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bookViews>
    <workbookView xWindow="-120" yWindow="-120" windowWidth="29040" windowHeight="15840"/>
  </bookViews>
  <sheets>
    <sheet name="Testdata" sheetId="16" r:id="rId1"/>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X117" i="16" l="1"/>
  <c r="X118" i="16"/>
  <c r="X119" i="16"/>
  <c r="X120" i="16"/>
  <c r="X121" i="16"/>
  <c r="X122" i="16"/>
  <c r="X123" i="16"/>
  <c r="X124" i="16"/>
  <c r="X125" i="16"/>
  <c r="X126" i="16"/>
  <c r="X127" i="16"/>
  <c r="X128" i="16"/>
  <c r="X129" i="16"/>
  <c r="X130" i="16"/>
  <c r="X131" i="16"/>
  <c r="X132" i="16"/>
  <c r="X133" i="16"/>
  <c r="X134" i="16"/>
  <c r="X135" i="16"/>
  <c r="X136" i="16"/>
  <c r="X137" i="16"/>
  <c r="X138" i="16"/>
  <c r="X139" i="16"/>
  <c r="X140" i="16"/>
  <c r="X141" i="16"/>
  <c r="X142" i="16"/>
  <c r="X143" i="16"/>
  <c r="X144" i="16"/>
  <c r="X145" i="16"/>
  <c r="X146" i="16"/>
  <c r="X147" i="16"/>
  <c r="X148" i="16"/>
  <c r="X149" i="16"/>
  <c r="X150" i="16"/>
  <c r="X151" i="16"/>
  <c r="X152" i="16"/>
  <c r="X153" i="16"/>
  <c r="X154" i="16"/>
  <c r="X155" i="16"/>
  <c r="X156" i="16"/>
  <c r="X157" i="16"/>
  <c r="X158" i="16"/>
  <c r="X159" i="16"/>
  <c r="X160" i="16"/>
  <c r="X161" i="16"/>
  <c r="X162" i="16"/>
  <c r="X163" i="16"/>
  <c r="X164" i="16"/>
  <c r="X165" i="16"/>
  <c r="X166" i="16"/>
  <c r="X167" i="16"/>
  <c r="X168" i="16"/>
  <c r="X169" i="16"/>
  <c r="X170" i="16"/>
  <c r="X171" i="16"/>
  <c r="X172" i="16"/>
  <c r="X173" i="16"/>
  <c r="X174" i="16"/>
  <c r="X175" i="16"/>
  <c r="X176" i="16"/>
  <c r="X177" i="16"/>
  <c r="X178" i="16"/>
  <c r="X179" i="16"/>
  <c r="X180" i="16"/>
  <c r="X181" i="16"/>
  <c r="X182" i="16"/>
  <c r="X183" i="16"/>
  <c r="X184" i="16"/>
  <c r="X185" i="16"/>
  <c r="X186" i="16"/>
  <c r="X187" i="16"/>
  <c r="X188" i="16"/>
  <c r="X189" i="16"/>
  <c r="X190" i="16"/>
  <c r="X191" i="16"/>
  <c r="X192" i="16"/>
  <c r="X193" i="16"/>
  <c r="X194" i="16"/>
  <c r="X195" i="16"/>
  <c r="X196" i="16"/>
  <c r="X197" i="16"/>
  <c r="X198" i="16"/>
  <c r="X199" i="16"/>
  <c r="X200" i="16"/>
  <c r="X201" i="16"/>
  <c r="X202" i="16"/>
  <c r="X203" i="16"/>
  <c r="X204" i="16"/>
  <c r="X205" i="16"/>
  <c r="X206" i="16"/>
  <c r="X207" i="16"/>
  <c r="X208" i="16"/>
  <c r="X209" i="16"/>
  <c r="X210" i="16"/>
  <c r="X211" i="16"/>
  <c r="X212" i="16"/>
  <c r="X213" i="16"/>
  <c r="X214" i="16"/>
  <c r="X215" i="16"/>
  <c r="X216" i="16"/>
  <c r="X217" i="16"/>
  <c r="X218" i="16"/>
  <c r="X219" i="16"/>
  <c r="X220" i="16"/>
  <c r="X221" i="16"/>
  <c r="X222" i="16"/>
  <c r="X223" i="16"/>
  <c r="X224" i="16"/>
  <c r="X225" i="16"/>
  <c r="X226" i="16"/>
  <c r="X227" i="16"/>
  <c r="X228" i="16"/>
  <c r="X229" i="16"/>
  <c r="X230" i="16"/>
  <c r="X231" i="16"/>
  <c r="X232" i="16"/>
  <c r="X233" i="16"/>
  <c r="X234" i="16"/>
  <c r="X235" i="16"/>
  <c r="X236" i="16"/>
  <c r="X237" i="16"/>
  <c r="X238" i="16"/>
  <c r="X239" i="16"/>
  <c r="X240" i="16"/>
  <c r="X241" i="16"/>
  <c r="X242" i="16"/>
  <c r="X243" i="16"/>
  <c r="X244" i="16"/>
  <c r="X245" i="16"/>
  <c r="X246" i="16"/>
  <c r="X247" i="16"/>
  <c r="X248" i="16"/>
  <c r="X249" i="16"/>
  <c r="X250" i="16"/>
  <c r="X251" i="16"/>
  <c r="X252" i="16"/>
  <c r="X253" i="16"/>
  <c r="X254" i="16"/>
  <c r="X255" i="16"/>
  <c r="X256" i="16"/>
  <c r="X257" i="16"/>
  <c r="X258" i="16"/>
  <c r="X259" i="16"/>
  <c r="X260" i="16"/>
  <c r="X261" i="16"/>
  <c r="X262" i="16"/>
  <c r="X263" i="16"/>
  <c r="X264" i="16"/>
  <c r="X265" i="16"/>
  <c r="X266" i="16"/>
  <c r="X267" i="16"/>
  <c r="X268" i="16"/>
  <c r="X269" i="16"/>
  <c r="X270" i="16"/>
  <c r="X271" i="16"/>
  <c r="X272" i="16"/>
  <c r="X273" i="16"/>
  <c r="X274" i="16"/>
  <c r="X275" i="16"/>
  <c r="X276" i="16"/>
  <c r="X277" i="16"/>
  <c r="X278" i="16"/>
  <c r="X279" i="16"/>
  <c r="X280" i="16"/>
  <c r="X281" i="16"/>
  <c r="X282" i="16"/>
  <c r="X283" i="16"/>
  <c r="X284" i="16"/>
  <c r="X285" i="16"/>
  <c r="X286" i="16"/>
  <c r="X287" i="16"/>
  <c r="X288" i="16"/>
  <c r="X289" i="16"/>
  <c r="X290" i="16"/>
  <c r="X291" i="16"/>
  <c r="X292" i="16"/>
  <c r="X293" i="16"/>
  <c r="X294" i="16"/>
  <c r="X295" i="16"/>
  <c r="X296" i="16"/>
  <c r="X297" i="16"/>
  <c r="X298" i="16"/>
  <c r="X299" i="16"/>
  <c r="X300" i="16"/>
  <c r="X301" i="16"/>
  <c r="X302" i="16"/>
  <c r="X303" i="16"/>
  <c r="X304" i="16"/>
  <c r="X305" i="16"/>
  <c r="X306" i="16"/>
  <c r="X307" i="16"/>
  <c r="X308" i="16"/>
  <c r="X309" i="16"/>
  <c r="X310" i="16"/>
  <c r="X311" i="16"/>
  <c r="X312" i="16"/>
  <c r="X313" i="16"/>
  <c r="X314" i="16"/>
  <c r="X315" i="16"/>
  <c r="X316" i="16"/>
  <c r="X317" i="16"/>
  <c r="X318" i="16"/>
  <c r="X319" i="16"/>
  <c r="X320" i="16"/>
  <c r="X321" i="16"/>
  <c r="X322" i="16"/>
  <c r="X323" i="16"/>
  <c r="X324" i="16"/>
  <c r="X325" i="16"/>
  <c r="X326" i="16"/>
  <c r="X327" i="16"/>
  <c r="X328" i="16"/>
  <c r="X329" i="16"/>
  <c r="X330" i="16"/>
  <c r="X331" i="16"/>
  <c r="X332" i="16"/>
  <c r="X333" i="16"/>
  <c r="X334" i="16"/>
  <c r="X335" i="16"/>
  <c r="X336" i="16"/>
  <c r="X337" i="16"/>
  <c r="X338" i="16"/>
  <c r="X339" i="16"/>
  <c r="X340" i="16"/>
  <c r="X341" i="16"/>
  <c r="X342" i="16"/>
  <c r="X343" i="16"/>
  <c r="X344" i="16"/>
  <c r="X345" i="16"/>
  <c r="X346" i="16"/>
  <c r="X347" i="16"/>
  <c r="X348" i="16"/>
  <c r="X349" i="16"/>
  <c r="X350" i="16"/>
  <c r="X351" i="16"/>
  <c r="X352" i="16"/>
  <c r="X353" i="16"/>
  <c r="X354" i="16"/>
  <c r="X355" i="16"/>
  <c r="X356" i="16"/>
  <c r="X357" i="16"/>
  <c r="X358" i="16"/>
  <c r="X359" i="16"/>
  <c r="X360" i="16"/>
  <c r="X361" i="16"/>
  <c r="X362" i="16"/>
  <c r="X363" i="16"/>
  <c r="X364" i="16"/>
  <c r="X365" i="16"/>
  <c r="X366" i="16"/>
  <c r="X367" i="16"/>
  <c r="X368" i="16"/>
  <c r="X369" i="16"/>
  <c r="X370" i="16"/>
  <c r="X371" i="16"/>
  <c r="X372" i="16"/>
  <c r="X373" i="16"/>
  <c r="X374" i="16"/>
  <c r="X375" i="16"/>
  <c r="X376" i="16"/>
  <c r="X377" i="16"/>
  <c r="X378" i="16"/>
  <c r="X379" i="16"/>
  <c r="X380" i="16"/>
  <c r="X381" i="16"/>
  <c r="X382" i="16"/>
  <c r="X383" i="16"/>
  <c r="X384" i="16"/>
  <c r="X385" i="16"/>
  <c r="X386" i="16"/>
  <c r="X387" i="16"/>
  <c r="X388" i="16"/>
  <c r="X389" i="16"/>
  <c r="X390" i="16"/>
  <c r="X391" i="16"/>
  <c r="X392" i="16"/>
  <c r="X393" i="16"/>
  <c r="X394" i="16"/>
  <c r="X395" i="16"/>
  <c r="X396" i="16"/>
  <c r="X397" i="16"/>
  <c r="X398" i="16"/>
  <c r="X399" i="16"/>
  <c r="X400" i="16"/>
  <c r="X401" i="16"/>
  <c r="X402" i="16"/>
  <c r="X403" i="16"/>
  <c r="X404" i="16"/>
  <c r="X405" i="16"/>
  <c r="X406" i="16"/>
  <c r="X407" i="16"/>
  <c r="X408" i="16"/>
  <c r="X409" i="16"/>
  <c r="X410" i="16"/>
  <c r="X411" i="16"/>
  <c r="X412" i="16"/>
  <c r="X413" i="16"/>
  <c r="X414" i="16"/>
  <c r="X415" i="16"/>
  <c r="X416" i="16"/>
  <c r="X417" i="16"/>
  <c r="X418" i="16"/>
  <c r="X419" i="16"/>
  <c r="X420" i="16"/>
  <c r="X421" i="16"/>
  <c r="X422" i="16"/>
  <c r="X423" i="16"/>
  <c r="X424" i="16"/>
  <c r="X425" i="16"/>
  <c r="X426" i="16"/>
  <c r="X427" i="16"/>
  <c r="X428" i="16"/>
  <c r="X429" i="16"/>
  <c r="X430" i="16"/>
  <c r="X431" i="16"/>
  <c r="X432" i="16"/>
  <c r="X433" i="16"/>
  <c r="X434" i="16"/>
  <c r="X435" i="16"/>
  <c r="X436" i="16"/>
  <c r="X437" i="16"/>
  <c r="X438" i="16"/>
  <c r="X439" i="16"/>
  <c r="X440" i="16"/>
  <c r="X441" i="16"/>
  <c r="X442" i="16"/>
  <c r="X443" i="16"/>
  <c r="X444" i="16"/>
  <c r="X445" i="16"/>
  <c r="X446" i="16"/>
  <c r="X447" i="16"/>
  <c r="X448" i="16"/>
  <c r="X449" i="16"/>
  <c r="X450" i="16"/>
  <c r="X451" i="16"/>
  <c r="X452" i="16"/>
  <c r="X453" i="16"/>
  <c r="X454" i="16"/>
  <c r="X455" i="16"/>
  <c r="X456" i="16"/>
  <c r="X457" i="16"/>
  <c r="X458" i="16"/>
  <c r="X459" i="16"/>
  <c r="X460" i="16"/>
  <c r="X461" i="16"/>
  <c r="X462" i="16"/>
  <c r="X463" i="16"/>
  <c r="X464" i="16"/>
  <c r="X465" i="16"/>
  <c r="X466" i="16"/>
  <c r="X467" i="16"/>
  <c r="X468" i="16"/>
  <c r="X469" i="16"/>
  <c r="X470" i="16"/>
  <c r="X471" i="16"/>
  <c r="X472" i="16"/>
  <c r="X473" i="16"/>
  <c r="X474" i="16"/>
  <c r="X475" i="16"/>
  <c r="X476" i="16"/>
  <c r="X477" i="16"/>
  <c r="X478" i="16"/>
  <c r="X479" i="16"/>
  <c r="X480" i="16"/>
  <c r="X481" i="16"/>
  <c r="X482" i="16"/>
  <c r="X483" i="16"/>
  <c r="X484" i="16"/>
  <c r="X485" i="16"/>
  <c r="X486" i="16"/>
  <c r="X487" i="16"/>
  <c r="X488" i="16"/>
  <c r="X489" i="16"/>
  <c r="X490" i="16"/>
  <c r="X491" i="16"/>
  <c r="X492" i="16"/>
  <c r="X493" i="16"/>
  <c r="X494" i="16"/>
  <c r="X495" i="16"/>
  <c r="X496" i="16"/>
  <c r="X497" i="16"/>
  <c r="X498" i="16"/>
  <c r="X499" i="16"/>
  <c r="X500" i="16"/>
  <c r="X501" i="16"/>
  <c r="X502" i="16"/>
  <c r="X503" i="16"/>
  <c r="X504" i="16"/>
  <c r="X505" i="16"/>
  <c r="X506" i="16"/>
  <c r="X507" i="16"/>
  <c r="X508" i="16"/>
  <c r="X509" i="16"/>
  <c r="X510" i="16"/>
  <c r="X511" i="16"/>
  <c r="X512" i="16"/>
  <c r="X513" i="16"/>
  <c r="X514" i="16"/>
  <c r="X515" i="16"/>
  <c r="X516" i="16"/>
  <c r="X517" i="16"/>
  <c r="X518" i="16"/>
  <c r="X519" i="16"/>
  <c r="X520" i="16"/>
  <c r="X521" i="16"/>
  <c r="X522" i="16"/>
  <c r="X523" i="16"/>
  <c r="X524" i="16"/>
  <c r="X525" i="16"/>
  <c r="X526" i="16"/>
  <c r="X527" i="16"/>
  <c r="X528" i="16"/>
  <c r="X529" i="16"/>
  <c r="X530" i="16"/>
  <c r="X531" i="16"/>
  <c r="X532" i="16"/>
  <c r="X533" i="16"/>
  <c r="X534" i="16"/>
  <c r="X535" i="16"/>
  <c r="X536" i="16"/>
  <c r="X537" i="16"/>
  <c r="X538" i="16"/>
  <c r="X539" i="16"/>
  <c r="X540" i="16"/>
  <c r="X541" i="16"/>
  <c r="X542" i="16"/>
  <c r="X543" i="16"/>
  <c r="X544" i="16"/>
  <c r="X545" i="16"/>
  <c r="X546" i="16"/>
  <c r="X547" i="16"/>
  <c r="X548" i="16"/>
  <c r="X549" i="16"/>
  <c r="X550" i="16"/>
  <c r="X551" i="16"/>
  <c r="X552" i="16"/>
  <c r="X553" i="16"/>
  <c r="X554" i="16"/>
  <c r="X555" i="16"/>
  <c r="X556" i="16"/>
  <c r="X557" i="16"/>
  <c r="X558" i="16"/>
  <c r="X559" i="16"/>
  <c r="X560" i="16"/>
  <c r="X561" i="16"/>
  <c r="X562" i="16"/>
  <c r="X563" i="16"/>
  <c r="X564" i="16"/>
  <c r="X565" i="16"/>
  <c r="X566" i="16"/>
  <c r="X567" i="16"/>
  <c r="X568" i="16"/>
  <c r="X569" i="16"/>
  <c r="X570" i="16"/>
  <c r="X571" i="16"/>
  <c r="X572" i="16"/>
  <c r="X573" i="16"/>
  <c r="X574" i="16"/>
  <c r="X575" i="16"/>
  <c r="X576" i="16"/>
  <c r="X577" i="16"/>
  <c r="X578" i="16"/>
  <c r="X579" i="16"/>
  <c r="X580" i="16"/>
  <c r="X581" i="16"/>
  <c r="X582" i="16"/>
  <c r="X583" i="16"/>
  <c r="X584" i="16"/>
  <c r="X585" i="16"/>
  <c r="X586" i="16"/>
  <c r="X587" i="16"/>
  <c r="X588" i="16"/>
  <c r="X589" i="16"/>
  <c r="X590" i="16"/>
  <c r="X591" i="16"/>
  <c r="X592" i="16"/>
  <c r="X593" i="16"/>
  <c r="X594" i="16"/>
  <c r="X595" i="16"/>
  <c r="X596" i="16"/>
  <c r="X597" i="16"/>
  <c r="X598" i="16"/>
  <c r="X599" i="16"/>
  <c r="X600" i="16"/>
  <c r="X601" i="16"/>
  <c r="X602" i="16"/>
  <c r="X603" i="16"/>
  <c r="X604" i="16"/>
  <c r="X605" i="16"/>
  <c r="X606" i="16"/>
  <c r="X607" i="16"/>
  <c r="X608" i="16"/>
  <c r="X609" i="16"/>
  <c r="X610" i="16"/>
  <c r="X611" i="16"/>
  <c r="X612" i="16"/>
  <c r="X613" i="16"/>
  <c r="X614" i="16"/>
  <c r="X615" i="16"/>
  <c r="X616" i="16"/>
  <c r="X617" i="16"/>
  <c r="X618" i="16"/>
  <c r="X619" i="16"/>
  <c r="X620" i="16"/>
  <c r="X621" i="16"/>
  <c r="X622" i="16"/>
  <c r="X623" i="16"/>
  <c r="X624" i="16"/>
  <c r="X625" i="16"/>
  <c r="X626" i="16"/>
  <c r="X627" i="16"/>
  <c r="X628" i="16"/>
  <c r="X629" i="16"/>
  <c r="X630" i="16"/>
  <c r="X631" i="16"/>
  <c r="X632" i="16"/>
  <c r="X633" i="16"/>
  <c r="X634" i="16"/>
  <c r="X635" i="16"/>
  <c r="X636" i="16"/>
  <c r="X637" i="16"/>
  <c r="X638" i="16"/>
  <c r="X639" i="16"/>
  <c r="X640" i="16"/>
  <c r="X641" i="16"/>
  <c r="X642" i="16"/>
  <c r="X643" i="16"/>
  <c r="X644" i="16"/>
  <c r="X645" i="16"/>
  <c r="X646" i="16"/>
  <c r="X647" i="16"/>
  <c r="X648" i="16"/>
  <c r="X649" i="16"/>
  <c r="X650" i="16"/>
  <c r="X651" i="16"/>
  <c r="X652" i="16"/>
  <c r="X653" i="16"/>
  <c r="X654" i="16"/>
  <c r="X655" i="16"/>
  <c r="X656" i="16"/>
  <c r="X657" i="16"/>
  <c r="X658" i="16"/>
  <c r="X659" i="16"/>
  <c r="X660" i="16"/>
  <c r="X661" i="16"/>
  <c r="X662" i="16"/>
  <c r="X663" i="16"/>
  <c r="X664" i="16"/>
  <c r="X665" i="16"/>
  <c r="X666" i="16"/>
  <c r="X667" i="16"/>
  <c r="X668" i="16"/>
  <c r="X669" i="16"/>
  <c r="X670" i="16"/>
  <c r="X671" i="16"/>
  <c r="X672" i="16"/>
  <c r="X673" i="16"/>
  <c r="X674" i="16"/>
  <c r="X675" i="16"/>
  <c r="X676" i="16"/>
  <c r="X677" i="16"/>
  <c r="X678" i="16"/>
  <c r="X679" i="16"/>
  <c r="X680" i="16"/>
  <c r="X681" i="16"/>
  <c r="X682" i="16"/>
  <c r="X683" i="16"/>
  <c r="X684" i="16"/>
  <c r="X685" i="16"/>
  <c r="X686" i="16"/>
  <c r="X687" i="16"/>
  <c r="X688" i="16"/>
  <c r="X689" i="16"/>
  <c r="X690" i="16"/>
  <c r="X691" i="16"/>
  <c r="X692" i="16"/>
  <c r="X693" i="16"/>
  <c r="X694" i="16"/>
  <c r="X695" i="16"/>
  <c r="X696" i="16"/>
  <c r="X697" i="16"/>
  <c r="X698" i="16"/>
  <c r="X699" i="16"/>
  <c r="X700" i="16"/>
  <c r="X701" i="16"/>
  <c r="X702" i="16"/>
  <c r="X703" i="16"/>
  <c r="X704" i="16"/>
  <c r="X705" i="16"/>
  <c r="X706" i="16"/>
  <c r="X707" i="16"/>
  <c r="X708" i="16"/>
  <c r="X709" i="16"/>
  <c r="X710" i="16"/>
  <c r="X711" i="16"/>
  <c r="X712" i="16"/>
  <c r="X713" i="16"/>
  <c r="X714" i="16"/>
  <c r="X715" i="16"/>
  <c r="X716" i="16"/>
  <c r="X717" i="16"/>
  <c r="X718" i="16"/>
  <c r="X719" i="16"/>
  <c r="X720" i="16"/>
  <c r="X721" i="16"/>
  <c r="X722" i="16"/>
  <c r="X723" i="16"/>
  <c r="X724" i="16"/>
  <c r="X725" i="16"/>
  <c r="X726" i="16"/>
  <c r="X727" i="16"/>
  <c r="X728" i="16"/>
  <c r="X729" i="16"/>
  <c r="X730" i="16"/>
  <c r="X731" i="16"/>
  <c r="X732" i="16"/>
  <c r="X733" i="16"/>
  <c r="X734" i="16"/>
  <c r="X735" i="16"/>
  <c r="X736" i="16"/>
  <c r="X737" i="16"/>
  <c r="X738" i="16"/>
  <c r="X739" i="16"/>
  <c r="X740" i="16"/>
  <c r="X741" i="16"/>
  <c r="X742" i="16"/>
  <c r="X743" i="16"/>
  <c r="X744" i="16"/>
  <c r="X745" i="16"/>
  <c r="X746" i="16"/>
  <c r="X747" i="16"/>
  <c r="X748" i="16"/>
  <c r="X749" i="16"/>
  <c r="X750" i="16"/>
  <c r="X751" i="16"/>
  <c r="X752" i="16"/>
  <c r="X753" i="16"/>
  <c r="X754" i="16"/>
  <c r="X755" i="16"/>
  <c r="X756" i="16"/>
  <c r="X757" i="16"/>
  <c r="X758" i="16"/>
  <c r="X759" i="16"/>
  <c r="X760" i="16"/>
  <c r="X761" i="16"/>
  <c r="X762" i="16"/>
  <c r="X763" i="16"/>
  <c r="X764" i="16"/>
  <c r="X765" i="16"/>
  <c r="X766" i="16"/>
  <c r="X767" i="16"/>
  <c r="X768" i="16"/>
  <c r="X769" i="16"/>
  <c r="X770" i="16"/>
  <c r="X771" i="16"/>
  <c r="X772" i="16"/>
  <c r="X773" i="16"/>
  <c r="X774" i="16"/>
  <c r="X775" i="16"/>
  <c r="X776" i="16"/>
  <c r="X777" i="16"/>
  <c r="X778" i="16"/>
  <c r="X779" i="16"/>
  <c r="X780" i="16"/>
  <c r="X781" i="16"/>
  <c r="X782" i="16"/>
  <c r="X783" i="16"/>
  <c r="X784" i="16"/>
  <c r="X785" i="16"/>
  <c r="X786" i="16"/>
  <c r="X787" i="16"/>
  <c r="X788" i="16"/>
  <c r="X789" i="16"/>
  <c r="X790" i="16"/>
  <c r="X791" i="16"/>
  <c r="X792" i="16"/>
  <c r="X793" i="16"/>
  <c r="X794" i="16"/>
  <c r="X795" i="16"/>
  <c r="X796" i="16"/>
  <c r="X797" i="16"/>
  <c r="X798" i="16"/>
  <c r="X799" i="16"/>
  <c r="X800" i="16"/>
  <c r="X801" i="16"/>
  <c r="X802" i="16"/>
  <c r="X803" i="16"/>
  <c r="X804" i="16"/>
  <c r="X805" i="16"/>
  <c r="X806" i="16"/>
  <c r="X807" i="16"/>
  <c r="X808" i="16"/>
  <c r="X809" i="16"/>
  <c r="X810" i="16"/>
  <c r="X811" i="16"/>
  <c r="X812" i="16"/>
  <c r="X813" i="16"/>
  <c r="X814" i="16"/>
  <c r="X815" i="16"/>
  <c r="X816" i="16"/>
  <c r="X817" i="16"/>
  <c r="X818" i="16"/>
  <c r="X819" i="16"/>
  <c r="X820" i="16"/>
  <c r="X821" i="16"/>
  <c r="X822" i="16"/>
  <c r="X823" i="16"/>
  <c r="X824" i="16"/>
  <c r="X825" i="16"/>
  <c r="X826" i="16"/>
  <c r="X827" i="16"/>
  <c r="X828" i="16"/>
  <c r="X829" i="16"/>
  <c r="X830" i="16"/>
  <c r="X831" i="16"/>
  <c r="X832" i="16"/>
  <c r="X833" i="16"/>
  <c r="X834" i="16"/>
  <c r="X835" i="16"/>
  <c r="X836" i="16"/>
  <c r="X837" i="16"/>
  <c r="X838" i="16"/>
  <c r="X839" i="16"/>
  <c r="X840" i="16"/>
  <c r="X841" i="16"/>
  <c r="X842" i="16"/>
  <c r="X843" i="16"/>
  <c r="X844" i="16"/>
  <c r="X845" i="16"/>
  <c r="X846" i="16"/>
  <c r="X847" i="16"/>
  <c r="X848" i="16"/>
  <c r="X849" i="16"/>
  <c r="X850" i="16"/>
  <c r="X851" i="16"/>
  <c r="X852" i="16"/>
  <c r="X853" i="16"/>
  <c r="X854" i="16"/>
  <c r="X855" i="16"/>
  <c r="X856" i="16"/>
  <c r="X857" i="16"/>
  <c r="X858" i="16"/>
  <c r="X859" i="16"/>
  <c r="X860" i="16"/>
  <c r="X861" i="16"/>
  <c r="X862" i="16"/>
  <c r="X863" i="16"/>
  <c r="X864" i="16"/>
  <c r="X865" i="16"/>
  <c r="X866" i="16"/>
  <c r="X867" i="16"/>
  <c r="X868" i="16"/>
  <c r="X869" i="16"/>
  <c r="X870" i="16"/>
  <c r="X871" i="16"/>
  <c r="X872" i="16"/>
  <c r="X873" i="16"/>
  <c r="X874" i="16"/>
  <c r="X875" i="16"/>
  <c r="X876" i="16"/>
  <c r="X877" i="16"/>
  <c r="X878" i="16"/>
  <c r="X879" i="16"/>
  <c r="X880" i="16"/>
  <c r="X881" i="16"/>
  <c r="X882" i="16"/>
  <c r="X883" i="16"/>
  <c r="X884" i="16"/>
  <c r="X885" i="16"/>
  <c r="X886" i="16"/>
  <c r="X887" i="16"/>
  <c r="X888" i="16"/>
  <c r="X889" i="16"/>
  <c r="X890" i="16"/>
  <c r="X891" i="16"/>
  <c r="X892" i="16"/>
  <c r="X893" i="16"/>
  <c r="X894" i="16"/>
  <c r="X895" i="16"/>
  <c r="X896" i="16"/>
  <c r="X897" i="16"/>
  <c r="X898" i="16"/>
  <c r="X899" i="16"/>
  <c r="X900" i="16"/>
  <c r="X901" i="16"/>
  <c r="X902" i="16"/>
  <c r="X903" i="16"/>
  <c r="X904" i="16"/>
  <c r="X905" i="16"/>
  <c r="X906" i="16"/>
  <c r="X907" i="16"/>
  <c r="X908" i="16"/>
  <c r="X909" i="16"/>
  <c r="X910" i="16"/>
  <c r="X911" i="16"/>
  <c r="X912" i="16"/>
  <c r="X913" i="16"/>
  <c r="X914" i="16"/>
  <c r="X915" i="16"/>
  <c r="X916" i="16"/>
  <c r="X917" i="16"/>
  <c r="X918" i="16"/>
  <c r="X919" i="16"/>
  <c r="X920" i="16"/>
  <c r="X921" i="16"/>
  <c r="X922" i="16"/>
  <c r="X923" i="16"/>
  <c r="X924" i="16"/>
  <c r="X925" i="16"/>
  <c r="X926" i="16"/>
  <c r="X927" i="16"/>
  <c r="X928" i="16"/>
  <c r="X929" i="16"/>
  <c r="X930" i="16"/>
  <c r="X931" i="16"/>
  <c r="X932" i="16"/>
  <c r="X933" i="16"/>
  <c r="X934" i="16"/>
  <c r="X935" i="16"/>
  <c r="X936" i="16"/>
  <c r="X937" i="16"/>
  <c r="X938" i="16"/>
  <c r="X939" i="16"/>
  <c r="X940" i="16"/>
  <c r="X941" i="16"/>
  <c r="X942" i="16"/>
  <c r="X943" i="16"/>
  <c r="X944" i="16"/>
  <c r="X945" i="16"/>
  <c r="X946" i="16"/>
  <c r="X947" i="16"/>
  <c r="X948" i="16"/>
  <c r="X949" i="16"/>
  <c r="X950" i="16"/>
  <c r="X951" i="16"/>
  <c r="X952" i="16"/>
  <c r="X953" i="16"/>
  <c r="X954" i="16"/>
  <c r="X955" i="16"/>
  <c r="X956" i="16"/>
  <c r="X957" i="16"/>
  <c r="X958" i="16"/>
  <c r="X959" i="16"/>
  <c r="X960" i="16"/>
  <c r="X961" i="16"/>
  <c r="X962" i="16"/>
  <c r="X963" i="16"/>
  <c r="X964" i="16"/>
  <c r="X965" i="16"/>
  <c r="X966" i="16"/>
  <c r="X967" i="16"/>
  <c r="X968" i="16"/>
  <c r="X969" i="16"/>
  <c r="X970" i="16"/>
  <c r="X971" i="16"/>
  <c r="X972" i="16"/>
  <c r="X973" i="16"/>
  <c r="X974" i="16"/>
  <c r="X975" i="16"/>
  <c r="X976" i="16"/>
  <c r="X977" i="16"/>
  <c r="X978" i="16"/>
  <c r="X979" i="16"/>
  <c r="X980" i="16"/>
  <c r="X981" i="16"/>
  <c r="X982" i="16"/>
  <c r="X983" i="16"/>
  <c r="X984" i="16"/>
  <c r="X985" i="16"/>
  <c r="X986" i="16"/>
  <c r="X987" i="16"/>
  <c r="X988" i="16"/>
  <c r="X989" i="16"/>
  <c r="X990" i="16"/>
  <c r="X991" i="16"/>
  <c r="X992" i="16"/>
  <c r="X993" i="16"/>
  <c r="X994" i="16"/>
  <c r="X995" i="16"/>
  <c r="X996" i="16"/>
  <c r="X997" i="16"/>
  <c r="X998" i="16"/>
  <c r="X999" i="16"/>
  <c r="X1000" i="16"/>
  <c r="X1001" i="16"/>
  <c r="X1002" i="16"/>
  <c r="X1003" i="16"/>
  <c r="X1004" i="16"/>
  <c r="X1005" i="16"/>
  <c r="X1006" i="16"/>
  <c r="X1007" i="16"/>
  <c r="X1008" i="16"/>
  <c r="X1009" i="16"/>
  <c r="X1010" i="16"/>
  <c r="X1011" i="16"/>
  <c r="X1012" i="16"/>
  <c r="X1013" i="16"/>
  <c r="X1014" i="16"/>
  <c r="X1015" i="16"/>
  <c r="X1016" i="16"/>
  <c r="X1017" i="16"/>
  <c r="X1018" i="16"/>
  <c r="X1019" i="16"/>
  <c r="X1020" i="16"/>
  <c r="X1021" i="16"/>
  <c r="X1022" i="16"/>
  <c r="X1023" i="16"/>
  <c r="X1024" i="16"/>
  <c r="X1025" i="16"/>
  <c r="X1026" i="16"/>
  <c r="X1027" i="16"/>
  <c r="X1028" i="16"/>
  <c r="X1029" i="16"/>
  <c r="X1030" i="16"/>
  <c r="X1031" i="16"/>
  <c r="X1032" i="16"/>
  <c r="X1033" i="16"/>
  <c r="X1034" i="16"/>
  <c r="X1035" i="16"/>
  <c r="X1036" i="16"/>
  <c r="X1037" i="16"/>
  <c r="X1038" i="16"/>
  <c r="X1039" i="16"/>
  <c r="X1040" i="16"/>
  <c r="X1041" i="16"/>
  <c r="X1042" i="16"/>
  <c r="X1043" i="16"/>
  <c r="X1044" i="16"/>
  <c r="X1045" i="16"/>
  <c r="X1046" i="16"/>
  <c r="X1047" i="16"/>
  <c r="X1048" i="16"/>
  <c r="X1049" i="16"/>
  <c r="X1050" i="16"/>
  <c r="X1051" i="16"/>
  <c r="X1052" i="16"/>
  <c r="X1053" i="16"/>
  <c r="X1054" i="16"/>
  <c r="X1055" i="16"/>
  <c r="X1056" i="16"/>
  <c r="X1057" i="16"/>
  <c r="X1058" i="16"/>
  <c r="X1059" i="16"/>
  <c r="X1060" i="16"/>
  <c r="X1061" i="16"/>
  <c r="X1062" i="16"/>
  <c r="X1063" i="16"/>
  <c r="X1064" i="16"/>
  <c r="X1065" i="16"/>
  <c r="X1066" i="16"/>
  <c r="X1067" i="16"/>
  <c r="X1068" i="16"/>
  <c r="X1069" i="16"/>
  <c r="X1070" i="16"/>
  <c r="X1071" i="16"/>
  <c r="X1072" i="16"/>
  <c r="X1073" i="16"/>
  <c r="X1074" i="16"/>
  <c r="X1075" i="16"/>
  <c r="X1076" i="16"/>
  <c r="X1077" i="16"/>
  <c r="X1078" i="16"/>
  <c r="X1079" i="16"/>
  <c r="X1080" i="16"/>
  <c r="X1081" i="16"/>
  <c r="X1082" i="16"/>
  <c r="X1083" i="16"/>
  <c r="X1084" i="16"/>
  <c r="X1085" i="16"/>
  <c r="X1086" i="16"/>
  <c r="X1087" i="16"/>
  <c r="X1088" i="16"/>
  <c r="X1089" i="16"/>
  <c r="X1090" i="16"/>
  <c r="X1091" i="16"/>
  <c r="X1092" i="16"/>
  <c r="X1093" i="16"/>
  <c r="X1094" i="16"/>
  <c r="X1095" i="16"/>
  <c r="X1096" i="16"/>
  <c r="X1097" i="16"/>
  <c r="X1098" i="16"/>
  <c r="X1099" i="16"/>
  <c r="X1100" i="16"/>
  <c r="X1101" i="16"/>
  <c r="X1102" i="16"/>
  <c r="X1103" i="16"/>
  <c r="X1104" i="16"/>
  <c r="X1105" i="16"/>
  <c r="X1106" i="16"/>
  <c r="X1107" i="16"/>
  <c r="X1108" i="16"/>
  <c r="X1109" i="16"/>
  <c r="X1110" i="16"/>
  <c r="X1111" i="16"/>
  <c r="X1112" i="16"/>
  <c r="X1113" i="16"/>
  <c r="X1114" i="16"/>
  <c r="X1115" i="16"/>
  <c r="X1116" i="16"/>
  <c r="X1117" i="16"/>
  <c r="X1118" i="16"/>
  <c r="X116" i="16"/>
  <c r="X115" i="16"/>
  <c r="X15" i="16"/>
  <c r="X16" i="16"/>
  <c r="X17" i="16"/>
  <c r="X18" i="16"/>
  <c r="X19" i="16"/>
  <c r="X20" i="16"/>
  <c r="X21" i="16"/>
  <c r="X22" i="16"/>
  <c r="X23" i="16"/>
  <c r="X24" i="16"/>
  <c r="X25" i="16"/>
  <c r="X26" i="16"/>
  <c r="X27" i="16"/>
  <c r="X28" i="16"/>
  <c r="X29" i="16"/>
  <c r="X30" i="16"/>
  <c r="X31" i="16"/>
  <c r="X32" i="16"/>
  <c r="X33" i="16"/>
  <c r="X34" i="16"/>
  <c r="X35" i="16"/>
  <c r="X36" i="16"/>
  <c r="X37" i="16"/>
  <c r="X38" i="16"/>
  <c r="X39" i="16"/>
  <c r="X40" i="16"/>
  <c r="X41" i="16"/>
  <c r="X42" i="16"/>
  <c r="X43" i="16"/>
  <c r="X44" i="16"/>
  <c r="X45" i="16"/>
  <c r="X46" i="16"/>
  <c r="X47" i="16"/>
  <c r="X48" i="16"/>
  <c r="X49" i="16"/>
  <c r="X50" i="16"/>
  <c r="X51" i="16"/>
  <c r="X52" i="16"/>
  <c r="X53" i="16"/>
  <c r="X54" i="16"/>
  <c r="X55" i="16"/>
  <c r="X56" i="16"/>
  <c r="X57" i="16"/>
  <c r="X58" i="16"/>
  <c r="X59" i="16"/>
  <c r="X60" i="16"/>
  <c r="X61" i="16"/>
  <c r="X62" i="16"/>
  <c r="X63" i="16"/>
  <c r="X64" i="16"/>
  <c r="X65" i="16"/>
  <c r="X66" i="16"/>
  <c r="X67" i="16"/>
  <c r="X68" i="16"/>
  <c r="X69" i="16"/>
  <c r="X70" i="16"/>
  <c r="X71" i="16"/>
  <c r="X72" i="16"/>
  <c r="X73" i="16"/>
  <c r="X74" i="16"/>
  <c r="X75" i="16"/>
  <c r="X76" i="16"/>
  <c r="X77" i="16"/>
  <c r="X78" i="16"/>
  <c r="X79" i="16"/>
  <c r="X80" i="16"/>
  <c r="X81" i="16"/>
  <c r="X82" i="16"/>
  <c r="X83" i="16"/>
  <c r="X84" i="16"/>
  <c r="X85" i="16"/>
  <c r="X86" i="16"/>
  <c r="X87" i="16"/>
  <c r="X88" i="16"/>
  <c r="X89" i="16"/>
  <c r="X90" i="16"/>
  <c r="X91" i="16"/>
  <c r="X92" i="16"/>
  <c r="X93" i="16"/>
  <c r="X94" i="16"/>
  <c r="X95" i="16"/>
  <c r="X96" i="16"/>
  <c r="X97" i="16"/>
  <c r="X98" i="16"/>
  <c r="X99" i="16"/>
  <c r="X100" i="16"/>
  <c r="X101" i="16"/>
  <c r="X102" i="16"/>
  <c r="X103" i="16"/>
  <c r="X104" i="16"/>
  <c r="X105" i="16"/>
  <c r="X106" i="16"/>
  <c r="X107" i="16"/>
  <c r="X108" i="16"/>
  <c r="X109" i="16"/>
  <c r="X110" i="16"/>
  <c r="X111" i="16"/>
  <c r="X112" i="16"/>
  <c r="X113" i="16"/>
  <c r="X114" i="16"/>
  <c r="X14" i="16"/>
  <c r="AB2" i="16" l="1"/>
  <c r="AB3" i="16"/>
  <c r="AB4" i="16"/>
  <c r="AB5" i="16"/>
  <c r="AB6" i="16"/>
  <c r="AB7" i="16"/>
  <c r="AB8" i="16"/>
  <c r="AB9" i="16"/>
  <c r="AB10" i="16"/>
  <c r="AB11" i="16"/>
  <c r="AB12" i="16"/>
  <c r="AB13" i="16"/>
  <c r="AB14" i="16"/>
  <c r="AB15" i="16"/>
  <c r="AB16" i="16"/>
  <c r="AB17" i="16"/>
  <c r="AB18" i="16"/>
  <c r="AB19" i="16"/>
  <c r="AB20" i="16"/>
  <c r="AB21" i="16"/>
  <c r="AB22" i="16"/>
  <c r="AB23" i="16"/>
  <c r="AB24" i="16"/>
  <c r="AB25" i="16"/>
  <c r="AB26" i="16"/>
  <c r="AB27" i="16"/>
  <c r="AB28" i="16"/>
  <c r="AB29" i="16"/>
  <c r="AB30" i="16"/>
  <c r="AB31" i="16"/>
  <c r="AB32" i="16"/>
  <c r="AB33" i="16"/>
  <c r="AB34" i="16"/>
  <c r="AB35" i="16"/>
  <c r="AB36" i="16"/>
  <c r="AB37" i="16"/>
  <c r="AB38" i="16"/>
  <c r="AB39" i="16"/>
  <c r="AB40" i="16"/>
  <c r="AB41" i="16"/>
  <c r="AB42" i="16"/>
  <c r="AB43" i="16"/>
  <c r="AB44" i="16"/>
  <c r="AB45" i="16"/>
  <c r="AB46" i="16"/>
  <c r="AB47" i="16"/>
  <c r="AB48" i="16"/>
  <c r="AB49" i="16"/>
  <c r="AB50" i="16"/>
  <c r="AB51" i="16"/>
  <c r="AB52" i="16"/>
  <c r="AB53" i="16"/>
  <c r="AB54" i="16"/>
  <c r="AB55" i="16"/>
  <c r="AB56" i="16"/>
  <c r="AB57" i="16"/>
  <c r="AB58" i="16"/>
  <c r="AB59" i="16"/>
  <c r="AB60" i="16"/>
  <c r="AB61" i="16"/>
  <c r="AB62" i="16"/>
  <c r="AB63" i="16"/>
  <c r="AB64" i="16"/>
  <c r="AB65" i="16"/>
  <c r="AB66" i="16"/>
  <c r="AB67" i="16"/>
  <c r="AB68" i="16"/>
  <c r="AB69" i="16"/>
  <c r="AB70" i="16"/>
  <c r="AB71" i="16"/>
  <c r="AB72" i="16"/>
  <c r="AB73" i="16"/>
  <c r="AB74" i="16"/>
  <c r="AB75" i="16"/>
  <c r="AB76" i="16"/>
  <c r="AB77" i="16"/>
  <c r="AB78" i="16"/>
  <c r="AB79" i="16"/>
  <c r="AB80" i="16"/>
  <c r="AB81" i="16"/>
  <c r="AB82" i="16"/>
  <c r="AB83" i="16"/>
  <c r="AB84" i="16"/>
  <c r="AB85" i="16"/>
  <c r="AB86" i="16"/>
  <c r="AB87" i="16"/>
  <c r="AB88" i="16"/>
  <c r="AB89" i="16"/>
  <c r="AB90" i="16"/>
  <c r="AB91" i="16"/>
  <c r="AB92" i="16"/>
  <c r="AB93" i="16"/>
  <c r="AB94" i="16"/>
  <c r="AB95" i="16"/>
  <c r="AB96" i="16"/>
  <c r="AB97" i="16"/>
  <c r="AB98" i="16"/>
  <c r="AB99" i="16"/>
  <c r="AB100" i="16"/>
  <c r="AB101" i="16"/>
  <c r="AB102" i="16"/>
  <c r="AB103" i="16"/>
  <c r="AB104" i="16"/>
  <c r="AB105" i="16"/>
  <c r="AB106" i="16"/>
  <c r="AB107" i="16"/>
  <c r="AB108" i="16"/>
  <c r="AB109" i="16"/>
  <c r="AB110" i="16"/>
  <c r="AB111" i="16"/>
  <c r="AB112" i="16"/>
  <c r="AB113" i="16"/>
  <c r="AB114" i="16"/>
  <c r="AB115" i="16"/>
  <c r="AB116" i="16"/>
  <c r="AB117" i="16"/>
  <c r="AB118" i="16"/>
  <c r="AB119" i="16"/>
  <c r="AB120" i="16"/>
  <c r="AB121" i="16"/>
  <c r="AB122" i="16"/>
  <c r="AB123" i="16"/>
  <c r="AB124" i="16"/>
  <c r="AB125" i="16"/>
  <c r="AB126" i="16"/>
  <c r="AB127" i="16"/>
  <c r="AB128" i="16"/>
  <c r="AB129" i="16"/>
  <c r="AB130" i="16"/>
  <c r="AB131" i="16"/>
  <c r="AB132" i="16"/>
  <c r="AB133" i="16"/>
  <c r="AB134" i="16"/>
  <c r="AB135" i="16"/>
  <c r="AB136" i="16"/>
  <c r="AB137" i="16"/>
  <c r="AB138" i="16"/>
  <c r="AB139" i="16"/>
  <c r="AB140" i="16"/>
  <c r="AB141" i="16"/>
  <c r="AB142" i="16"/>
  <c r="AB143" i="16"/>
  <c r="AB144" i="16"/>
  <c r="AB145" i="16"/>
  <c r="AB146" i="16"/>
  <c r="AB147" i="16"/>
  <c r="AB148" i="16"/>
  <c r="AB149" i="16"/>
  <c r="AB150" i="16"/>
  <c r="AB151" i="16"/>
  <c r="AB152" i="16"/>
  <c r="AB153" i="16"/>
  <c r="AB154" i="16"/>
  <c r="AB155" i="16"/>
  <c r="AB156" i="16"/>
  <c r="AB157" i="16"/>
  <c r="AB158" i="16"/>
  <c r="AB159" i="16"/>
  <c r="AB160" i="16"/>
  <c r="AB161" i="16"/>
  <c r="AB162" i="16"/>
  <c r="AB163" i="16"/>
  <c r="AB164" i="16"/>
  <c r="AB165" i="16"/>
  <c r="AB166" i="16"/>
  <c r="AB167" i="16"/>
  <c r="AB168" i="16"/>
  <c r="AB169" i="16"/>
  <c r="AB170" i="16"/>
  <c r="AB171" i="16"/>
  <c r="AB172" i="16"/>
  <c r="AB173" i="16"/>
  <c r="AB174" i="16"/>
  <c r="AB175" i="16"/>
  <c r="AB176" i="16"/>
  <c r="AB177" i="16"/>
  <c r="AB178" i="16"/>
  <c r="AB179" i="16"/>
  <c r="AB180" i="16"/>
  <c r="AB181" i="16"/>
  <c r="AB182" i="16"/>
  <c r="AB183" i="16"/>
  <c r="AB184" i="16"/>
  <c r="AB185" i="16"/>
  <c r="AB186" i="16"/>
  <c r="AB187" i="16"/>
  <c r="AB188" i="16"/>
  <c r="AB189" i="16"/>
  <c r="AB190" i="16"/>
  <c r="AB191" i="16"/>
  <c r="AB192" i="16"/>
  <c r="AB193" i="16"/>
  <c r="AB194" i="16"/>
  <c r="AB195" i="16"/>
  <c r="AB196" i="16"/>
  <c r="AB197" i="16"/>
  <c r="AB198" i="16"/>
  <c r="AB199" i="16"/>
  <c r="AB200" i="16"/>
  <c r="AB201" i="16"/>
  <c r="AB202" i="16"/>
  <c r="AB203" i="16"/>
  <c r="AB204" i="16"/>
  <c r="AB205" i="16"/>
  <c r="AB206" i="16"/>
  <c r="AB207" i="16"/>
  <c r="AB208" i="16"/>
  <c r="AB209" i="16"/>
  <c r="AB210" i="16"/>
  <c r="AB211" i="16"/>
  <c r="AB212" i="16"/>
  <c r="AB213" i="16"/>
  <c r="AB214" i="16"/>
  <c r="AB215" i="16"/>
  <c r="AB216" i="16"/>
  <c r="AB217" i="16"/>
  <c r="AB218" i="16"/>
  <c r="AB219" i="16"/>
  <c r="AB220" i="16"/>
  <c r="AB221" i="16"/>
  <c r="AB222" i="16"/>
  <c r="AB223" i="16"/>
  <c r="AB224" i="16"/>
  <c r="AB225" i="16"/>
  <c r="AB226" i="16"/>
  <c r="AB227" i="16"/>
  <c r="AB228" i="16"/>
  <c r="AB229" i="16"/>
  <c r="AB230" i="16"/>
  <c r="AB231" i="16"/>
  <c r="AB232" i="16"/>
  <c r="AB233" i="16"/>
  <c r="AB234" i="16"/>
  <c r="AB235" i="16"/>
  <c r="AB236" i="16"/>
  <c r="AB237" i="16"/>
  <c r="AB238" i="16"/>
  <c r="AB239" i="16"/>
  <c r="AB240" i="16"/>
  <c r="AB241" i="16"/>
  <c r="AB242" i="16"/>
  <c r="AB243" i="16"/>
  <c r="AB244" i="16"/>
  <c r="AB245" i="16"/>
  <c r="AB246" i="16"/>
  <c r="AB247" i="16"/>
  <c r="AB248" i="16"/>
  <c r="AB249" i="16"/>
  <c r="AB250" i="16"/>
  <c r="AB251" i="16"/>
  <c r="AB252" i="16"/>
  <c r="AB253" i="16"/>
  <c r="AB254" i="16"/>
  <c r="AB255" i="16"/>
  <c r="AB256" i="16"/>
  <c r="AB257" i="16"/>
  <c r="AB258" i="16"/>
  <c r="AB259" i="16"/>
  <c r="AB260" i="16"/>
  <c r="AB261" i="16"/>
  <c r="AB262" i="16"/>
  <c r="AB263" i="16"/>
  <c r="AB264" i="16"/>
  <c r="AB265" i="16"/>
  <c r="AB266" i="16"/>
  <c r="AB267" i="16"/>
  <c r="AB268" i="16"/>
  <c r="AB269" i="16"/>
  <c r="AB270" i="16"/>
  <c r="AB271" i="16"/>
  <c r="AB272" i="16"/>
  <c r="AB273" i="16"/>
  <c r="AB274" i="16"/>
  <c r="AB275" i="16"/>
  <c r="AB276" i="16"/>
  <c r="AB277" i="16"/>
  <c r="AB278" i="16"/>
  <c r="AB279" i="16"/>
  <c r="AB280" i="16"/>
  <c r="AB281" i="16"/>
  <c r="AB282" i="16"/>
  <c r="AB283" i="16"/>
  <c r="AB284" i="16"/>
  <c r="AB285" i="16"/>
  <c r="AB286" i="16"/>
  <c r="AB287" i="16"/>
  <c r="AB288" i="16"/>
  <c r="AB289" i="16"/>
  <c r="AB290" i="16"/>
  <c r="AB291" i="16"/>
  <c r="AB292" i="16"/>
  <c r="AB293" i="16"/>
  <c r="AB294" i="16"/>
  <c r="AB295" i="16"/>
  <c r="AB296" i="16"/>
  <c r="AB297" i="16"/>
  <c r="AB298" i="16"/>
  <c r="AB299" i="16"/>
  <c r="AB300" i="16"/>
  <c r="AB301" i="16"/>
  <c r="AB302" i="16"/>
  <c r="AB303" i="16"/>
  <c r="AB304" i="16"/>
  <c r="AB305" i="16"/>
  <c r="AB306" i="16"/>
  <c r="AB307" i="16"/>
  <c r="AB308" i="16"/>
  <c r="AB309" i="16"/>
  <c r="AB310" i="16"/>
  <c r="AB311" i="16"/>
  <c r="AB312" i="16"/>
  <c r="AB313" i="16"/>
  <c r="AB314" i="16"/>
  <c r="AB315" i="16"/>
  <c r="AB316" i="16"/>
  <c r="AB317" i="16"/>
  <c r="AB318" i="16"/>
  <c r="AB319" i="16"/>
  <c r="AB320" i="16"/>
  <c r="AB321" i="16"/>
  <c r="AB322" i="16"/>
  <c r="AB323" i="16"/>
  <c r="AB324" i="16"/>
  <c r="AB325" i="16"/>
  <c r="AB326" i="16"/>
  <c r="AB327" i="16"/>
  <c r="AB328" i="16"/>
  <c r="AB329" i="16"/>
  <c r="AB330" i="16"/>
  <c r="AB331" i="16"/>
  <c r="AB332" i="16"/>
  <c r="AB333" i="16"/>
  <c r="AB334" i="16"/>
  <c r="AB335" i="16"/>
  <c r="AB336" i="16"/>
  <c r="AB337" i="16"/>
  <c r="AB338" i="16"/>
  <c r="AB339" i="16"/>
  <c r="AB340" i="16"/>
  <c r="AB341" i="16"/>
  <c r="AB342" i="16"/>
  <c r="AB343" i="16"/>
  <c r="AB344" i="16"/>
  <c r="AB345" i="16"/>
  <c r="AB346" i="16"/>
  <c r="AB347" i="16"/>
  <c r="AB348" i="16"/>
  <c r="AB349" i="16"/>
  <c r="AB350" i="16"/>
  <c r="AB351" i="16"/>
  <c r="AB352" i="16"/>
  <c r="AB353" i="16"/>
  <c r="AB354" i="16"/>
  <c r="AB355" i="16"/>
  <c r="AB356" i="16"/>
  <c r="AB357" i="16"/>
  <c r="AB358" i="16"/>
  <c r="AB359" i="16"/>
  <c r="AB360" i="16"/>
  <c r="AB361" i="16"/>
  <c r="AB362" i="16"/>
  <c r="AB363" i="16"/>
  <c r="AB364" i="16"/>
  <c r="AB365" i="16"/>
  <c r="AB366" i="16"/>
  <c r="AB367" i="16"/>
  <c r="AB368" i="16"/>
  <c r="AB369" i="16"/>
  <c r="AB370" i="16"/>
  <c r="AB371" i="16"/>
  <c r="AB372" i="16"/>
  <c r="AB373" i="16"/>
  <c r="AB374" i="16"/>
  <c r="AB375" i="16"/>
  <c r="AB376" i="16"/>
  <c r="AB377" i="16"/>
  <c r="AB378" i="16"/>
  <c r="AB379" i="16"/>
  <c r="AB380" i="16"/>
  <c r="AB381" i="16"/>
  <c r="AB382" i="16"/>
  <c r="AB383" i="16"/>
  <c r="AB384" i="16"/>
  <c r="AB385" i="16"/>
  <c r="AB386" i="16"/>
  <c r="AB387" i="16"/>
  <c r="AB388" i="16"/>
  <c r="AB389" i="16"/>
  <c r="AB390" i="16"/>
  <c r="AB391" i="16"/>
  <c r="AB392" i="16"/>
  <c r="AB393" i="16"/>
  <c r="AB394" i="16"/>
  <c r="AB395" i="16"/>
  <c r="AB396" i="16"/>
  <c r="AB397" i="16"/>
  <c r="AB398" i="16"/>
  <c r="AB399" i="16"/>
  <c r="AB400" i="16"/>
  <c r="AB401" i="16"/>
  <c r="AB402" i="16"/>
  <c r="AB403" i="16"/>
  <c r="AB404" i="16"/>
  <c r="AB405" i="16"/>
  <c r="AB406" i="16"/>
  <c r="AB407" i="16"/>
  <c r="AB408" i="16"/>
  <c r="AB409" i="16"/>
  <c r="AB410" i="16"/>
  <c r="AB411" i="16"/>
  <c r="AB412" i="16"/>
  <c r="AB413" i="16"/>
  <c r="AB414" i="16"/>
  <c r="AB415" i="16"/>
  <c r="AB416" i="16"/>
  <c r="AB417" i="16"/>
  <c r="AB418" i="16"/>
  <c r="AB419" i="16"/>
  <c r="AB420" i="16"/>
  <c r="AB421" i="16"/>
  <c r="AB422" i="16"/>
  <c r="AB423" i="16"/>
  <c r="AB424" i="16"/>
  <c r="AB425" i="16"/>
  <c r="AB426" i="16"/>
  <c r="AB427" i="16"/>
  <c r="AB428" i="16"/>
  <c r="AB429" i="16"/>
  <c r="AB430" i="16"/>
  <c r="AB431" i="16"/>
  <c r="AB432" i="16"/>
  <c r="AB433" i="16"/>
  <c r="AB434" i="16"/>
  <c r="AB435" i="16"/>
  <c r="AB436" i="16"/>
  <c r="AB437" i="16"/>
  <c r="AB438" i="16"/>
  <c r="AB439" i="16"/>
  <c r="AB440" i="16"/>
  <c r="AB441" i="16"/>
  <c r="AB442" i="16"/>
  <c r="AB443" i="16"/>
  <c r="AB444" i="16"/>
  <c r="AB445" i="16"/>
  <c r="AB446" i="16"/>
  <c r="AB447" i="16"/>
  <c r="AB448" i="16"/>
  <c r="AB449" i="16"/>
  <c r="AB450" i="16"/>
  <c r="AB451" i="16"/>
  <c r="AB452" i="16"/>
  <c r="AB453" i="16"/>
  <c r="AB454" i="16"/>
  <c r="AB455" i="16"/>
  <c r="AB456" i="16"/>
  <c r="AB457" i="16"/>
  <c r="AB458" i="16"/>
  <c r="AB459" i="16"/>
  <c r="AB460" i="16"/>
  <c r="AB461" i="16"/>
  <c r="AB462" i="16"/>
  <c r="AB463" i="16"/>
  <c r="AB464" i="16"/>
  <c r="AB465" i="16"/>
  <c r="AB466" i="16"/>
  <c r="AB467" i="16"/>
  <c r="AB468" i="16"/>
  <c r="AB469" i="16"/>
  <c r="AB470" i="16"/>
  <c r="AB471" i="16"/>
  <c r="AB472" i="16"/>
  <c r="AB473" i="16"/>
  <c r="AB474" i="16"/>
  <c r="AB475" i="16"/>
  <c r="AB476" i="16"/>
  <c r="AB477" i="16"/>
  <c r="AB478" i="16"/>
  <c r="AB479" i="16"/>
  <c r="AB480" i="16"/>
  <c r="AB481" i="16"/>
  <c r="AB482" i="16"/>
  <c r="AB483" i="16"/>
  <c r="AB484" i="16"/>
  <c r="AB485" i="16"/>
  <c r="AB486" i="16"/>
  <c r="AB487" i="16"/>
  <c r="AB488" i="16"/>
  <c r="AB489" i="16"/>
  <c r="AB490" i="16"/>
  <c r="AB491" i="16"/>
  <c r="AB492" i="16"/>
  <c r="AB493" i="16"/>
  <c r="AB494" i="16"/>
  <c r="AB495" i="16"/>
  <c r="AB496" i="16"/>
  <c r="AB497" i="16"/>
  <c r="AB498" i="16"/>
  <c r="AB499" i="16"/>
  <c r="AB500" i="16"/>
  <c r="AB501" i="16"/>
  <c r="AB502" i="16"/>
  <c r="AB503" i="16"/>
  <c r="AB504" i="16"/>
  <c r="AB505" i="16"/>
  <c r="AB506" i="16"/>
  <c r="AB507" i="16"/>
  <c r="AB508" i="16"/>
  <c r="AB509" i="16"/>
  <c r="AB510" i="16"/>
  <c r="AB511" i="16"/>
  <c r="AB512" i="16"/>
  <c r="AB513" i="16"/>
  <c r="AB514" i="16"/>
  <c r="AB515" i="16"/>
  <c r="AB516" i="16"/>
  <c r="AB517" i="16"/>
  <c r="AB518" i="16"/>
  <c r="AB519" i="16"/>
  <c r="AB520" i="16"/>
  <c r="AB521" i="16"/>
  <c r="AB522" i="16"/>
  <c r="AB523" i="16"/>
  <c r="AB524" i="16"/>
  <c r="AB525" i="16"/>
  <c r="AB526" i="16"/>
  <c r="AB527" i="16"/>
  <c r="AB528" i="16"/>
  <c r="AB529" i="16"/>
  <c r="AB530" i="16"/>
  <c r="AB531" i="16"/>
  <c r="AB532" i="16"/>
  <c r="AB533" i="16"/>
  <c r="AB534" i="16"/>
  <c r="AB535" i="16"/>
  <c r="AB536" i="16"/>
  <c r="AB537" i="16"/>
  <c r="AB538" i="16"/>
  <c r="AB539" i="16"/>
  <c r="AB540" i="16"/>
  <c r="AB541" i="16"/>
  <c r="AB542" i="16"/>
  <c r="AB543" i="16"/>
  <c r="AB544" i="16"/>
  <c r="AB545" i="16"/>
  <c r="AB546" i="16"/>
  <c r="AB547" i="16"/>
  <c r="AB548" i="16"/>
  <c r="AB549" i="16"/>
  <c r="AB550" i="16"/>
  <c r="AB551" i="16"/>
  <c r="AB552" i="16"/>
  <c r="AB553" i="16"/>
  <c r="AB554" i="16"/>
  <c r="AB555" i="16"/>
  <c r="AB556" i="16"/>
  <c r="AB557" i="16"/>
  <c r="AB558" i="16"/>
  <c r="AB559" i="16"/>
  <c r="AB560" i="16"/>
  <c r="AB561" i="16"/>
  <c r="AB562" i="16"/>
  <c r="AB563" i="16"/>
  <c r="AB564" i="16"/>
  <c r="AB565" i="16"/>
  <c r="AB566" i="16"/>
  <c r="AB567" i="16"/>
  <c r="AB568" i="16"/>
  <c r="AB569" i="16"/>
  <c r="AB570" i="16"/>
  <c r="AB571" i="16"/>
  <c r="AB572" i="16"/>
  <c r="AB573" i="16"/>
  <c r="AB574" i="16"/>
  <c r="AB575" i="16"/>
  <c r="AB576" i="16"/>
  <c r="AB577" i="16"/>
  <c r="AB578" i="16"/>
  <c r="AB579" i="16"/>
  <c r="AB580" i="16"/>
  <c r="AB581" i="16"/>
  <c r="AB582" i="16"/>
  <c r="AB583" i="16"/>
  <c r="AB584" i="16"/>
  <c r="AB585" i="16"/>
  <c r="AB586" i="16"/>
  <c r="AB587" i="16"/>
  <c r="AB588" i="16"/>
  <c r="AB589" i="16"/>
  <c r="AB590" i="16"/>
  <c r="AB591" i="16"/>
  <c r="AB592" i="16"/>
  <c r="AB593" i="16"/>
  <c r="AB594" i="16"/>
  <c r="AB595" i="16"/>
  <c r="AB596" i="16"/>
  <c r="AB597" i="16"/>
  <c r="AB598" i="16"/>
  <c r="AB599" i="16"/>
  <c r="AB600" i="16"/>
  <c r="AB601" i="16"/>
  <c r="AB602" i="16"/>
  <c r="AB603" i="16"/>
  <c r="AB604" i="16"/>
  <c r="AB605" i="16"/>
  <c r="AB606" i="16"/>
  <c r="AB607" i="16"/>
  <c r="AB608" i="16"/>
  <c r="AB609" i="16"/>
  <c r="AB610" i="16"/>
  <c r="AB611" i="16"/>
  <c r="AB612" i="16"/>
  <c r="AB613" i="16"/>
  <c r="AB614" i="16"/>
  <c r="AB615" i="16"/>
  <c r="AB616" i="16"/>
  <c r="AB617" i="16"/>
  <c r="AB618" i="16"/>
  <c r="AB619" i="16"/>
  <c r="AB620" i="16"/>
  <c r="AB621" i="16"/>
  <c r="AB622" i="16"/>
  <c r="AB623" i="16"/>
  <c r="AB624" i="16"/>
  <c r="AB625" i="16"/>
  <c r="AB626" i="16"/>
  <c r="AB627" i="16"/>
  <c r="AB628" i="16"/>
  <c r="AB629" i="16"/>
  <c r="AB630" i="16"/>
  <c r="AB631" i="16"/>
  <c r="AB632" i="16"/>
  <c r="AB633" i="16"/>
  <c r="AB634" i="16"/>
  <c r="AB635" i="16"/>
  <c r="AB636" i="16"/>
  <c r="AB637" i="16"/>
  <c r="AB638" i="16"/>
  <c r="AB639" i="16"/>
  <c r="AB640" i="16"/>
  <c r="AB641" i="16"/>
  <c r="AB642" i="16"/>
  <c r="AB643" i="16"/>
  <c r="AB644" i="16"/>
  <c r="AB645" i="16"/>
  <c r="AB646" i="16"/>
  <c r="AB647" i="16"/>
  <c r="AB648" i="16"/>
  <c r="AB649" i="16"/>
  <c r="AB650" i="16"/>
  <c r="AB651" i="16"/>
  <c r="AB652" i="16"/>
  <c r="AB653" i="16"/>
  <c r="AB654" i="16"/>
  <c r="AB655" i="16"/>
  <c r="AB656" i="16"/>
  <c r="AB657" i="16"/>
  <c r="AB658" i="16"/>
  <c r="AB659" i="16"/>
  <c r="AB660" i="16"/>
  <c r="AB661" i="16"/>
  <c r="AB662" i="16"/>
  <c r="AB663" i="16"/>
  <c r="AB664" i="16"/>
  <c r="AB665" i="16"/>
  <c r="AB666" i="16"/>
  <c r="AB667" i="16"/>
  <c r="AB668" i="16"/>
  <c r="AB669" i="16"/>
  <c r="AB670" i="16"/>
  <c r="AB671" i="16"/>
  <c r="AB672" i="16"/>
  <c r="AB673" i="16"/>
  <c r="AB674" i="16"/>
  <c r="AB675" i="16"/>
  <c r="AB676" i="16"/>
  <c r="AB677" i="16"/>
  <c r="AB678" i="16"/>
  <c r="AB679" i="16"/>
  <c r="AB680" i="16"/>
  <c r="AB681" i="16"/>
  <c r="AB682" i="16"/>
  <c r="AB683" i="16"/>
  <c r="AB684" i="16"/>
  <c r="AB685" i="16"/>
  <c r="AB686" i="16"/>
  <c r="AB687" i="16"/>
  <c r="AB688" i="16"/>
  <c r="AB689" i="16"/>
  <c r="AB690" i="16"/>
  <c r="AB691" i="16"/>
  <c r="AB692" i="16"/>
  <c r="AB693" i="16"/>
  <c r="AB694" i="16"/>
  <c r="AB695" i="16"/>
  <c r="AB696" i="16"/>
  <c r="AB697" i="16"/>
  <c r="AB698" i="16"/>
  <c r="AB699" i="16"/>
  <c r="AB700" i="16"/>
  <c r="AB701" i="16"/>
  <c r="AB702" i="16"/>
  <c r="AB703" i="16"/>
  <c r="AB704" i="16"/>
  <c r="AB705" i="16"/>
  <c r="AB706" i="16"/>
  <c r="AB707" i="16"/>
  <c r="AB708" i="16"/>
  <c r="AB709" i="16"/>
  <c r="AB710" i="16"/>
  <c r="AB711" i="16"/>
  <c r="AB712" i="16"/>
  <c r="AB713" i="16"/>
  <c r="AB714" i="16"/>
  <c r="AB715" i="16"/>
  <c r="AB716" i="16"/>
  <c r="AB717" i="16"/>
  <c r="AB718" i="16"/>
  <c r="AB719" i="16"/>
  <c r="AB720" i="16"/>
  <c r="AB721" i="16"/>
  <c r="AB722" i="16"/>
  <c r="AB723" i="16"/>
  <c r="AB724" i="16"/>
  <c r="AB725" i="16"/>
  <c r="AB726" i="16"/>
  <c r="AB727" i="16"/>
  <c r="AB728" i="16"/>
  <c r="AB729" i="16"/>
  <c r="AB730" i="16"/>
  <c r="AB731" i="16"/>
  <c r="AB732" i="16"/>
  <c r="AB733" i="16"/>
  <c r="AB734" i="16"/>
  <c r="AB735" i="16"/>
  <c r="AB736" i="16"/>
  <c r="AB737" i="16"/>
  <c r="AB738" i="16"/>
  <c r="AB739" i="16"/>
  <c r="AB740" i="16"/>
  <c r="AB741" i="16"/>
  <c r="AB742" i="16"/>
  <c r="AB743" i="16"/>
  <c r="AB744" i="16"/>
  <c r="AB745" i="16"/>
  <c r="AB746" i="16"/>
  <c r="AB747" i="16"/>
  <c r="AB748" i="16"/>
  <c r="AB749" i="16"/>
  <c r="AB750" i="16"/>
  <c r="AB751" i="16"/>
  <c r="AB752" i="16"/>
  <c r="AB753" i="16"/>
  <c r="AB754" i="16"/>
  <c r="AB755" i="16"/>
  <c r="AB756" i="16"/>
  <c r="AB757" i="16"/>
  <c r="AB758" i="16"/>
  <c r="AB759" i="16"/>
  <c r="AB760" i="16"/>
  <c r="AB761" i="16"/>
  <c r="AB762" i="16"/>
  <c r="AB763" i="16"/>
  <c r="AB764" i="16"/>
  <c r="AB765" i="16"/>
  <c r="AB766" i="16"/>
  <c r="AB767" i="16"/>
  <c r="AB768" i="16"/>
  <c r="AB769" i="16"/>
  <c r="AB770" i="16"/>
  <c r="AB771" i="16"/>
  <c r="AB772" i="16"/>
  <c r="AB773" i="16"/>
  <c r="AB774" i="16"/>
  <c r="AB775" i="16"/>
  <c r="AB776" i="16"/>
  <c r="AB777" i="16"/>
  <c r="AB778" i="16"/>
  <c r="AB779" i="16"/>
  <c r="AB780" i="16"/>
  <c r="AB781" i="16"/>
  <c r="AB782" i="16"/>
  <c r="AB783" i="16"/>
  <c r="AB784" i="16"/>
  <c r="AB785" i="16"/>
  <c r="AB786" i="16"/>
  <c r="AB787" i="16"/>
  <c r="AB788" i="16"/>
  <c r="AB789" i="16"/>
  <c r="AB790" i="16"/>
  <c r="AB791" i="16"/>
  <c r="AB792" i="16"/>
  <c r="AB793" i="16"/>
  <c r="AB794" i="16"/>
  <c r="AB795" i="16"/>
  <c r="AB796" i="16"/>
  <c r="AB797" i="16"/>
  <c r="AB798" i="16"/>
  <c r="AB799" i="16"/>
  <c r="AB800" i="16"/>
  <c r="AB801" i="16"/>
  <c r="AB802" i="16"/>
  <c r="AB803" i="16"/>
  <c r="AB804" i="16"/>
  <c r="AB805" i="16"/>
  <c r="AB806" i="16"/>
  <c r="AB807" i="16"/>
  <c r="AB808" i="16"/>
  <c r="AB809" i="16"/>
  <c r="AB810" i="16"/>
  <c r="AB811" i="16"/>
  <c r="AB812" i="16"/>
  <c r="AB813" i="16"/>
  <c r="AB814" i="16"/>
  <c r="AB815" i="16"/>
  <c r="AB816" i="16"/>
  <c r="AB817" i="16"/>
  <c r="AB818" i="16"/>
  <c r="AB819" i="16"/>
  <c r="AB820" i="16"/>
  <c r="AB821" i="16"/>
  <c r="AB822" i="16"/>
  <c r="AB823" i="16"/>
  <c r="AB824" i="16"/>
  <c r="AB825" i="16"/>
  <c r="AB826" i="16"/>
  <c r="AB827" i="16"/>
  <c r="AB828" i="16"/>
  <c r="AB829" i="16"/>
  <c r="AB830" i="16"/>
  <c r="AB831" i="16"/>
  <c r="AB832" i="16"/>
  <c r="AB833" i="16"/>
  <c r="AB834" i="16"/>
  <c r="AB835" i="16"/>
  <c r="AB836" i="16"/>
  <c r="AB837" i="16"/>
  <c r="AB838" i="16"/>
  <c r="AB839" i="16"/>
  <c r="AB840" i="16"/>
  <c r="AB841" i="16"/>
  <c r="AB842" i="16"/>
  <c r="AB843" i="16"/>
  <c r="AB844" i="16"/>
  <c r="AB845" i="16"/>
  <c r="AB846" i="16"/>
  <c r="AB847" i="16"/>
  <c r="AB848" i="16"/>
  <c r="AB849" i="16"/>
  <c r="AB850" i="16"/>
  <c r="AB851" i="16"/>
  <c r="AB852" i="16"/>
  <c r="AB853" i="16"/>
  <c r="AB854" i="16"/>
  <c r="AB855" i="16"/>
  <c r="AB856" i="16"/>
  <c r="AB857" i="16"/>
  <c r="AB858" i="16"/>
  <c r="AB859" i="16"/>
  <c r="AB860" i="16"/>
  <c r="AB861" i="16"/>
  <c r="AB862" i="16"/>
  <c r="AB863" i="16"/>
  <c r="AB864" i="16"/>
  <c r="AB865" i="16"/>
  <c r="AB866" i="16"/>
  <c r="AB867" i="16"/>
  <c r="AB868" i="16"/>
  <c r="AB869" i="16"/>
  <c r="AB870" i="16"/>
  <c r="AB871" i="16"/>
  <c r="AB872" i="16"/>
  <c r="AB873" i="16"/>
  <c r="AB874" i="16"/>
  <c r="AB875" i="16"/>
  <c r="AB876" i="16"/>
  <c r="AB877" i="16"/>
  <c r="AB878" i="16"/>
  <c r="AB879" i="16"/>
  <c r="AB880" i="16"/>
  <c r="AB881" i="16"/>
  <c r="AB882" i="16"/>
  <c r="AB883" i="16"/>
  <c r="AB884" i="16"/>
  <c r="AB885" i="16"/>
  <c r="AB886" i="16"/>
  <c r="AB887" i="16"/>
  <c r="AB888" i="16"/>
  <c r="AB889" i="16"/>
  <c r="AB890" i="16"/>
  <c r="AB891" i="16"/>
  <c r="AB892" i="16"/>
  <c r="AB893" i="16"/>
  <c r="AB894" i="16"/>
  <c r="AB895" i="16"/>
  <c r="AB896" i="16"/>
  <c r="AB897" i="16"/>
  <c r="AB898" i="16"/>
  <c r="AB899" i="16"/>
  <c r="AB900" i="16"/>
  <c r="AB901" i="16"/>
  <c r="AB902" i="16"/>
  <c r="AB903" i="16"/>
  <c r="AB904" i="16"/>
  <c r="AB905" i="16"/>
  <c r="AB906" i="16"/>
  <c r="AB907" i="16"/>
  <c r="AB908" i="16"/>
  <c r="AB909" i="16"/>
  <c r="AB910" i="16"/>
  <c r="AB911" i="16"/>
  <c r="AB912" i="16"/>
  <c r="AB913" i="16"/>
  <c r="AB914" i="16"/>
  <c r="AB915" i="16"/>
  <c r="AB916" i="16"/>
  <c r="AB917" i="16"/>
  <c r="AB918" i="16"/>
  <c r="AB919" i="16"/>
  <c r="AB920" i="16"/>
  <c r="AB921" i="16"/>
  <c r="AB922" i="16"/>
  <c r="AB923" i="16"/>
  <c r="AB924" i="16"/>
  <c r="AB925" i="16"/>
  <c r="AB926" i="16"/>
  <c r="AB927" i="16"/>
  <c r="AB928" i="16"/>
  <c r="AB929" i="16"/>
  <c r="AB930" i="16"/>
  <c r="AB931" i="16"/>
  <c r="AB932" i="16"/>
  <c r="AB933" i="16"/>
  <c r="AB934" i="16"/>
  <c r="AB935" i="16"/>
  <c r="AB936" i="16"/>
  <c r="AB937" i="16"/>
  <c r="AB938" i="16"/>
  <c r="AB939" i="16"/>
  <c r="AB940" i="16"/>
  <c r="AB941" i="16"/>
  <c r="AB942" i="16"/>
  <c r="AB943" i="16"/>
  <c r="AB944" i="16"/>
  <c r="AB945" i="16"/>
  <c r="AB946" i="16"/>
  <c r="AB947" i="16"/>
  <c r="AB948" i="16"/>
  <c r="AB949" i="16"/>
  <c r="AB950" i="16"/>
  <c r="AB951" i="16"/>
  <c r="AB952" i="16"/>
  <c r="AB953" i="16"/>
  <c r="AB954" i="16"/>
  <c r="AB955" i="16"/>
  <c r="AB956" i="16"/>
  <c r="AB957" i="16"/>
  <c r="AB958" i="16"/>
  <c r="AB959" i="16"/>
  <c r="AB960" i="16"/>
  <c r="AB961" i="16"/>
  <c r="AB962" i="16"/>
  <c r="AB963" i="16"/>
  <c r="AB964" i="16"/>
  <c r="AB965" i="16"/>
  <c r="AB966" i="16"/>
  <c r="AB967" i="16"/>
  <c r="AB968" i="16"/>
  <c r="AB969" i="16"/>
  <c r="AB970" i="16"/>
  <c r="AB971" i="16"/>
  <c r="AB972" i="16"/>
  <c r="AB973" i="16"/>
  <c r="AB974" i="16"/>
  <c r="AB975" i="16"/>
  <c r="AB976" i="16"/>
  <c r="AB977" i="16"/>
  <c r="AB978" i="16"/>
  <c r="AB979" i="16"/>
  <c r="AB980" i="16"/>
  <c r="AB981" i="16"/>
  <c r="AB982" i="16"/>
  <c r="AB983" i="16"/>
  <c r="AB984" i="16"/>
  <c r="AB985" i="16"/>
  <c r="AB986" i="16"/>
  <c r="AB987" i="16"/>
  <c r="AB988" i="16"/>
  <c r="AB989" i="16"/>
  <c r="AB990" i="16"/>
  <c r="AB991" i="16"/>
  <c r="AB992" i="16"/>
  <c r="AB993" i="16"/>
  <c r="AB994" i="16"/>
  <c r="AB995" i="16"/>
  <c r="AB996" i="16"/>
  <c r="AB997" i="16"/>
  <c r="AB998" i="16"/>
  <c r="AB999" i="16"/>
  <c r="AB1000" i="16"/>
  <c r="AB1001" i="16"/>
  <c r="AB1002" i="16"/>
  <c r="AB1003" i="16"/>
  <c r="AB1004" i="16"/>
  <c r="AB1005" i="16"/>
  <c r="AB1006" i="16"/>
  <c r="AB1007" i="16"/>
  <c r="AB1008" i="16"/>
  <c r="AB1009" i="16"/>
  <c r="AB1010" i="16"/>
  <c r="AB1011" i="16"/>
  <c r="AB1012" i="16"/>
  <c r="AB1013" i="16"/>
  <c r="AB1014" i="16"/>
  <c r="AB1015" i="16"/>
  <c r="AB1016" i="16"/>
  <c r="AB1017" i="16"/>
  <c r="AB1018" i="16"/>
  <c r="AB1019" i="16"/>
  <c r="AB1020" i="16"/>
  <c r="AB1021" i="16"/>
  <c r="AB1022" i="16"/>
  <c r="AB1023" i="16"/>
  <c r="AB1024" i="16"/>
  <c r="AB1025" i="16"/>
  <c r="AB1026" i="16"/>
  <c r="AB1027" i="16"/>
  <c r="AB1028" i="16"/>
  <c r="AB1029" i="16"/>
  <c r="AB1030" i="16"/>
  <c r="AB1031" i="16"/>
  <c r="AB1032" i="16"/>
  <c r="AB1033" i="16"/>
  <c r="AB1034" i="16"/>
  <c r="AB1035" i="16"/>
  <c r="AB1036" i="16"/>
  <c r="AB1037" i="16"/>
  <c r="AB1038" i="16"/>
  <c r="AB1039" i="16"/>
  <c r="AB1040" i="16"/>
  <c r="AB1041" i="16"/>
  <c r="AB1042" i="16"/>
  <c r="AB1043" i="16"/>
  <c r="AB1044" i="16"/>
  <c r="AB1045" i="16"/>
  <c r="AB1046" i="16"/>
  <c r="AB1047" i="16"/>
  <c r="AB1048" i="16"/>
  <c r="AB1049" i="16"/>
  <c r="AB1050" i="16"/>
  <c r="AB1051" i="16"/>
  <c r="AB1052" i="16"/>
  <c r="AB1053" i="16"/>
  <c r="AB1054" i="16"/>
  <c r="AB1055" i="16"/>
  <c r="AB1056" i="16"/>
  <c r="AB1057" i="16"/>
  <c r="AB1058" i="16"/>
  <c r="AB1059" i="16"/>
  <c r="AB1060" i="16"/>
  <c r="AB1061" i="16"/>
  <c r="AB1062" i="16"/>
  <c r="AB1063" i="16"/>
  <c r="AB1064" i="16"/>
  <c r="AB1065" i="16"/>
  <c r="AB1066" i="16"/>
  <c r="AB1067" i="16"/>
  <c r="AB1068" i="16"/>
  <c r="AB1069" i="16"/>
  <c r="AB1070" i="16"/>
  <c r="AB1071" i="16"/>
  <c r="AB1072" i="16"/>
  <c r="AB1073" i="16"/>
  <c r="AB1074" i="16"/>
  <c r="AB1075" i="16"/>
  <c r="AB1076" i="16"/>
  <c r="AB1077" i="16"/>
  <c r="AB1078" i="16"/>
  <c r="AB1079" i="16"/>
  <c r="AB1080" i="16"/>
  <c r="AB1081" i="16"/>
  <c r="AB1082" i="16"/>
  <c r="AB1083" i="16"/>
  <c r="AB1084" i="16"/>
  <c r="AB1085" i="16"/>
  <c r="AB1086" i="16"/>
  <c r="AB1087" i="16"/>
  <c r="AB1088" i="16"/>
  <c r="AB1089" i="16"/>
  <c r="AB1090" i="16"/>
  <c r="AB1091" i="16"/>
  <c r="AB1092" i="16"/>
  <c r="AB1093" i="16"/>
  <c r="AB1094" i="16"/>
  <c r="AB1095" i="16"/>
  <c r="AB1096" i="16"/>
  <c r="AB1097" i="16"/>
  <c r="AB1098" i="16"/>
  <c r="AB1099" i="16"/>
  <c r="AB1100" i="16"/>
  <c r="AB1101" i="16"/>
  <c r="AB1102" i="16"/>
  <c r="AB1103" i="16"/>
  <c r="AB1104" i="16"/>
  <c r="AB1105" i="16"/>
  <c r="AB1106" i="16"/>
  <c r="AB1107" i="16"/>
  <c r="AB1108" i="16"/>
  <c r="AB1109" i="16"/>
  <c r="AB1110" i="16"/>
  <c r="AB1111" i="16"/>
  <c r="AB1112" i="16"/>
  <c r="AB1113" i="16"/>
  <c r="AB1114" i="16"/>
  <c r="AB1115" i="16"/>
  <c r="AB1116" i="16"/>
  <c r="AB1117" i="16"/>
  <c r="AB1118" i="16"/>
  <c r="Z475" i="16"/>
  <c r="Z476" i="16"/>
  <c r="Z477" i="16"/>
  <c r="Z478" i="16"/>
  <c r="Z479" i="16"/>
  <c r="Z480" i="16"/>
  <c r="Z481" i="16"/>
  <c r="Z482" i="16"/>
  <c r="Z483" i="16"/>
  <c r="Z484" i="16"/>
  <c r="Z485" i="16"/>
  <c r="Z486" i="16"/>
  <c r="Z487" i="16"/>
  <c r="Z488" i="16"/>
  <c r="Z489" i="16"/>
  <c r="Z490" i="16"/>
  <c r="Z491" i="16"/>
  <c r="Z492" i="16"/>
  <c r="Z493" i="16"/>
  <c r="Z494" i="16"/>
  <c r="Z495" i="16"/>
  <c r="Z496" i="16"/>
  <c r="Z497" i="16"/>
  <c r="Z498" i="16"/>
  <c r="Z499" i="16"/>
  <c r="Z500" i="16"/>
  <c r="Z501" i="16"/>
  <c r="Z502" i="16"/>
  <c r="Z503" i="16"/>
  <c r="Z504" i="16"/>
  <c r="Z505" i="16"/>
  <c r="Z506" i="16"/>
  <c r="Z507" i="16"/>
  <c r="Z508" i="16"/>
  <c r="Z509" i="16"/>
  <c r="Z510" i="16"/>
  <c r="Z511" i="16"/>
  <c r="Z512" i="16"/>
  <c r="Z513" i="16"/>
  <c r="Z514" i="16"/>
  <c r="Z515" i="16"/>
  <c r="Z516" i="16"/>
  <c r="Z517" i="16"/>
  <c r="Z518" i="16"/>
  <c r="Z519" i="16"/>
  <c r="Z520" i="16"/>
  <c r="Z521" i="16"/>
  <c r="Z522" i="16"/>
  <c r="Z523" i="16"/>
  <c r="Z524" i="16"/>
  <c r="Z525" i="16"/>
  <c r="Z526" i="16"/>
  <c r="Z527" i="16"/>
  <c r="Z528" i="16"/>
  <c r="Z529" i="16"/>
  <c r="Z530" i="16"/>
  <c r="Z531" i="16"/>
  <c r="Z532" i="16"/>
  <c r="Z533" i="16"/>
  <c r="Z534" i="16"/>
  <c r="Z535" i="16"/>
  <c r="Z536" i="16"/>
  <c r="Z537" i="16"/>
  <c r="Z538" i="16"/>
  <c r="Z539" i="16"/>
  <c r="Z540" i="16"/>
  <c r="Z541" i="16"/>
  <c r="Z542" i="16"/>
  <c r="Z543" i="16"/>
  <c r="Z544" i="16"/>
  <c r="Z545" i="16"/>
  <c r="Z546" i="16"/>
  <c r="Z547" i="16"/>
  <c r="Z548" i="16"/>
  <c r="Z549" i="16"/>
  <c r="Z550" i="16"/>
  <c r="Z551" i="16"/>
  <c r="Z552" i="16"/>
  <c r="Z553" i="16"/>
  <c r="Z554" i="16"/>
  <c r="Z555" i="16"/>
  <c r="Z556" i="16"/>
  <c r="Z557" i="16"/>
  <c r="Z558" i="16"/>
  <c r="Z559" i="16"/>
  <c r="Z560" i="16"/>
  <c r="Z561" i="16"/>
  <c r="Z562" i="16"/>
  <c r="Z563" i="16"/>
  <c r="Z564" i="16"/>
  <c r="Z565" i="16"/>
  <c r="Z566" i="16"/>
  <c r="Z567" i="16"/>
  <c r="Z568" i="16"/>
  <c r="Z569" i="16"/>
  <c r="Z570" i="16"/>
  <c r="Z571" i="16"/>
  <c r="Z572" i="16"/>
  <c r="Z573" i="16"/>
  <c r="Z574" i="16"/>
  <c r="Z575" i="16"/>
  <c r="Z576" i="16"/>
  <c r="Z577" i="16"/>
  <c r="Z578" i="16"/>
  <c r="Z579" i="16"/>
  <c r="Z580" i="16"/>
  <c r="Z581" i="16"/>
  <c r="Z582" i="16"/>
  <c r="Z583" i="16"/>
  <c r="Z584" i="16"/>
  <c r="Z585" i="16"/>
  <c r="Z586" i="16"/>
  <c r="Z587" i="16"/>
  <c r="Z588" i="16"/>
  <c r="Z589" i="16"/>
  <c r="Z590" i="16"/>
  <c r="Z591" i="16"/>
  <c r="Z592" i="16"/>
  <c r="Z593" i="16"/>
  <c r="Z594" i="16"/>
  <c r="Z595" i="16"/>
  <c r="Z596" i="16"/>
  <c r="Z597" i="16"/>
  <c r="Z598" i="16"/>
  <c r="Z599" i="16"/>
  <c r="Z600" i="16"/>
  <c r="Z601" i="16"/>
  <c r="Z602" i="16"/>
  <c r="Z603" i="16"/>
  <c r="Z604" i="16"/>
  <c r="Z605" i="16"/>
  <c r="Z606" i="16"/>
  <c r="Z607" i="16"/>
  <c r="Z608" i="16"/>
  <c r="Z609" i="16"/>
  <c r="Z610" i="16"/>
  <c r="Z611" i="16"/>
  <c r="Z612" i="16"/>
  <c r="Z613" i="16"/>
  <c r="Z614" i="16"/>
  <c r="Z615" i="16"/>
  <c r="Z616" i="16"/>
  <c r="Z617" i="16"/>
  <c r="Z618" i="16"/>
  <c r="Z619" i="16"/>
  <c r="Z620" i="16"/>
  <c r="Z621" i="16"/>
  <c r="Z622" i="16"/>
  <c r="Z623" i="16"/>
  <c r="Z624" i="16"/>
  <c r="Z625" i="16"/>
  <c r="Z626" i="16"/>
  <c r="Z627" i="16"/>
  <c r="Z628" i="16"/>
  <c r="Z629" i="16"/>
  <c r="Z630" i="16"/>
  <c r="Z631" i="16"/>
  <c r="Z632" i="16"/>
  <c r="Z633" i="16"/>
  <c r="Z634" i="16"/>
  <c r="Z635" i="16"/>
  <c r="Z636" i="16"/>
  <c r="Z637" i="16"/>
  <c r="Z638" i="16"/>
  <c r="Z639" i="16"/>
  <c r="Z640" i="16"/>
  <c r="Z641" i="16"/>
  <c r="Z642" i="16"/>
  <c r="Z643" i="16"/>
  <c r="Z644" i="16"/>
  <c r="Z645" i="16"/>
  <c r="Z646" i="16"/>
  <c r="Z647" i="16"/>
  <c r="Z648" i="16"/>
  <c r="Z649" i="16"/>
  <c r="Z650" i="16"/>
  <c r="Z651" i="16"/>
  <c r="Z652" i="16"/>
  <c r="Z653" i="16"/>
  <c r="Z654" i="16"/>
  <c r="Z655" i="16"/>
  <c r="Z656" i="16"/>
  <c r="Z657" i="16"/>
  <c r="Z658" i="16"/>
  <c r="Z659" i="16"/>
  <c r="Z660" i="16"/>
  <c r="Z661" i="16"/>
  <c r="Z662" i="16"/>
  <c r="Z663" i="16"/>
  <c r="Z664" i="16"/>
  <c r="Z665" i="16"/>
  <c r="Z666" i="16"/>
  <c r="Z667" i="16"/>
  <c r="Z668" i="16"/>
  <c r="Z669" i="16"/>
  <c r="Z670" i="16"/>
  <c r="Z671" i="16"/>
  <c r="Z672" i="16"/>
  <c r="Z673" i="16"/>
  <c r="Z674" i="16"/>
  <c r="Z675" i="16"/>
  <c r="Z676" i="16"/>
  <c r="Z677" i="16"/>
  <c r="Z678" i="16"/>
  <c r="Z679" i="16"/>
  <c r="Z680" i="16"/>
  <c r="Z681" i="16"/>
  <c r="Z682" i="16"/>
  <c r="Z683" i="16"/>
  <c r="Z684" i="16"/>
  <c r="Z685" i="16"/>
  <c r="Z686" i="16"/>
  <c r="Z687" i="16"/>
  <c r="Z688" i="16"/>
  <c r="Z689" i="16"/>
  <c r="Z690" i="16"/>
  <c r="Z691" i="16"/>
  <c r="Z692" i="16"/>
  <c r="Z693" i="16"/>
  <c r="Z694" i="16"/>
  <c r="Z695" i="16"/>
  <c r="Z696" i="16"/>
  <c r="Z697" i="16"/>
  <c r="Z698" i="16"/>
  <c r="Z699" i="16"/>
  <c r="Z700" i="16"/>
  <c r="Z701" i="16"/>
  <c r="Z702" i="16"/>
  <c r="Z703" i="16"/>
  <c r="Z704" i="16"/>
  <c r="Z705" i="16"/>
  <c r="Z706" i="16"/>
  <c r="Z707" i="16"/>
  <c r="Z708" i="16"/>
  <c r="Z709" i="16"/>
  <c r="Z710" i="16"/>
  <c r="Z711" i="16"/>
  <c r="Z712" i="16"/>
  <c r="Z713" i="16"/>
  <c r="Z714" i="16"/>
  <c r="Z715" i="16"/>
  <c r="Z716" i="16"/>
  <c r="Z717" i="16"/>
  <c r="Z718" i="16"/>
  <c r="Z719" i="16"/>
  <c r="Z720" i="16"/>
  <c r="Z721" i="16"/>
  <c r="Z722" i="16"/>
  <c r="Z723" i="16"/>
  <c r="Z724" i="16"/>
  <c r="Z725" i="16"/>
  <c r="Z726" i="16"/>
  <c r="Z727" i="16"/>
  <c r="Z728" i="16"/>
  <c r="Z729" i="16"/>
  <c r="Z730" i="16"/>
  <c r="Z731" i="16"/>
  <c r="Z732" i="16"/>
  <c r="Z733" i="16"/>
  <c r="Z734" i="16"/>
  <c r="Z735" i="16"/>
  <c r="Z736" i="16"/>
  <c r="Z737" i="16"/>
  <c r="Z738" i="16"/>
  <c r="Z739" i="16"/>
  <c r="Z740" i="16"/>
  <c r="Z741" i="16"/>
  <c r="Z742" i="16"/>
  <c r="Z743" i="16"/>
  <c r="Z744" i="16"/>
  <c r="Z745" i="16"/>
  <c r="Z746" i="16"/>
  <c r="Z747" i="16"/>
  <c r="Z748" i="16"/>
  <c r="Z749" i="16"/>
  <c r="Z750" i="16"/>
  <c r="Z751" i="16"/>
  <c r="Z752" i="16"/>
  <c r="Z753" i="16"/>
  <c r="Z754" i="16"/>
  <c r="Z755" i="16"/>
  <c r="Z756" i="16"/>
  <c r="Z757" i="16"/>
  <c r="Z758" i="16"/>
  <c r="Z759" i="16"/>
  <c r="Z760" i="16"/>
  <c r="Z761" i="16"/>
  <c r="Z762" i="16"/>
  <c r="Z763" i="16"/>
  <c r="Z764" i="16"/>
  <c r="Z765" i="16"/>
  <c r="Z766" i="16"/>
  <c r="Z767" i="16"/>
  <c r="Z768" i="16"/>
  <c r="Z769" i="16"/>
  <c r="Z770" i="16"/>
  <c r="Z771" i="16"/>
  <c r="Z772" i="16"/>
  <c r="Z773" i="16"/>
  <c r="Z774" i="16"/>
  <c r="Z775" i="16"/>
  <c r="Z776" i="16"/>
  <c r="Z777" i="16"/>
  <c r="Z778" i="16"/>
  <c r="Z779" i="16"/>
  <c r="Z780" i="16"/>
  <c r="Z781" i="16"/>
  <c r="Z782" i="16"/>
  <c r="Z783" i="16"/>
  <c r="Z784" i="16"/>
  <c r="Z785" i="16"/>
  <c r="Z786" i="16"/>
  <c r="Z787" i="16"/>
  <c r="Z788" i="16"/>
  <c r="Z789" i="16"/>
  <c r="Z790" i="16"/>
  <c r="Z791" i="16"/>
  <c r="Z792" i="16"/>
  <c r="Z793" i="16"/>
  <c r="Z794" i="16"/>
  <c r="Z795" i="16"/>
  <c r="Z796" i="16"/>
  <c r="Z797" i="16"/>
  <c r="Z798" i="16"/>
  <c r="Z799" i="16"/>
  <c r="Z800" i="16"/>
  <c r="Z801" i="16"/>
  <c r="Z802" i="16"/>
  <c r="Z803" i="16"/>
  <c r="Z804" i="16"/>
  <c r="Z805" i="16"/>
  <c r="Z806" i="16"/>
  <c r="Z807" i="16"/>
  <c r="Z808" i="16"/>
  <c r="Z809" i="16"/>
  <c r="Z810" i="16"/>
  <c r="Z811" i="16"/>
  <c r="Z812" i="16"/>
  <c r="Z813" i="16"/>
  <c r="Z814" i="16"/>
  <c r="Z815" i="16"/>
  <c r="Z816" i="16"/>
  <c r="Z817" i="16"/>
  <c r="Z818" i="16"/>
  <c r="Z819" i="16"/>
  <c r="Z820" i="16"/>
  <c r="Z821" i="16"/>
  <c r="Z822" i="16"/>
  <c r="Z823" i="16"/>
  <c r="Z824" i="16"/>
  <c r="Z825" i="16"/>
  <c r="Z826" i="16"/>
  <c r="Z827" i="16"/>
  <c r="Z828" i="16"/>
  <c r="Z829" i="16"/>
  <c r="Z830" i="16"/>
  <c r="Z831" i="16"/>
  <c r="Z832" i="16"/>
  <c r="Z833" i="16"/>
  <c r="Z834" i="16"/>
  <c r="Z835" i="16"/>
  <c r="Z836" i="16"/>
  <c r="Z837" i="16"/>
  <c r="Z838" i="16"/>
  <c r="Z839" i="16"/>
  <c r="Z840" i="16"/>
  <c r="Z841" i="16"/>
  <c r="Z842" i="16"/>
  <c r="Z843" i="16"/>
  <c r="Z844" i="16"/>
  <c r="Z845" i="16"/>
  <c r="Z846" i="16"/>
  <c r="Z847" i="16"/>
  <c r="Z848" i="16"/>
  <c r="Z849" i="16"/>
  <c r="Z850" i="16"/>
  <c r="Z851" i="16"/>
  <c r="Z852" i="16"/>
  <c r="Z853" i="16"/>
  <c r="Z854" i="16"/>
  <c r="Z855" i="16"/>
  <c r="Z856" i="16"/>
  <c r="Z857" i="16"/>
  <c r="Z858" i="16"/>
  <c r="Z859" i="16"/>
  <c r="Z860" i="16"/>
  <c r="Z861" i="16"/>
  <c r="Z862" i="16"/>
  <c r="Z863" i="16"/>
  <c r="Z864" i="16"/>
  <c r="Z865" i="16"/>
  <c r="Z866" i="16"/>
  <c r="Z867" i="16"/>
  <c r="Z868" i="16"/>
  <c r="Z869" i="16"/>
  <c r="Z870" i="16"/>
  <c r="Z871" i="16"/>
  <c r="Z872" i="16"/>
  <c r="Z873" i="16"/>
  <c r="Z874" i="16"/>
  <c r="Z875" i="16"/>
  <c r="Z876" i="16"/>
  <c r="Z877" i="16"/>
  <c r="Z878" i="16"/>
  <c r="Z879" i="16"/>
  <c r="Z880" i="16"/>
  <c r="Z881" i="16"/>
  <c r="Z882" i="16"/>
  <c r="Z883" i="16"/>
  <c r="Z884" i="16"/>
  <c r="Z885" i="16"/>
  <c r="Z886" i="16"/>
  <c r="Z887" i="16"/>
  <c r="Z888" i="16"/>
  <c r="Z889" i="16"/>
  <c r="Z890" i="16"/>
  <c r="Z891" i="16"/>
  <c r="Z892" i="16"/>
  <c r="Z893" i="16"/>
  <c r="Z894" i="16"/>
  <c r="Z895" i="16"/>
  <c r="Z896" i="16"/>
  <c r="Z897" i="16"/>
  <c r="Z898" i="16"/>
  <c r="Z899" i="16"/>
  <c r="Z900" i="16"/>
  <c r="Z901" i="16"/>
  <c r="Z902" i="16"/>
  <c r="Z903" i="16"/>
  <c r="Z904" i="16"/>
  <c r="Z905" i="16"/>
  <c r="Z906" i="16"/>
  <c r="Z907" i="16"/>
  <c r="Z908" i="16"/>
  <c r="Z909" i="16"/>
  <c r="Z910" i="16"/>
  <c r="Z911" i="16"/>
  <c r="Z912" i="16"/>
  <c r="Z913" i="16"/>
  <c r="Z914" i="16"/>
  <c r="Z915" i="16"/>
  <c r="Z916" i="16"/>
  <c r="Z917" i="16"/>
  <c r="Z918" i="16"/>
  <c r="Z919" i="16"/>
  <c r="Z920" i="16"/>
  <c r="Z921" i="16"/>
  <c r="Z922" i="16"/>
  <c r="Z923" i="16"/>
  <c r="Z924" i="16"/>
  <c r="Z925" i="16"/>
  <c r="Z926" i="16"/>
  <c r="Z927" i="16"/>
  <c r="Z928" i="16"/>
  <c r="Z929" i="16"/>
  <c r="Z930" i="16"/>
  <c r="Z931" i="16"/>
  <c r="Z932" i="16"/>
  <c r="Z933" i="16"/>
  <c r="Z934" i="16"/>
  <c r="Z935" i="16"/>
  <c r="Z936" i="16"/>
  <c r="Z937" i="16"/>
  <c r="Z938" i="16"/>
  <c r="Z939" i="16"/>
  <c r="Z940" i="16"/>
  <c r="Z941" i="16"/>
  <c r="Z942" i="16"/>
  <c r="Z943" i="16"/>
  <c r="Z944" i="16"/>
  <c r="Z945" i="16"/>
  <c r="Z946" i="16"/>
  <c r="Z947" i="16"/>
  <c r="Z948" i="16"/>
  <c r="Z949" i="16"/>
  <c r="Z950" i="16"/>
  <c r="Z951" i="16"/>
  <c r="Z952" i="16"/>
  <c r="Z953" i="16"/>
  <c r="Z954" i="16"/>
  <c r="Z955" i="16"/>
  <c r="Z956" i="16"/>
  <c r="Z957" i="16"/>
  <c r="Z958" i="16"/>
  <c r="Z959" i="16"/>
  <c r="Z960" i="16"/>
  <c r="Z961" i="16"/>
  <c r="Z962" i="16"/>
  <c r="Z963" i="16"/>
  <c r="Z964" i="16"/>
  <c r="Z965" i="16"/>
  <c r="Z966" i="16"/>
  <c r="Z967" i="16"/>
  <c r="Z968" i="16"/>
  <c r="Z969" i="16"/>
  <c r="Z970" i="16"/>
  <c r="Z971" i="16"/>
  <c r="Z972" i="16"/>
  <c r="Z973" i="16"/>
  <c r="Z974" i="16"/>
  <c r="Z975" i="16"/>
  <c r="Z976" i="16"/>
  <c r="Z977" i="16"/>
  <c r="Z978" i="16"/>
  <c r="Z979" i="16"/>
  <c r="Z980" i="16"/>
  <c r="Z981" i="16"/>
  <c r="Z982" i="16"/>
  <c r="Z983" i="16"/>
  <c r="Z984" i="16"/>
  <c r="Z985" i="16"/>
  <c r="Z986" i="16"/>
  <c r="Z987" i="16"/>
  <c r="Z988" i="16"/>
  <c r="Z989" i="16"/>
  <c r="Z990" i="16"/>
  <c r="Z991" i="16"/>
  <c r="Z992" i="16"/>
  <c r="Z993" i="16"/>
  <c r="Z994" i="16"/>
  <c r="Z995" i="16"/>
  <c r="Z996" i="16"/>
  <c r="Z997" i="16"/>
  <c r="Z998" i="16"/>
  <c r="Z999" i="16"/>
  <c r="Z1000" i="16"/>
  <c r="Z1001" i="16"/>
  <c r="Z1002" i="16"/>
  <c r="Z1003" i="16"/>
  <c r="Z1004" i="16"/>
  <c r="Z1005" i="16"/>
  <c r="Z1006" i="16"/>
  <c r="Z1007" i="16"/>
  <c r="Z1008" i="16"/>
  <c r="Z1009" i="16"/>
  <c r="Z1010" i="16"/>
  <c r="Z1011" i="16"/>
  <c r="Z1012" i="16"/>
  <c r="Z1013" i="16"/>
  <c r="Z1014" i="16"/>
  <c r="Z1015" i="16"/>
  <c r="Z1016" i="16"/>
  <c r="Z1017" i="16"/>
  <c r="Z1018" i="16"/>
  <c r="Z1019" i="16"/>
  <c r="Z1020" i="16"/>
  <c r="Z1021" i="16"/>
  <c r="Z1022" i="16"/>
  <c r="Z1023" i="16"/>
  <c r="Z1024" i="16"/>
  <c r="Z1025" i="16"/>
  <c r="Z1026" i="16"/>
  <c r="Z1027" i="16"/>
  <c r="Z1028" i="16"/>
  <c r="Z1029" i="16"/>
  <c r="Z1030" i="16"/>
  <c r="Z1031" i="16"/>
  <c r="Z1032" i="16"/>
  <c r="Z1033" i="16"/>
  <c r="Z1034" i="16"/>
  <c r="Z1035" i="16"/>
  <c r="Z1036" i="16"/>
  <c r="Z1037" i="16"/>
  <c r="Z1038" i="16"/>
  <c r="Z1039" i="16"/>
  <c r="Z1040" i="16"/>
  <c r="Z1041" i="16"/>
  <c r="Z1042" i="16"/>
  <c r="Z1043" i="16"/>
  <c r="Z1044" i="16"/>
  <c r="Z1045" i="16"/>
  <c r="Z1046" i="16"/>
  <c r="Z1047" i="16"/>
  <c r="Z1048" i="16"/>
  <c r="Z1049" i="16"/>
  <c r="Z1050" i="16"/>
  <c r="Z1051" i="16"/>
  <c r="Z1052" i="16"/>
  <c r="Z1053" i="16"/>
  <c r="Z1054" i="16"/>
  <c r="Z1055" i="16"/>
  <c r="Z1056" i="16"/>
  <c r="Z1057" i="16"/>
  <c r="Z1058" i="16"/>
  <c r="Z1059" i="16"/>
  <c r="Z1060" i="16"/>
  <c r="Z1061" i="16"/>
  <c r="Z1062" i="16"/>
  <c r="Z1063" i="16"/>
  <c r="Z1064" i="16"/>
  <c r="Z1065" i="16"/>
  <c r="Z1066" i="16"/>
  <c r="Z1067" i="16"/>
  <c r="Z1068" i="16"/>
  <c r="Z1069" i="16"/>
  <c r="Z1070" i="16"/>
  <c r="Z1071" i="16"/>
  <c r="Z1072" i="16"/>
  <c r="Z1073" i="16"/>
  <c r="Z1074" i="16"/>
  <c r="Z1075" i="16"/>
  <c r="Z1076" i="16"/>
  <c r="Z1077" i="16"/>
  <c r="Z1078" i="16"/>
  <c r="Z1079" i="16"/>
  <c r="Z1080" i="16"/>
  <c r="Z1081" i="16"/>
  <c r="Z1082" i="16"/>
  <c r="Z1083" i="16"/>
  <c r="Z1084" i="16"/>
  <c r="Z1085" i="16"/>
  <c r="Z1086" i="16"/>
  <c r="Z1087" i="16"/>
  <c r="Z1088" i="16"/>
  <c r="Z1089" i="16"/>
  <c r="Z1090" i="16"/>
  <c r="Z1091" i="16"/>
  <c r="Z1092" i="16"/>
  <c r="Z1093" i="16"/>
  <c r="Z1094" i="16"/>
  <c r="Z1095" i="16"/>
  <c r="Z1096" i="16"/>
  <c r="Z1097" i="16"/>
  <c r="Z1098" i="16"/>
  <c r="Z1099" i="16"/>
  <c r="Z1100" i="16"/>
  <c r="Z1101" i="16"/>
  <c r="Z1102" i="16"/>
  <c r="Z1103" i="16"/>
  <c r="Z1104" i="16"/>
  <c r="Z1105" i="16"/>
  <c r="Z1106" i="16"/>
  <c r="Z1107" i="16"/>
  <c r="Z1108" i="16"/>
  <c r="Z1109" i="16"/>
  <c r="Z1110" i="16"/>
  <c r="Z1111" i="16"/>
  <c r="Z1112" i="16"/>
  <c r="Z1113" i="16"/>
  <c r="Z1114" i="16"/>
  <c r="Z1115" i="16"/>
  <c r="Z1116" i="16"/>
  <c r="Z1117" i="16"/>
  <c r="Z1118" i="16"/>
  <c r="Z3" i="16"/>
  <c r="Z4" i="16"/>
  <c r="Z5" i="16"/>
  <c r="Z6" i="16"/>
  <c r="Z7" i="16"/>
  <c r="Z8" i="16"/>
  <c r="Z9" i="16"/>
  <c r="Z10" i="16"/>
  <c r="Z11" i="16"/>
  <c r="Z12" i="16"/>
  <c r="Z13" i="16"/>
  <c r="Z14" i="16"/>
  <c r="Z15" i="16"/>
  <c r="Z16" i="16"/>
  <c r="Z17" i="16"/>
  <c r="Z18" i="16"/>
  <c r="Z19" i="16"/>
  <c r="Z20" i="16"/>
  <c r="Z21" i="16"/>
  <c r="Z22" i="16"/>
  <c r="Z23" i="16"/>
  <c r="Z24" i="16"/>
  <c r="Z25" i="16"/>
  <c r="Z26" i="16"/>
  <c r="Z27" i="16"/>
  <c r="Z28" i="16"/>
  <c r="Z29" i="16"/>
  <c r="Z30" i="16"/>
  <c r="Z31" i="16"/>
  <c r="Z32" i="16"/>
  <c r="Z33" i="16"/>
  <c r="Z34" i="16"/>
  <c r="Z35" i="16"/>
  <c r="Z36" i="16"/>
  <c r="Z37" i="16"/>
  <c r="Z38" i="16"/>
  <c r="Z39" i="16"/>
  <c r="Z40" i="16"/>
  <c r="Z41" i="16"/>
  <c r="Z42" i="16"/>
  <c r="Z43" i="16"/>
  <c r="Z44" i="16"/>
  <c r="Z45" i="16"/>
  <c r="Z46" i="16"/>
  <c r="Z47" i="16"/>
  <c r="Z48" i="16"/>
  <c r="Z49" i="16"/>
  <c r="Z50" i="16"/>
  <c r="Z51" i="16"/>
  <c r="Z52" i="16"/>
  <c r="Z53" i="16"/>
  <c r="Z54" i="16"/>
  <c r="Z55" i="16"/>
  <c r="Z56" i="16"/>
  <c r="Z57" i="16"/>
  <c r="Z58" i="16"/>
  <c r="Z59" i="16"/>
  <c r="Z60" i="16"/>
  <c r="Z61" i="16"/>
  <c r="Z62" i="16"/>
  <c r="Z63" i="16"/>
  <c r="Z64" i="16"/>
  <c r="Z65" i="16"/>
  <c r="Z66" i="16"/>
  <c r="Z67" i="16"/>
  <c r="Z68" i="16"/>
  <c r="Z69" i="16"/>
  <c r="Z70" i="16"/>
  <c r="Z71" i="16"/>
  <c r="Z72" i="16"/>
  <c r="Z73" i="16"/>
  <c r="Z74" i="16"/>
  <c r="Z75" i="16"/>
  <c r="Z76" i="16"/>
  <c r="Z77" i="16"/>
  <c r="Z78" i="16"/>
  <c r="Z79" i="16"/>
  <c r="Z80" i="16"/>
  <c r="Z81" i="16"/>
  <c r="Z82" i="16"/>
  <c r="Z83" i="16"/>
  <c r="Z84" i="16"/>
  <c r="Z85" i="16"/>
  <c r="Z86" i="16"/>
  <c r="Z87" i="16"/>
  <c r="Z88" i="16"/>
  <c r="Z89" i="16"/>
  <c r="Z90" i="16"/>
  <c r="Z91" i="16"/>
  <c r="Z92" i="16"/>
  <c r="Z93" i="16"/>
  <c r="Z94" i="16"/>
  <c r="Z95" i="16"/>
  <c r="Z96" i="16"/>
  <c r="Z97" i="16"/>
  <c r="Z98" i="16"/>
  <c r="Z99" i="16"/>
  <c r="Z100" i="16"/>
  <c r="Z101" i="16"/>
  <c r="Z102" i="16"/>
  <c r="Z103" i="16"/>
  <c r="Z104" i="16"/>
  <c r="Z105" i="16"/>
  <c r="Z106" i="16"/>
  <c r="Z107" i="16"/>
  <c r="Z108" i="16"/>
  <c r="Z109" i="16"/>
  <c r="Z110" i="16"/>
  <c r="Z111" i="16"/>
  <c r="Z112" i="16"/>
  <c r="Z113" i="16"/>
  <c r="Z114" i="16"/>
  <c r="Z115" i="16"/>
  <c r="Z116" i="16"/>
  <c r="Z117" i="16"/>
  <c r="Z118" i="16"/>
  <c r="Z119" i="16"/>
  <c r="Z120" i="16"/>
  <c r="Z121" i="16"/>
  <c r="Z122" i="16"/>
  <c r="Z123" i="16"/>
  <c r="Z124" i="16"/>
  <c r="Z125" i="16"/>
  <c r="Z126" i="16"/>
  <c r="Z127" i="16"/>
  <c r="Z128" i="16"/>
  <c r="Z129" i="16"/>
  <c r="Z130" i="16"/>
  <c r="Z131" i="16"/>
  <c r="Z132" i="16"/>
  <c r="Z133" i="16"/>
  <c r="Z134" i="16"/>
  <c r="Z135" i="16"/>
  <c r="Z136" i="16"/>
  <c r="Z137" i="16"/>
  <c r="Z138" i="16"/>
  <c r="Z139" i="16"/>
  <c r="Z140" i="16"/>
  <c r="Z141" i="16"/>
  <c r="Z142" i="16"/>
  <c r="Z143" i="16"/>
  <c r="Z144" i="16"/>
  <c r="Z145" i="16"/>
  <c r="Z146" i="16"/>
  <c r="Z147" i="16"/>
  <c r="Z148" i="16"/>
  <c r="Z149" i="16"/>
  <c r="Z150" i="16"/>
  <c r="Z151" i="16"/>
  <c r="Z152" i="16"/>
  <c r="Z153" i="16"/>
  <c r="Z154" i="16"/>
  <c r="Z155" i="16"/>
  <c r="Z156" i="16"/>
  <c r="Z157" i="16"/>
  <c r="Z158" i="16"/>
  <c r="Z159" i="16"/>
  <c r="Z160" i="16"/>
  <c r="Z161" i="16"/>
  <c r="Z162" i="16"/>
  <c r="Z163" i="16"/>
  <c r="Z164" i="16"/>
  <c r="Z165" i="16"/>
  <c r="Z166" i="16"/>
  <c r="Z167" i="16"/>
  <c r="Z168" i="16"/>
  <c r="Z169" i="16"/>
  <c r="Z170" i="16"/>
  <c r="Z171" i="16"/>
  <c r="Z172" i="16"/>
  <c r="Z173" i="16"/>
  <c r="Z174" i="16"/>
  <c r="Z175" i="16"/>
  <c r="Z176" i="16"/>
  <c r="Z177" i="16"/>
  <c r="Z178" i="16"/>
  <c r="Z179" i="16"/>
  <c r="Z180" i="16"/>
  <c r="Z181" i="16"/>
  <c r="Z182" i="16"/>
  <c r="Z183" i="16"/>
  <c r="Z184" i="16"/>
  <c r="Z185" i="16"/>
  <c r="Z186" i="16"/>
  <c r="Z187" i="16"/>
  <c r="Z188" i="16"/>
  <c r="Z189" i="16"/>
  <c r="Z190" i="16"/>
  <c r="Z191" i="16"/>
  <c r="Z192" i="16"/>
  <c r="Z193" i="16"/>
  <c r="Z194" i="16"/>
  <c r="Z195" i="16"/>
  <c r="Z196" i="16"/>
  <c r="Z197" i="16"/>
  <c r="Z198" i="16"/>
  <c r="Z199" i="16"/>
  <c r="Z200" i="16"/>
  <c r="Z201" i="16"/>
  <c r="Z202" i="16"/>
  <c r="Z203" i="16"/>
  <c r="Z204" i="16"/>
  <c r="Z205" i="16"/>
  <c r="Z206" i="16"/>
  <c r="Z207" i="16"/>
  <c r="Z208" i="16"/>
  <c r="Z209" i="16"/>
  <c r="Z210" i="16"/>
  <c r="Z211" i="16"/>
  <c r="Z212" i="16"/>
  <c r="Z213" i="16"/>
  <c r="Z214" i="16"/>
  <c r="Z215" i="16"/>
  <c r="Z216" i="16"/>
  <c r="Z217" i="16"/>
  <c r="Z218" i="16"/>
  <c r="Z219" i="16"/>
  <c r="Z220" i="16"/>
  <c r="Z221" i="16"/>
  <c r="Z222" i="16"/>
  <c r="Z223" i="16"/>
  <c r="Z224" i="16"/>
  <c r="Z225" i="16"/>
  <c r="Z226" i="16"/>
  <c r="Z227" i="16"/>
  <c r="Z228" i="16"/>
  <c r="Z229" i="16"/>
  <c r="Z230" i="16"/>
  <c r="Z231" i="16"/>
  <c r="Z232" i="16"/>
  <c r="Z233" i="16"/>
  <c r="Z234" i="16"/>
  <c r="Z235" i="16"/>
  <c r="Z236" i="16"/>
  <c r="Z237" i="16"/>
  <c r="Z238" i="16"/>
  <c r="Z239" i="16"/>
  <c r="Z240" i="16"/>
  <c r="Z241" i="16"/>
  <c r="Z242" i="16"/>
  <c r="Z243" i="16"/>
  <c r="Z244" i="16"/>
  <c r="Z245" i="16"/>
  <c r="Z246" i="16"/>
  <c r="Z247" i="16"/>
  <c r="Z248" i="16"/>
  <c r="Z249" i="16"/>
  <c r="Z250" i="16"/>
  <c r="Z251" i="16"/>
  <c r="Z252" i="16"/>
  <c r="Z253" i="16"/>
  <c r="Z254" i="16"/>
  <c r="Z255" i="16"/>
  <c r="Z256" i="16"/>
  <c r="Z257" i="16"/>
  <c r="Z258" i="16"/>
  <c r="Z259" i="16"/>
  <c r="Z260" i="16"/>
  <c r="Z261" i="16"/>
  <c r="Z262" i="16"/>
  <c r="Z263" i="16"/>
  <c r="Z264" i="16"/>
  <c r="Z265" i="16"/>
  <c r="Z266" i="16"/>
  <c r="Z267" i="16"/>
  <c r="Z268" i="16"/>
  <c r="Z269" i="16"/>
  <c r="Z270" i="16"/>
  <c r="Z271" i="16"/>
  <c r="Z272" i="16"/>
  <c r="Z273" i="16"/>
  <c r="Z274" i="16"/>
  <c r="Z275" i="16"/>
  <c r="Z276" i="16"/>
  <c r="Z277" i="16"/>
  <c r="Z278" i="16"/>
  <c r="Z279" i="16"/>
  <c r="Z280" i="16"/>
  <c r="Z281" i="16"/>
  <c r="Z282" i="16"/>
  <c r="Z283" i="16"/>
  <c r="Z284" i="16"/>
  <c r="Z285" i="16"/>
  <c r="Z286" i="16"/>
  <c r="Z287" i="16"/>
  <c r="Z288" i="16"/>
  <c r="Z289" i="16"/>
  <c r="Z290" i="16"/>
  <c r="Z291" i="16"/>
  <c r="Z292" i="16"/>
  <c r="Z293" i="16"/>
  <c r="Z294" i="16"/>
  <c r="Z295" i="16"/>
  <c r="Z296" i="16"/>
  <c r="Z297" i="16"/>
  <c r="Z298" i="16"/>
  <c r="Z299" i="16"/>
  <c r="Z300" i="16"/>
  <c r="Z301" i="16"/>
  <c r="Z302" i="16"/>
  <c r="Z303" i="16"/>
  <c r="Z304" i="16"/>
  <c r="Z305" i="16"/>
  <c r="Z306" i="16"/>
  <c r="Z307" i="16"/>
  <c r="Z308" i="16"/>
  <c r="Z309" i="16"/>
  <c r="Z310" i="16"/>
  <c r="Z311" i="16"/>
  <c r="Z312" i="16"/>
  <c r="Z313" i="16"/>
  <c r="Z314" i="16"/>
  <c r="Z315" i="16"/>
  <c r="Z316" i="16"/>
  <c r="Z317" i="16"/>
  <c r="Z318" i="16"/>
  <c r="Z319" i="16"/>
  <c r="Z320" i="16"/>
  <c r="Z321" i="16"/>
  <c r="Z322" i="16"/>
  <c r="Z323" i="16"/>
  <c r="Z324" i="16"/>
  <c r="Z325" i="16"/>
  <c r="Z326" i="16"/>
  <c r="Z327" i="16"/>
  <c r="Z328" i="16"/>
  <c r="Z329" i="16"/>
  <c r="Z330" i="16"/>
  <c r="Z331" i="16"/>
  <c r="Z332" i="16"/>
  <c r="Z333" i="16"/>
  <c r="Z334" i="16"/>
  <c r="Z335" i="16"/>
  <c r="Z336" i="16"/>
  <c r="Z337" i="16"/>
  <c r="Z338" i="16"/>
  <c r="Z339" i="16"/>
  <c r="Z340" i="16"/>
  <c r="Z341" i="16"/>
  <c r="Z342" i="16"/>
  <c r="Z343" i="16"/>
  <c r="Z344" i="16"/>
  <c r="Z345" i="16"/>
  <c r="Z346" i="16"/>
  <c r="Z347" i="16"/>
  <c r="Z348" i="16"/>
  <c r="Z349" i="16"/>
  <c r="Z350" i="16"/>
  <c r="Z351" i="16"/>
  <c r="Z352" i="16"/>
  <c r="Z353" i="16"/>
  <c r="Z354" i="16"/>
  <c r="Z355" i="16"/>
  <c r="Z356" i="16"/>
  <c r="Z357" i="16"/>
  <c r="Z358" i="16"/>
  <c r="Z359" i="16"/>
  <c r="Z360" i="16"/>
  <c r="Z361" i="16"/>
  <c r="Z362" i="16"/>
  <c r="Z363" i="16"/>
  <c r="Z364" i="16"/>
  <c r="Z365" i="16"/>
  <c r="Z366" i="16"/>
  <c r="Z367" i="16"/>
  <c r="Z368" i="16"/>
  <c r="Z369" i="16"/>
  <c r="Z370" i="16"/>
  <c r="Z371" i="16"/>
  <c r="Z372" i="16"/>
  <c r="Z373" i="16"/>
  <c r="Z374" i="16"/>
  <c r="Z375" i="16"/>
  <c r="Z376" i="16"/>
  <c r="Z377" i="16"/>
  <c r="Z378" i="16"/>
  <c r="Z379" i="16"/>
  <c r="Z380" i="16"/>
  <c r="Z381" i="16"/>
  <c r="Z382" i="16"/>
  <c r="Z383" i="16"/>
  <c r="Z384" i="16"/>
  <c r="Z385" i="16"/>
  <c r="Z386" i="16"/>
  <c r="Z387" i="16"/>
  <c r="Z388" i="16"/>
  <c r="Z389" i="16"/>
  <c r="Z390" i="16"/>
  <c r="Z391" i="16"/>
  <c r="Z392" i="16"/>
  <c r="Z393" i="16"/>
  <c r="Z394" i="16"/>
  <c r="Z395" i="16"/>
  <c r="Z396" i="16"/>
  <c r="Z397" i="16"/>
  <c r="Z398" i="16"/>
  <c r="Z399" i="16"/>
  <c r="Z400" i="16"/>
  <c r="Z401" i="16"/>
  <c r="Z402" i="16"/>
  <c r="Z403" i="16"/>
  <c r="Z404" i="16"/>
  <c r="Z405" i="16"/>
  <c r="Z406" i="16"/>
  <c r="Z407" i="16"/>
  <c r="Z408" i="16"/>
  <c r="Z409" i="16"/>
  <c r="Z410" i="16"/>
  <c r="Z411" i="16"/>
  <c r="Z412" i="16"/>
  <c r="Z413" i="16"/>
  <c r="Z414" i="16"/>
  <c r="Z415" i="16"/>
  <c r="Z416" i="16"/>
  <c r="Z417" i="16"/>
  <c r="Z418" i="16"/>
  <c r="Z419" i="16"/>
  <c r="Z420" i="16"/>
  <c r="Z421" i="16"/>
  <c r="Z422" i="16"/>
  <c r="Z423" i="16"/>
  <c r="Z424" i="16"/>
  <c r="Z425" i="16"/>
  <c r="Z426" i="16"/>
  <c r="Z427" i="16"/>
  <c r="Z428" i="16"/>
  <c r="Z429" i="16"/>
  <c r="Z430" i="16"/>
  <c r="Z431" i="16"/>
  <c r="Z432" i="16"/>
  <c r="Z433" i="16"/>
  <c r="Z434" i="16"/>
  <c r="Z435" i="16"/>
  <c r="Z436" i="16"/>
  <c r="Z437" i="16"/>
  <c r="Z438" i="16"/>
  <c r="Z439" i="16"/>
  <c r="Z440" i="16"/>
  <c r="Z441" i="16"/>
  <c r="Z442" i="16"/>
  <c r="Z443" i="16"/>
  <c r="Z444" i="16"/>
  <c r="Z445" i="16"/>
  <c r="Z446" i="16"/>
  <c r="Z447" i="16"/>
  <c r="Z448" i="16"/>
  <c r="Z449" i="16"/>
  <c r="Z450" i="16"/>
  <c r="Z451" i="16"/>
  <c r="Z452" i="16"/>
  <c r="Z453" i="16"/>
  <c r="Z454" i="16"/>
  <c r="Z455" i="16"/>
  <c r="Z456" i="16"/>
  <c r="Z457" i="16"/>
  <c r="Z458" i="16"/>
  <c r="Z459" i="16"/>
  <c r="Z460" i="16"/>
  <c r="Z461" i="16"/>
  <c r="Z462" i="16"/>
  <c r="Z463" i="16"/>
  <c r="Z464" i="16"/>
  <c r="Z465" i="16"/>
  <c r="Z466" i="16"/>
  <c r="Z467" i="16"/>
  <c r="Z468" i="16"/>
  <c r="Z469" i="16"/>
  <c r="Z470" i="16"/>
  <c r="Z471" i="16"/>
  <c r="Z472" i="16"/>
  <c r="Z473" i="16"/>
  <c r="Z474" i="16"/>
  <c r="Z2" i="16"/>
</calcChain>
</file>

<file path=xl/sharedStrings.xml><?xml version="1.0" encoding="utf-8"?>
<sst xmlns="http://schemas.openxmlformats.org/spreadsheetml/2006/main" count="6633" uniqueCount="1754">
  <si>
    <t>Reference</t>
    <phoneticPr fontId="1" type="noConversion"/>
  </si>
  <si>
    <t>'No.223-09'</t>
  </si>
  <si>
    <t>'No.312-07'</t>
  </si>
  <si>
    <t>'UM_207'</t>
  </si>
  <si>
    <t>'UM_233'</t>
  </si>
  <si>
    <t>'KO_372'</t>
  </si>
  <si>
    <t>'KO_452'</t>
  </si>
  <si>
    <t>'KO_454'</t>
  </si>
  <si>
    <t>'No.1'</t>
  </si>
  <si>
    <t>'No.3'</t>
  </si>
  <si>
    <t>'No.4'</t>
  </si>
  <si>
    <t>'No.8'</t>
  </si>
  <si>
    <t>'B2'</t>
  </si>
  <si>
    <t>'B3'</t>
  </si>
  <si>
    <t>'B5'</t>
  </si>
  <si>
    <t>'B6'</t>
  </si>
  <si>
    <t>'B7'</t>
  </si>
  <si>
    <t>'AA1'</t>
  </si>
  <si>
    <t>'AA3'</t>
  </si>
  <si>
    <t>'BA1'</t>
  </si>
  <si>
    <t>'BA2'</t>
  </si>
  <si>
    <t>'CA1'</t>
  </si>
  <si>
    <t>'CA4'</t>
  </si>
  <si>
    <t>'AB1'</t>
  </si>
  <si>
    <t>'AB2'</t>
  </si>
  <si>
    <t>'BB'</t>
  </si>
  <si>
    <t>'BB4'</t>
  </si>
  <si>
    <t>'CB1'</t>
  </si>
  <si>
    <t>'CB3'</t>
  </si>
  <si>
    <t>'A1'</t>
  </si>
  <si>
    <t>'AS-7HT'</t>
  </si>
  <si>
    <t>'ES-8HT'</t>
  </si>
  <si>
    <t>'C1'</t>
  </si>
  <si>
    <t>'L1N60'</t>
  </si>
  <si>
    <t>'Test5'</t>
  </si>
  <si>
    <t>'BR-S1'</t>
  </si>
  <si>
    <t>'A4'</t>
  </si>
  <si>
    <t>ld(diameter)</t>
    <phoneticPr fontId="1" type="noConversion"/>
  </si>
  <si>
    <t>lN(number of L</t>
    <phoneticPr fontId="1" type="noConversion"/>
  </si>
  <si>
    <t>'UNIT_1_1'</t>
  </si>
  <si>
    <t>'I18'</t>
  </si>
  <si>
    <t>'I21'</t>
  </si>
  <si>
    <t>'S-1'</t>
  </si>
  <si>
    <t>'I_10'</t>
  </si>
  <si>
    <t>'I_14'</t>
  </si>
  <si>
    <t>'I_16'</t>
  </si>
  <si>
    <t>'I_17'</t>
  </si>
  <si>
    <t>'I_20'</t>
  </si>
  <si>
    <t>'I_25'</t>
  </si>
  <si>
    <t>'Specimen1'</t>
  </si>
  <si>
    <t>'Specimen2'</t>
  </si>
  <si>
    <t>'FS1'</t>
  </si>
  <si>
    <t>'L0'</t>
  </si>
  <si>
    <t>NEEShub</t>
    <phoneticPr fontId="1" type="noConversion"/>
  </si>
  <si>
    <t>'Same as above'</t>
  </si>
  <si>
    <t>'Sakai, Yuuki; Hibi, Junichi; Otani, Shunsuke; and Aoyama, Hiroyuki, “Experimental Study on Flexural Behavior of Reinforced Concrete Columns Using High-Strength Concrete,” Transactions of the Japan Concrete Institute, Vol. 12, 1990, pp. 323-330.'</t>
  </si>
  <si>
    <t>Ang Beng Ghee; Priestley, M.J.N.; and Park, R., “Ductility of Reinforced Bridge Piers Under Seismic Loading,” Report 81-3, Department of Civil Engineering, University of Canterbury, Christchurch, New Zealand, February 1981, 109 pages.'</t>
    <phoneticPr fontId="1" type="noConversion"/>
  </si>
  <si>
    <t>PEER</t>
    <phoneticPr fontId="1" type="noConversion"/>
  </si>
  <si>
    <t>Iwasaki;T. K.;Kazuhiko; Hagiwara;Ryoji; Hasegawa;Kinji; Koyama;Tatsuhiko; Yoshida;Takeshi (1985). Experimental investigation on hysteretic behavior of reinforced concrete bridge pier columns 17th Joint Panel Meeting of the U.S.-Japan Cooperative Program in Wind and Seismic Effects;Gaithesburg;Maryland;Center for Building Technology.'</t>
    <phoneticPr fontId="1" type="noConversion"/>
  </si>
  <si>
    <t>1.  Sezen H., Seismic Behavior and Modeling of Reinforced Concrete Building Columns, Ph.D. Dissertation, Department of Civil and Environmental Engineering, University of California, Berkeley,  December 2002.'</t>
    <phoneticPr fontId="1" type="noConversion"/>
  </si>
  <si>
    <t>No.3</t>
  </si>
  <si>
    <t>No.4</t>
  </si>
  <si>
    <t>C4</t>
  </si>
  <si>
    <t>C8</t>
  </si>
  <si>
    <t>A1</t>
    <phoneticPr fontId="1" type="noConversion"/>
  </si>
  <si>
    <t>B1</t>
    <phoneticPr fontId="1" type="noConversion"/>
  </si>
  <si>
    <t>C1</t>
    <phoneticPr fontId="1" type="noConversion"/>
  </si>
  <si>
    <t>X-4</t>
  </si>
  <si>
    <t>X-5</t>
  </si>
  <si>
    <t>X-6</t>
  </si>
  <si>
    <t>No.1</t>
    <phoneticPr fontId="1" type="noConversion"/>
  </si>
  <si>
    <t>No.2</t>
  </si>
  <si>
    <t>No.5</t>
  </si>
  <si>
    <t>No.6</t>
  </si>
  <si>
    <t>No.7</t>
  </si>
  <si>
    <t>No.8</t>
  </si>
  <si>
    <t>C2</t>
  </si>
  <si>
    <t>C3</t>
  </si>
  <si>
    <t>C5</t>
  </si>
  <si>
    <t>C6</t>
  </si>
  <si>
    <t>C7</t>
  </si>
  <si>
    <t>S1</t>
    <phoneticPr fontId="1" type="noConversion"/>
  </si>
  <si>
    <t>S2</t>
  </si>
  <si>
    <t>S3</t>
  </si>
  <si>
    <t>S4</t>
  </si>
  <si>
    <t>SC-2.4-0.20</t>
    <phoneticPr fontId="1" type="noConversion"/>
  </si>
  <si>
    <t>SC-1.7-0.05</t>
    <phoneticPr fontId="1" type="noConversion"/>
  </si>
  <si>
    <t>SC-1.7-0.20</t>
    <phoneticPr fontId="1" type="noConversion"/>
  </si>
  <si>
    <t>SC-1.7-0.35</t>
    <phoneticPr fontId="1" type="noConversion"/>
  </si>
  <si>
    <t>SC-1.7-0.50</t>
    <phoneticPr fontId="1" type="noConversion"/>
  </si>
  <si>
    <t>Bl50</t>
    <phoneticPr fontId="1" type="noConversion"/>
  </si>
  <si>
    <t>Bl60</t>
    <phoneticPr fontId="1" type="noConversion"/>
  </si>
  <si>
    <t>BS45</t>
    <phoneticPr fontId="1" type="noConversion"/>
  </si>
  <si>
    <t>BS55</t>
    <phoneticPr fontId="1" type="noConversion"/>
  </si>
  <si>
    <t>WD-4-7-0.4</t>
    <phoneticPr fontId="1" type="noConversion"/>
  </si>
  <si>
    <t>WD-4-7-0.6</t>
    <phoneticPr fontId="1" type="noConversion"/>
  </si>
  <si>
    <t>WF-4-7-0.4</t>
    <phoneticPr fontId="1" type="noConversion"/>
  </si>
  <si>
    <t>WF-4-7-0.6</t>
    <phoneticPr fontId="1" type="noConversion"/>
  </si>
  <si>
    <t>WF-4-3-0.4</t>
    <phoneticPr fontId="1" type="noConversion"/>
  </si>
  <si>
    <t>WF-4-3-0.6</t>
    <phoneticPr fontId="1" type="noConversion"/>
  </si>
  <si>
    <t>WD-4-3-0.4</t>
    <phoneticPr fontId="1" type="noConversion"/>
  </si>
  <si>
    <t>WD-4-3-0.6</t>
    <phoneticPr fontId="1" type="noConversion"/>
  </si>
  <si>
    <t>CRL-AI-4A</t>
    <phoneticPr fontId="1" type="noConversion"/>
  </si>
  <si>
    <t>CRL-AI-2</t>
    <phoneticPr fontId="1" type="noConversion"/>
  </si>
  <si>
    <t>CRL-AI-4B</t>
    <phoneticPr fontId="1" type="noConversion"/>
  </si>
  <si>
    <t>CRS-AI-2</t>
    <phoneticPr fontId="1" type="noConversion"/>
  </si>
  <si>
    <t>CRL-BII-2</t>
    <phoneticPr fontId="1" type="noConversion"/>
  </si>
  <si>
    <t>CRL-DIII-2</t>
    <phoneticPr fontId="1" type="noConversion"/>
  </si>
  <si>
    <t>R6.16-0.2-50</t>
    <phoneticPr fontId="1" type="noConversion"/>
  </si>
  <si>
    <t>R6.16-0.2-100</t>
    <phoneticPr fontId="1" type="noConversion"/>
  </si>
  <si>
    <t>R6.16-0.5-50</t>
    <phoneticPr fontId="1" type="noConversion"/>
  </si>
  <si>
    <t>R6.16-0.5-100</t>
    <phoneticPr fontId="1" type="noConversion"/>
  </si>
  <si>
    <t>R5.35-0.2-50</t>
    <phoneticPr fontId="1" type="noConversion"/>
  </si>
  <si>
    <t>R5.35-0.2-100</t>
    <phoneticPr fontId="1" type="noConversion"/>
  </si>
  <si>
    <t>R5.35-0.5-50</t>
    <phoneticPr fontId="1" type="noConversion"/>
  </si>
  <si>
    <t>R5.35-0.5-100</t>
    <phoneticPr fontId="1" type="noConversion"/>
  </si>
  <si>
    <t>R4.33-0.2-50</t>
    <phoneticPr fontId="1" type="noConversion"/>
  </si>
  <si>
    <t>R4.33-0.2-100</t>
    <phoneticPr fontId="1" type="noConversion"/>
  </si>
  <si>
    <t>R4.33-0.5-50</t>
    <phoneticPr fontId="1" type="noConversion"/>
  </si>
  <si>
    <t>R4.33-0.5-100</t>
    <phoneticPr fontId="1" type="noConversion"/>
  </si>
  <si>
    <t>R3.46-0.2-50</t>
    <phoneticPr fontId="1" type="noConversion"/>
  </si>
  <si>
    <t>R3.46-0.2-100</t>
    <phoneticPr fontId="1" type="noConversion"/>
  </si>
  <si>
    <t>R3.46-0.5-50</t>
    <phoneticPr fontId="1" type="noConversion"/>
  </si>
  <si>
    <t>R3.46-0.5-100</t>
    <phoneticPr fontId="1" type="noConversion"/>
  </si>
  <si>
    <t>R1.63-0.2-50</t>
    <phoneticPr fontId="1" type="noConversion"/>
  </si>
  <si>
    <t>R1.63-0.2-100</t>
    <phoneticPr fontId="1" type="noConversion"/>
  </si>
  <si>
    <t>R1.63-0.5-100</t>
    <phoneticPr fontId="1" type="noConversion"/>
  </si>
  <si>
    <t>WD-4-5-0.4</t>
    <phoneticPr fontId="1" type="noConversion"/>
  </si>
  <si>
    <t>WD-4-5-0.6</t>
    <phoneticPr fontId="1" type="noConversion"/>
  </si>
  <si>
    <t>JF-2-3-0.6</t>
    <phoneticPr fontId="1" type="noConversion"/>
  </si>
  <si>
    <t>JD-2-3-0.6</t>
    <phoneticPr fontId="1" type="noConversion"/>
  </si>
  <si>
    <t>JF-2-5-0.6</t>
    <phoneticPr fontId="1" type="noConversion"/>
  </si>
  <si>
    <t>JF-2-7-0.4</t>
    <phoneticPr fontId="1" type="noConversion"/>
  </si>
  <si>
    <t>JF-2-7-0.6</t>
    <phoneticPr fontId="1" type="noConversion"/>
  </si>
  <si>
    <t>SP401</t>
    <phoneticPr fontId="1" type="noConversion"/>
  </si>
  <si>
    <t>SP402</t>
  </si>
  <si>
    <t>SP404</t>
  </si>
  <si>
    <t>SP406</t>
  </si>
  <si>
    <t>SP407</t>
  </si>
  <si>
    <t>HHSC1</t>
    <phoneticPr fontId="1" type="noConversion"/>
  </si>
  <si>
    <t>HHSC2</t>
  </si>
  <si>
    <t>HHSC3</t>
  </si>
  <si>
    <t>HHSC4</t>
  </si>
  <si>
    <t>HHSC5</t>
  </si>
  <si>
    <t>HHSC6</t>
  </si>
  <si>
    <t>HHSC8</t>
  </si>
  <si>
    <t>HHSC9</t>
  </si>
  <si>
    <t>HHSC10</t>
  </si>
  <si>
    <t>HHSC11</t>
  </si>
  <si>
    <t>HHSC14</t>
    <phoneticPr fontId="1" type="noConversion"/>
  </si>
  <si>
    <t>HSC-S1-1</t>
    <phoneticPr fontId="1" type="noConversion"/>
  </si>
  <si>
    <t>HSC-S1-3</t>
  </si>
  <si>
    <t>HSC-S1-4</t>
  </si>
  <si>
    <t>HSC-S2-1</t>
    <phoneticPr fontId="1" type="noConversion"/>
  </si>
  <si>
    <t>HSC-S2-2</t>
  </si>
  <si>
    <t>HSC-S2-3</t>
  </si>
  <si>
    <t>HSC-S2-4</t>
  </si>
  <si>
    <t>HSSC-S3-1</t>
    <phoneticPr fontId="1" type="noConversion"/>
  </si>
  <si>
    <t>U3</t>
  </si>
  <si>
    <t>U4</t>
  </si>
  <si>
    <t>C2</t>
    <phoneticPr fontId="1" type="noConversion"/>
  </si>
  <si>
    <t>C2B</t>
    <phoneticPr fontId="1" type="noConversion"/>
  </si>
  <si>
    <t>C3</t>
    <phoneticPr fontId="1" type="noConversion"/>
  </si>
  <si>
    <t>C5</t>
    <phoneticPr fontId="1" type="noConversion"/>
  </si>
  <si>
    <t>C6</t>
    <phoneticPr fontId="1" type="noConversion"/>
  </si>
  <si>
    <t>C4</t>
    <phoneticPr fontId="1" type="noConversion"/>
  </si>
  <si>
    <t>C7</t>
    <phoneticPr fontId="1" type="noConversion"/>
  </si>
  <si>
    <t>C-1-1</t>
    <phoneticPr fontId="1" type="noConversion"/>
  </si>
  <si>
    <t>C-1-2</t>
  </si>
  <si>
    <t>C-1-3</t>
  </si>
  <si>
    <t>C-2-1</t>
    <phoneticPr fontId="1" type="noConversion"/>
  </si>
  <si>
    <t>C-2-2</t>
  </si>
  <si>
    <t>C-3-1</t>
    <phoneticPr fontId="1" type="noConversion"/>
  </si>
  <si>
    <t>C-3-2</t>
  </si>
  <si>
    <t>C-3-3</t>
  </si>
  <si>
    <t>C-4-1</t>
    <phoneticPr fontId="1" type="noConversion"/>
  </si>
  <si>
    <t>C-4-2</t>
  </si>
  <si>
    <t>C-4-3</t>
  </si>
  <si>
    <t>C-6-1</t>
    <phoneticPr fontId="1" type="noConversion"/>
  </si>
  <si>
    <t>C-6-2</t>
    <phoneticPr fontId="1" type="noConversion"/>
  </si>
  <si>
    <t>C-6-3</t>
  </si>
  <si>
    <t>C-7-1</t>
    <phoneticPr fontId="1" type="noConversion"/>
  </si>
  <si>
    <t>C-7-2</t>
  </si>
  <si>
    <t>C-8-1</t>
    <phoneticPr fontId="1" type="noConversion"/>
  </si>
  <si>
    <t>C-8-2</t>
  </si>
  <si>
    <t>C-8-3</t>
  </si>
  <si>
    <t>C-9-1</t>
    <phoneticPr fontId="1" type="noConversion"/>
  </si>
  <si>
    <t>C-9-2</t>
  </si>
  <si>
    <t>C-10-1</t>
    <phoneticPr fontId="1" type="noConversion"/>
  </si>
  <si>
    <t>C-10-2</t>
  </si>
  <si>
    <t>C-10-3</t>
  </si>
  <si>
    <t>C-11-1</t>
    <phoneticPr fontId="1" type="noConversion"/>
  </si>
  <si>
    <t>C-11-2</t>
  </si>
  <si>
    <t>C-11-3</t>
  </si>
  <si>
    <t>S24-1UT</t>
    <phoneticPr fontId="1" type="noConversion"/>
  </si>
  <si>
    <t>S24-2UT</t>
  </si>
  <si>
    <t>S17-3UT</t>
    <phoneticPr fontId="1" type="noConversion"/>
  </si>
  <si>
    <t>S24-4UT</t>
  </si>
  <si>
    <t>S24-5UT</t>
  </si>
  <si>
    <t>KZ-1</t>
    <phoneticPr fontId="1" type="noConversion"/>
  </si>
  <si>
    <t>KZ-2</t>
  </si>
  <si>
    <t>KZ-3</t>
  </si>
  <si>
    <t>KZ-4</t>
  </si>
  <si>
    <t>C9</t>
  </si>
  <si>
    <t>KZ1</t>
    <phoneticPr fontId="1" type="noConversion"/>
  </si>
  <si>
    <t>KZ2</t>
  </si>
  <si>
    <t>KZ3</t>
  </si>
  <si>
    <t>KZ4</t>
  </si>
  <si>
    <t>G1</t>
    <phoneticPr fontId="1" type="noConversion"/>
  </si>
  <si>
    <t>G2</t>
  </si>
  <si>
    <t>G3</t>
  </si>
  <si>
    <t>G4</t>
  </si>
  <si>
    <t>G5</t>
  </si>
  <si>
    <t>G6</t>
  </si>
  <si>
    <t>R3</t>
    <phoneticPr fontId="1" type="noConversion"/>
  </si>
  <si>
    <t>R10</t>
    <phoneticPr fontId="1" type="noConversion"/>
  </si>
  <si>
    <t>R18</t>
    <phoneticPr fontId="1" type="noConversion"/>
  </si>
  <si>
    <t>C-1</t>
    <phoneticPr fontId="1" type="noConversion"/>
  </si>
  <si>
    <t>HSC-1.2-1.48-B</t>
    <phoneticPr fontId="1" type="noConversion"/>
  </si>
  <si>
    <t>HSC-1.2-1.97-B</t>
    <phoneticPr fontId="1" type="noConversion"/>
  </si>
  <si>
    <t>SC-3</t>
  </si>
  <si>
    <t>A01</t>
    <phoneticPr fontId="1" type="noConversion"/>
  </si>
  <si>
    <t>A02</t>
  </si>
  <si>
    <t>A03</t>
  </si>
  <si>
    <t>A04</t>
  </si>
  <si>
    <t>A05</t>
  </si>
  <si>
    <t>A2</t>
  </si>
  <si>
    <t>A3</t>
  </si>
  <si>
    <t>A4</t>
  </si>
  <si>
    <t>A5</t>
  </si>
  <si>
    <t>B2</t>
  </si>
  <si>
    <t>B3</t>
  </si>
  <si>
    <t>B4</t>
  </si>
  <si>
    <t>B5</t>
  </si>
  <si>
    <t>L1</t>
    <phoneticPr fontId="1" type="noConversion"/>
  </si>
  <si>
    <t>L2</t>
  </si>
  <si>
    <t>L3</t>
  </si>
  <si>
    <t>L4</t>
  </si>
  <si>
    <t>R-6.16-0.2-100</t>
    <phoneticPr fontId="1" type="noConversion"/>
  </si>
  <si>
    <t>R-6.16-0.5-50</t>
    <phoneticPr fontId="1" type="noConversion"/>
  </si>
  <si>
    <t>R-6.16-0.5-100</t>
    <phoneticPr fontId="1" type="noConversion"/>
  </si>
  <si>
    <t>R-5.35-0.2-100</t>
    <phoneticPr fontId="1" type="noConversion"/>
  </si>
  <si>
    <t>R-5.35-0.5-100</t>
    <phoneticPr fontId="1" type="noConversion"/>
  </si>
  <si>
    <t>R-4.33-0.2-100</t>
    <phoneticPr fontId="1" type="noConversion"/>
  </si>
  <si>
    <t>R-4.33-0.5-100</t>
    <phoneticPr fontId="1" type="noConversion"/>
  </si>
  <si>
    <t>R-3.46-0.2-100</t>
    <phoneticPr fontId="1" type="noConversion"/>
  </si>
  <si>
    <t>R-3.46-0.5-100</t>
    <phoneticPr fontId="1" type="noConversion"/>
  </si>
  <si>
    <t>R2.5-0.2-50</t>
    <phoneticPr fontId="1" type="noConversion"/>
  </si>
  <si>
    <t>R2.5-0.2-100</t>
    <phoneticPr fontId="1" type="noConversion"/>
  </si>
  <si>
    <t>R2.5-0.5-50</t>
    <phoneticPr fontId="1" type="noConversion"/>
  </si>
  <si>
    <t>R2.5-0.5-100</t>
    <phoneticPr fontId="1" type="noConversion"/>
  </si>
  <si>
    <t>R1.63-0.5-50</t>
    <phoneticPr fontId="1" type="noConversion"/>
  </si>
  <si>
    <t>2CHD12</t>
    <phoneticPr fontId="1" type="noConversion"/>
  </si>
  <si>
    <t>2CLD12M</t>
    <phoneticPr fontId="1" type="noConversion"/>
  </si>
  <si>
    <t>3CLH18</t>
    <phoneticPr fontId="1" type="noConversion"/>
  </si>
  <si>
    <t>C-S</t>
    <phoneticPr fontId="1" type="noConversion"/>
  </si>
  <si>
    <t>D-S</t>
    <phoneticPr fontId="1" type="noConversion"/>
  </si>
  <si>
    <t>H-S</t>
    <phoneticPr fontId="1" type="noConversion"/>
  </si>
  <si>
    <t>C-A</t>
    <phoneticPr fontId="1" type="noConversion"/>
  </si>
  <si>
    <t>D-A</t>
    <phoneticPr fontId="1" type="noConversion"/>
  </si>
  <si>
    <t>H-A</t>
    <phoneticPr fontId="1" type="noConversion"/>
  </si>
  <si>
    <t>L-C-S</t>
    <phoneticPr fontId="1" type="noConversion"/>
  </si>
  <si>
    <t>L-D-S</t>
    <phoneticPr fontId="1" type="noConversion"/>
  </si>
  <si>
    <t>R2</t>
    <phoneticPr fontId="1" type="noConversion"/>
  </si>
  <si>
    <t>R7</t>
    <phoneticPr fontId="1" type="noConversion"/>
  </si>
  <si>
    <t>R15</t>
    <phoneticPr fontId="1" type="noConversion"/>
  </si>
  <si>
    <t>UC10H</t>
    <phoneticPr fontId="1" type="noConversion"/>
  </si>
  <si>
    <t>CRC-1</t>
    <phoneticPr fontId="1" type="noConversion"/>
  </si>
  <si>
    <t>CRC-2</t>
  </si>
  <si>
    <t>CRC-3</t>
  </si>
  <si>
    <t>CRC-4</t>
  </si>
  <si>
    <t>CRC-5</t>
  </si>
  <si>
    <t>CRC-6</t>
  </si>
  <si>
    <t>JZ-1</t>
    <phoneticPr fontId="1" type="noConversion"/>
  </si>
  <si>
    <t>JX-1</t>
    <phoneticPr fontId="1" type="noConversion"/>
  </si>
  <si>
    <t>JX-2</t>
  </si>
  <si>
    <t>JX-3</t>
  </si>
  <si>
    <t>JX-4</t>
  </si>
  <si>
    <t>QD1</t>
    <phoneticPr fontId="1" type="noConversion"/>
  </si>
  <si>
    <t>QD2</t>
  </si>
  <si>
    <t>QD3</t>
  </si>
  <si>
    <t>QD4</t>
  </si>
  <si>
    <t>QD5</t>
  </si>
  <si>
    <t>QD6</t>
  </si>
  <si>
    <t>QD7</t>
  </si>
  <si>
    <t>QD8</t>
  </si>
  <si>
    <t>QD9</t>
  </si>
  <si>
    <t>QD10</t>
  </si>
  <si>
    <t>HRCC-1</t>
    <phoneticPr fontId="1" type="noConversion"/>
  </si>
  <si>
    <t>HRCC-2</t>
  </si>
  <si>
    <t>HRCC-3</t>
  </si>
  <si>
    <t>HA-75a</t>
    <phoneticPr fontId="1" type="noConversion"/>
  </si>
  <si>
    <t>HA-50a</t>
    <phoneticPr fontId="1" type="noConversion"/>
  </si>
  <si>
    <t>HB-75a</t>
    <phoneticPr fontId="1" type="noConversion"/>
  </si>
  <si>
    <t>RC1</t>
    <phoneticPr fontId="1" type="noConversion"/>
  </si>
  <si>
    <t>SC2</t>
    <phoneticPr fontId="1" type="noConversion"/>
  </si>
  <si>
    <t>SC3</t>
  </si>
  <si>
    <t>C1-2</t>
  </si>
  <si>
    <t>C1-3</t>
  </si>
  <si>
    <t>C2-1</t>
    <phoneticPr fontId="1" type="noConversion"/>
  </si>
  <si>
    <t>F-1</t>
    <phoneticPr fontId="1" type="noConversion"/>
  </si>
  <si>
    <t>F-2</t>
  </si>
  <si>
    <t>F-3</t>
  </si>
  <si>
    <t>BS-80-01-09-R6</t>
    <phoneticPr fontId="1" type="noConversion"/>
  </si>
  <si>
    <t>BS-80-01-09-08</t>
    <phoneticPr fontId="1" type="noConversion"/>
  </si>
  <si>
    <t>BS-80-01-09-R10</t>
    <phoneticPr fontId="1" type="noConversion"/>
  </si>
  <si>
    <t>NEW-80-01-09-R12</t>
    <phoneticPr fontId="1" type="noConversion"/>
  </si>
  <si>
    <t>L1-60-3N</t>
    <phoneticPr fontId="1" type="noConversion"/>
  </si>
  <si>
    <t>L1-60-5N</t>
    <phoneticPr fontId="1" type="noConversion"/>
  </si>
  <si>
    <t>L2-30-3N</t>
    <phoneticPr fontId="1" type="noConversion"/>
  </si>
  <si>
    <t>L2-30-5N</t>
    <phoneticPr fontId="1" type="noConversion"/>
  </si>
  <si>
    <t>H1-60-3N</t>
    <phoneticPr fontId="1" type="noConversion"/>
  </si>
  <si>
    <t>H1-60-5N</t>
    <phoneticPr fontId="1" type="noConversion"/>
  </si>
  <si>
    <t>H2-30-3N</t>
    <phoneticPr fontId="1" type="noConversion"/>
  </si>
  <si>
    <t>H2-30-5N</t>
    <phoneticPr fontId="1" type="noConversion"/>
  </si>
  <si>
    <t>H3-20-3N</t>
    <phoneticPr fontId="1" type="noConversion"/>
  </si>
  <si>
    <t>H3-20-5N</t>
    <phoneticPr fontId="1" type="noConversion"/>
  </si>
  <si>
    <t>H3-37-3N</t>
    <phoneticPr fontId="1" type="noConversion"/>
  </si>
  <si>
    <t>H3-37-5N</t>
    <phoneticPr fontId="1" type="noConversion"/>
  </si>
  <si>
    <t>U1-60-3N</t>
    <phoneticPr fontId="1" type="noConversion"/>
  </si>
  <si>
    <t>U1-60-5N</t>
    <phoneticPr fontId="1" type="noConversion"/>
  </si>
  <si>
    <t>U2-30-3N</t>
    <phoneticPr fontId="1" type="noConversion"/>
  </si>
  <si>
    <t>U2-30-5N</t>
    <phoneticPr fontId="1" type="noConversion"/>
  </si>
  <si>
    <t>U3-20-3N</t>
    <phoneticPr fontId="1" type="noConversion"/>
  </si>
  <si>
    <t>U3-20-5N</t>
    <phoneticPr fontId="1" type="noConversion"/>
  </si>
  <si>
    <t>U3-37-3N</t>
    <phoneticPr fontId="1" type="noConversion"/>
  </si>
  <si>
    <t>U3-37-5N</t>
    <phoneticPr fontId="1" type="noConversion"/>
  </si>
  <si>
    <t>NTCM14</t>
    <phoneticPr fontId="1" type="noConversion"/>
  </si>
  <si>
    <t>NTCM13</t>
    <phoneticPr fontId="1" type="noConversion"/>
  </si>
  <si>
    <t>NTCM11</t>
  </si>
  <si>
    <t>STCM9</t>
    <phoneticPr fontId="1" type="noConversion"/>
  </si>
  <si>
    <t>NEW-60-06-61-S</t>
    <phoneticPr fontId="1" type="noConversion"/>
  </si>
  <si>
    <t>NEW-60-06-61-C</t>
    <phoneticPr fontId="1" type="noConversion"/>
  </si>
  <si>
    <t>NEW-100-03-24-S</t>
    <phoneticPr fontId="1" type="noConversion"/>
  </si>
  <si>
    <t>NEW-100-03-24-C</t>
    <phoneticPr fontId="1" type="noConversion"/>
  </si>
  <si>
    <t>NEW-80-01-09-S</t>
    <phoneticPr fontId="1" type="noConversion"/>
  </si>
  <si>
    <t>NEW-80-03-24-C</t>
    <phoneticPr fontId="1" type="noConversion"/>
  </si>
  <si>
    <t>NEW-100-03-61-C</t>
    <phoneticPr fontId="1" type="noConversion"/>
  </si>
  <si>
    <t>NEW-100-06-61-C</t>
    <phoneticPr fontId="1" type="noConversion"/>
  </si>
  <si>
    <t>BS-60-06-61-S</t>
    <phoneticPr fontId="1" type="noConversion"/>
  </si>
  <si>
    <t>BS-60-06-61-C</t>
    <phoneticPr fontId="1" type="noConversion"/>
  </si>
  <si>
    <t>BS-100-03-24-S</t>
    <phoneticPr fontId="1" type="noConversion"/>
  </si>
  <si>
    <t>BS-100-03-24-C</t>
    <phoneticPr fontId="1" type="noConversion"/>
  </si>
  <si>
    <t>BS-80-01-09-S(1)</t>
    <phoneticPr fontId="1" type="noConversion"/>
  </si>
  <si>
    <t>BS-80-01-09-S(2)</t>
  </si>
  <si>
    <t>BS-80-01-09-S(3)</t>
  </si>
  <si>
    <t>BS'-100-02-15-90O</t>
    <phoneticPr fontId="1" type="noConversion"/>
  </si>
  <si>
    <t>BS'-100-02-15-45O</t>
    <phoneticPr fontId="1" type="noConversion"/>
  </si>
  <si>
    <t>BS'-100-02-15-LO</t>
    <phoneticPr fontId="1" type="noConversion"/>
  </si>
  <si>
    <t>BS'-100-02-15-LP</t>
    <phoneticPr fontId="1" type="noConversion"/>
  </si>
  <si>
    <t>BS'-100-02-15-LA</t>
    <phoneticPr fontId="1" type="noConversion"/>
  </si>
  <si>
    <t>SC-5</t>
  </si>
  <si>
    <t>SC-6</t>
  </si>
  <si>
    <t>S40-300</t>
    <phoneticPr fontId="1" type="noConversion"/>
  </si>
  <si>
    <t>S40-400</t>
    <phoneticPr fontId="1" type="noConversion"/>
  </si>
  <si>
    <t>S40-500</t>
    <phoneticPr fontId="1" type="noConversion"/>
  </si>
  <si>
    <t>S40-500R</t>
    <phoneticPr fontId="1" type="noConversion"/>
  </si>
  <si>
    <t>S60-500</t>
    <phoneticPr fontId="1" type="noConversion"/>
  </si>
  <si>
    <t>No2</t>
    <phoneticPr fontId="1" type="noConversion"/>
  </si>
  <si>
    <t>No4</t>
    <phoneticPr fontId="1" type="noConversion"/>
  </si>
  <si>
    <t>A6</t>
  </si>
  <si>
    <t>A7</t>
  </si>
  <si>
    <t>A8</t>
  </si>
  <si>
    <t>A9</t>
  </si>
  <si>
    <t>A11</t>
  </si>
  <si>
    <t>K1</t>
    <phoneticPr fontId="1" type="noConversion"/>
  </si>
  <si>
    <t>R1</t>
    <phoneticPr fontId="1" type="noConversion"/>
  </si>
  <si>
    <t>R2</t>
  </si>
  <si>
    <t>R3</t>
  </si>
  <si>
    <t>R4</t>
  </si>
  <si>
    <t>1</t>
    <phoneticPr fontId="1" type="noConversion"/>
  </si>
  <si>
    <t>2</t>
  </si>
  <si>
    <t>3</t>
  </si>
  <si>
    <t>4</t>
  </si>
  <si>
    <t>底层边柱</t>
    <phoneticPr fontId="1" type="noConversion"/>
  </si>
  <si>
    <t>S5</t>
  </si>
  <si>
    <t>S6</t>
  </si>
  <si>
    <t>Z-40-M</t>
    <phoneticPr fontId="1" type="noConversion"/>
  </si>
  <si>
    <t>Z-1</t>
    <phoneticPr fontId="1" type="noConversion"/>
  </si>
  <si>
    <t>Z-2</t>
  </si>
  <si>
    <t>Z-4</t>
  </si>
  <si>
    <t>Z-5</t>
  </si>
  <si>
    <t>RL-20</t>
    <phoneticPr fontId="1" type="noConversion"/>
  </si>
  <si>
    <t>RM-20</t>
    <phoneticPr fontId="1" type="noConversion"/>
  </si>
  <si>
    <t>RM-10</t>
    <phoneticPr fontId="1" type="noConversion"/>
  </si>
  <si>
    <t>RS-20</t>
    <phoneticPr fontId="1" type="noConversion"/>
  </si>
  <si>
    <t>RS-10</t>
    <phoneticPr fontId="1" type="noConversion"/>
  </si>
  <si>
    <t>RS-05</t>
    <phoneticPr fontId="1" type="noConversion"/>
  </si>
  <si>
    <t>C70-00</t>
    <phoneticPr fontId="1" type="noConversion"/>
  </si>
  <si>
    <t>C70-05</t>
    <phoneticPr fontId="1" type="noConversion"/>
  </si>
  <si>
    <t>C70-10</t>
    <phoneticPr fontId="1" type="noConversion"/>
  </si>
  <si>
    <t>C35-00</t>
    <phoneticPr fontId="1" type="noConversion"/>
  </si>
  <si>
    <t>C35-10</t>
    <phoneticPr fontId="1" type="noConversion"/>
  </si>
  <si>
    <t>C35-20</t>
    <phoneticPr fontId="1" type="noConversion"/>
  </si>
  <si>
    <t>C35-40</t>
    <phoneticPr fontId="1" type="noConversion"/>
  </si>
  <si>
    <t>AS-3HT</t>
  </si>
  <si>
    <t>D2</t>
  </si>
  <si>
    <t>D3</t>
  </si>
  <si>
    <t>HHL92</t>
    <phoneticPr fontId="1" type="noConversion"/>
  </si>
  <si>
    <t>HLL91</t>
    <phoneticPr fontId="1" type="noConversion"/>
  </si>
  <si>
    <t>HHL91</t>
    <phoneticPr fontId="1" type="noConversion"/>
  </si>
  <si>
    <t>UHL61</t>
    <phoneticPr fontId="1" type="noConversion"/>
  </si>
  <si>
    <t>LHL91</t>
    <phoneticPr fontId="1" type="noConversion"/>
  </si>
  <si>
    <t>S3.2-76</t>
    <phoneticPr fontId="1" type="noConversion"/>
  </si>
  <si>
    <t>S4.8-76</t>
    <phoneticPr fontId="1" type="noConversion"/>
  </si>
  <si>
    <t>S6.4-76</t>
    <phoneticPr fontId="1" type="noConversion"/>
  </si>
  <si>
    <t>S8.0-76</t>
    <phoneticPr fontId="1" type="noConversion"/>
  </si>
  <si>
    <t>V5.5-66</t>
    <phoneticPr fontId="1" type="noConversion"/>
  </si>
  <si>
    <t>V8.0-135</t>
    <phoneticPr fontId="1" type="noConversion"/>
  </si>
  <si>
    <t>HC-1-a</t>
    <phoneticPr fontId="1" type="noConversion"/>
  </si>
  <si>
    <t>HC-2-a</t>
  </si>
  <si>
    <t>HC-1-b</t>
    <phoneticPr fontId="1" type="noConversion"/>
  </si>
  <si>
    <t>HC-2-b</t>
    <phoneticPr fontId="1" type="noConversion"/>
  </si>
  <si>
    <t>HC-3-a</t>
    <phoneticPr fontId="1" type="noConversion"/>
  </si>
  <si>
    <t>HC-3-b</t>
    <phoneticPr fontId="1" type="noConversion"/>
  </si>
  <si>
    <t>HCB-a</t>
    <phoneticPr fontId="1" type="noConversion"/>
  </si>
  <si>
    <t>HCB-b</t>
    <phoneticPr fontId="1" type="noConversion"/>
  </si>
  <si>
    <t>RC27-08-50</t>
    <phoneticPr fontId="1" type="noConversion"/>
  </si>
  <si>
    <t>RC27-12-50</t>
    <phoneticPr fontId="1" type="noConversion"/>
  </si>
  <si>
    <t>RC27-12-60</t>
    <phoneticPr fontId="1" type="noConversion"/>
  </si>
  <si>
    <t>RC27-12-70</t>
    <phoneticPr fontId="1" type="noConversion"/>
  </si>
  <si>
    <t>RC27-16-50</t>
    <phoneticPr fontId="1" type="noConversion"/>
  </si>
  <si>
    <t>RC27-22-70f</t>
    <phoneticPr fontId="1" type="noConversion"/>
  </si>
  <si>
    <t>RC27-30-70</t>
    <phoneticPr fontId="1" type="noConversion"/>
  </si>
  <si>
    <t>M130-C-A</t>
    <phoneticPr fontId="1" type="noConversion"/>
  </si>
  <si>
    <t>M080-C-A</t>
    <phoneticPr fontId="1" type="noConversion"/>
  </si>
  <si>
    <t>S180-C-A</t>
    <phoneticPr fontId="1" type="noConversion"/>
  </si>
  <si>
    <t>S130-C-A</t>
    <phoneticPr fontId="1" type="noConversion"/>
  </si>
  <si>
    <t>S080-C-A</t>
    <phoneticPr fontId="1" type="noConversion"/>
  </si>
  <si>
    <t>L130-C-B</t>
    <phoneticPr fontId="1" type="noConversion"/>
  </si>
  <si>
    <t>L080-C-B</t>
    <phoneticPr fontId="1" type="noConversion"/>
  </si>
  <si>
    <t>WNA-50(8)</t>
    <phoneticPr fontId="1" type="noConversion"/>
  </si>
  <si>
    <t>WNB-75(8)</t>
    <phoneticPr fontId="1" type="noConversion"/>
  </si>
  <si>
    <t>WNB-75(8)b</t>
    <phoneticPr fontId="1" type="noConversion"/>
  </si>
  <si>
    <t>WNB-100(10)</t>
    <phoneticPr fontId="1" type="noConversion"/>
  </si>
  <si>
    <t>Z-3</t>
  </si>
  <si>
    <t>Z2-1</t>
    <phoneticPr fontId="1" type="noConversion"/>
  </si>
  <si>
    <t>Z2-2</t>
  </si>
  <si>
    <t>Z2-3</t>
  </si>
  <si>
    <t>Z2-4</t>
  </si>
  <si>
    <t>Z2-5</t>
  </si>
  <si>
    <t>Z2-6</t>
  </si>
  <si>
    <t>Z2-7</t>
  </si>
  <si>
    <t>Z2-8</t>
  </si>
  <si>
    <t>85PDC-3'</t>
    <phoneticPr fontId="1" type="noConversion"/>
  </si>
  <si>
    <t>Specimen_B1'</t>
    <phoneticPr fontId="1" type="noConversion"/>
  </si>
  <si>
    <t>Z-40-L</t>
    <phoneticPr fontId="1" type="noConversion"/>
  </si>
  <si>
    <t>HSSC-S3-2</t>
    <phoneticPr fontId="1" type="noConversion"/>
  </si>
  <si>
    <t>NEEShub</t>
    <phoneticPr fontId="1" type="noConversion"/>
  </si>
  <si>
    <t>Paultre, P.; Legeron, F.; and Mongeau, D.,  " Influence of Concrete Strength and Transverse Reinforcement Yield Strength on Behavior of High-Strength Concrete Columns", American Concrete Institute, ACI Structural Journal, Vol. 98, No. 4, July-August 2001, pp. 490-501.'</t>
    <phoneticPr fontId="1" type="noConversion"/>
  </si>
  <si>
    <t>Specimen_2'</t>
    <phoneticPr fontId="1" type="noConversion"/>
  </si>
  <si>
    <t>RS-1</t>
    <phoneticPr fontId="1" type="noConversion"/>
  </si>
  <si>
    <t>RS-2</t>
  </si>
  <si>
    <t>RS-3</t>
  </si>
  <si>
    <t>RS-4</t>
  </si>
  <si>
    <t>RS-5</t>
  </si>
  <si>
    <t>RS-6</t>
  </si>
  <si>
    <t>RS-7</t>
  </si>
  <si>
    <t>RS-8</t>
  </si>
  <si>
    <t>RS-9</t>
  </si>
  <si>
    <t>RS-10</t>
  </si>
  <si>
    <t>Specimen1</t>
    <phoneticPr fontId="1" type="noConversion"/>
  </si>
  <si>
    <t>C-1(顶层)</t>
    <phoneticPr fontId="1" type="noConversion"/>
  </si>
  <si>
    <t>C-1(中层)</t>
    <phoneticPr fontId="1" type="noConversion"/>
  </si>
  <si>
    <t>C-1(底层)</t>
    <phoneticPr fontId="1" type="noConversion"/>
  </si>
  <si>
    <t>SC-7</t>
    <phoneticPr fontId="1" type="noConversion"/>
  </si>
  <si>
    <t>SC-8</t>
  </si>
  <si>
    <t>SC-9</t>
  </si>
  <si>
    <t>SC-10</t>
  </si>
  <si>
    <t>CIY-1</t>
    <phoneticPr fontId="1" type="noConversion"/>
  </si>
  <si>
    <t>CJY-1</t>
    <phoneticPr fontId="1" type="noConversion"/>
  </si>
  <si>
    <t>CJW-1</t>
    <phoneticPr fontId="1" type="noConversion"/>
  </si>
  <si>
    <t>CJW-2</t>
    <phoneticPr fontId="1" type="noConversion"/>
  </si>
  <si>
    <t>CKY-1</t>
    <phoneticPr fontId="1" type="noConversion"/>
  </si>
  <si>
    <t>CJY-3</t>
    <phoneticPr fontId="1" type="noConversion"/>
  </si>
  <si>
    <t>CJW-3</t>
    <phoneticPr fontId="1" type="noConversion"/>
  </si>
  <si>
    <t>CJW-4</t>
    <phoneticPr fontId="1" type="noConversion"/>
  </si>
  <si>
    <t>CJY-2</t>
    <phoneticPr fontId="1" type="noConversion"/>
  </si>
  <si>
    <t>CIY-2</t>
    <phoneticPr fontId="1" type="noConversion"/>
  </si>
  <si>
    <t>S7</t>
  </si>
  <si>
    <t>S8</t>
  </si>
  <si>
    <t>S9</t>
  </si>
  <si>
    <t>DNC-1</t>
    <phoneticPr fontId="1" type="noConversion"/>
  </si>
  <si>
    <t>DHC-1</t>
    <phoneticPr fontId="1" type="noConversion"/>
  </si>
  <si>
    <t>DNC-2</t>
    <phoneticPr fontId="1" type="noConversion"/>
  </si>
  <si>
    <t>DHC-2</t>
    <phoneticPr fontId="1" type="noConversion"/>
  </si>
  <si>
    <t>DNC-3</t>
    <phoneticPr fontId="1" type="noConversion"/>
  </si>
  <si>
    <t>DHC-3</t>
    <phoneticPr fontId="1" type="noConversion"/>
  </si>
  <si>
    <t>RHC</t>
    <phoneticPr fontId="1" type="noConversion"/>
  </si>
  <si>
    <r>
      <t>C</t>
    </r>
    <r>
      <rPr>
        <sz val="11"/>
        <rFont val="等线"/>
        <family val="3"/>
        <charset val="134"/>
        <scheme val="minor"/>
      </rPr>
      <t>E5A</t>
    </r>
    <phoneticPr fontId="1" type="noConversion"/>
  </si>
  <si>
    <r>
      <t>C</t>
    </r>
    <r>
      <rPr>
        <sz val="11"/>
        <rFont val="等线"/>
        <family val="3"/>
        <charset val="134"/>
        <scheme val="minor"/>
      </rPr>
      <t>E5B</t>
    </r>
    <phoneticPr fontId="1" type="noConversion"/>
  </si>
  <si>
    <r>
      <t>C</t>
    </r>
    <r>
      <rPr>
        <sz val="11"/>
        <rFont val="等线"/>
        <family val="3"/>
        <charset val="134"/>
        <scheme val="minor"/>
      </rPr>
      <t>E5C</t>
    </r>
    <phoneticPr fontId="1" type="noConversion"/>
  </si>
  <si>
    <r>
      <t>C</t>
    </r>
    <r>
      <rPr>
        <sz val="11"/>
        <rFont val="等线"/>
        <family val="3"/>
        <charset val="134"/>
        <scheme val="minor"/>
      </rPr>
      <t>E5D</t>
    </r>
    <phoneticPr fontId="1" type="noConversion"/>
  </si>
  <si>
    <t>JSCE-4</t>
    <phoneticPr fontId="1" type="noConversion"/>
  </si>
  <si>
    <t>UC</t>
    <phoneticPr fontId="1" type="noConversion"/>
  </si>
  <si>
    <t>RA0</t>
    <phoneticPr fontId="1" type="noConversion"/>
  </si>
  <si>
    <t>ZZ-1</t>
    <phoneticPr fontId="1" type="noConversion"/>
  </si>
  <si>
    <t>24L-300-2D</t>
    <phoneticPr fontId="1" type="noConversion"/>
  </si>
  <si>
    <t>ductile</t>
    <phoneticPr fontId="1" type="noConversion"/>
  </si>
  <si>
    <t>shear</t>
    <phoneticPr fontId="1" type="noConversion"/>
  </si>
  <si>
    <t>ductile (S2)</t>
    <phoneticPr fontId="1" type="noConversion"/>
  </si>
  <si>
    <t>BMRC1</t>
    <phoneticPr fontId="1" type="noConversion"/>
  </si>
  <si>
    <t>NEWRC1</t>
    <phoneticPr fontId="1" type="noConversion"/>
  </si>
  <si>
    <t>NEWRC2</t>
  </si>
  <si>
    <t>NEWRC3</t>
  </si>
  <si>
    <t>NEWRC4</t>
  </si>
  <si>
    <t>NEWRC5</t>
  </si>
  <si>
    <t>sn(s/dl)*sqrt(fyl/100)</t>
    <phoneticPr fontId="1" type="noConversion"/>
  </si>
  <si>
    <t>WENSIJINGXIN</t>
    <phoneticPr fontId="1" type="noConversion"/>
  </si>
  <si>
    <t>Bayrak and Sheikh 1996, '</t>
    <phoneticPr fontId="1" type="noConversion"/>
  </si>
  <si>
    <t>AS-6HT'</t>
    <phoneticPr fontId="1" type="noConversion"/>
  </si>
  <si>
    <t>AS-5HT</t>
    <phoneticPr fontId="1" type="noConversion"/>
  </si>
  <si>
    <t>AS-4HT</t>
    <phoneticPr fontId="1" type="noConversion"/>
  </si>
  <si>
    <t>ES-1HT</t>
  </si>
  <si>
    <t>AS-2HT</t>
  </si>
  <si>
    <t>D-13-3</t>
    <phoneticPr fontId="1" type="noConversion"/>
  </si>
  <si>
    <t>E-10-3</t>
    <phoneticPr fontId="1" type="noConversion"/>
  </si>
  <si>
    <t>E-10-5</t>
    <phoneticPr fontId="1" type="noConversion"/>
  </si>
  <si>
    <t>A-07-3</t>
    <phoneticPr fontId="1" type="noConversion"/>
  </si>
  <si>
    <t>B-07-3</t>
    <phoneticPr fontId="1" type="noConversion"/>
  </si>
  <si>
    <t>C-10-3</t>
    <phoneticPr fontId="1" type="noConversion"/>
  </si>
  <si>
    <t>D-10-3</t>
    <phoneticPr fontId="1" type="noConversion"/>
  </si>
  <si>
    <t>D-10-5</t>
    <phoneticPr fontId="1" type="noConversion"/>
  </si>
  <si>
    <t>Effective stiffness and displacement capacity of short reinforced concrete with low concrete quality</t>
    <phoneticPr fontId="1" type="noConversion"/>
  </si>
  <si>
    <t xml:space="preserve">Viorel </t>
  </si>
  <si>
    <t>Experimental and analytical studies on the Seismic behavior of reinforced concrete columns with light transverse reinforcement</t>
    <phoneticPr fontId="1" type="noConversion"/>
  </si>
  <si>
    <t xml:space="preserve">Cao </t>
    <phoneticPr fontId="1" type="noConversion"/>
  </si>
  <si>
    <t>钢筋混凝土框架柱轴压比限值试验研究</t>
    <phoneticPr fontId="1" type="noConversion"/>
  </si>
  <si>
    <t xml:space="preserve">肖建庄 </t>
  </si>
  <si>
    <t>不同轴压比大尺寸钢筋混凝土柱抗震性能研究</t>
    <phoneticPr fontId="1" type="noConversion"/>
  </si>
  <si>
    <t xml:space="preserve">解咏平 </t>
  </si>
  <si>
    <t>高轴压比钢筋混凝土柱受力性能试验研究</t>
    <phoneticPr fontId="1" type="noConversion"/>
  </si>
  <si>
    <t xml:space="preserve">蔡茂 </t>
  </si>
  <si>
    <t>低周反复荷载下弯剪破坏钢筋混凝土柱变形性能</t>
    <phoneticPr fontId="1" type="noConversion"/>
  </si>
  <si>
    <t xml:space="preserve">张勤 </t>
  </si>
  <si>
    <t xml:space="preserve">李振宝 </t>
  </si>
  <si>
    <t>高轴压比框架柱恢复力模型试验研究</t>
    <phoneticPr fontId="1" type="noConversion"/>
  </si>
  <si>
    <t xml:space="preserve">郭子雄 </t>
  </si>
  <si>
    <t>Collapse drift of reinforced concrete columns</t>
    <phoneticPr fontId="1" type="noConversion"/>
  </si>
  <si>
    <t xml:space="preserve">Yoshikazu </t>
  </si>
  <si>
    <t xml:space="preserve">史庆轩 </t>
  </si>
  <si>
    <t>高强箍筋约束高强混凝土柱抗震性能试验研究</t>
    <phoneticPr fontId="1" type="noConversion"/>
  </si>
  <si>
    <t>高强箍筋高强混凝土短柱抗震性能试验研究</t>
    <phoneticPr fontId="1" type="noConversion"/>
  </si>
  <si>
    <t>WENSIJINGXIN</t>
    <phoneticPr fontId="1" type="noConversion"/>
  </si>
  <si>
    <t xml:space="preserve">Shin </t>
    <phoneticPr fontId="1" type="noConversion"/>
  </si>
  <si>
    <t>Transverse Reinforcement of RC Columns Considering Effective Lateral Confining Reduction</t>
  </si>
  <si>
    <t xml:space="preserve">Kuang‐Yen Liu </t>
    <phoneticPr fontId="1" type="noConversion"/>
  </si>
  <si>
    <t xml:space="preserve">杨新宝 </t>
    <phoneticPr fontId="1" type="noConversion"/>
  </si>
  <si>
    <t xml:space="preserve">Wu </t>
    <phoneticPr fontId="1" type="noConversion"/>
  </si>
  <si>
    <t>Dynamic collapse of reinforced concrete columns</t>
  </si>
  <si>
    <t xml:space="preserve">Shin </t>
    <phoneticPr fontId="1" type="noConversion"/>
  </si>
  <si>
    <t>Dynamic response of ductile and non-ductile reinforced concrete columns</t>
  </si>
  <si>
    <t xml:space="preserve">Wu et al. </t>
    <phoneticPr fontId="1" type="noConversion"/>
  </si>
  <si>
    <t>Collapse of a nonductile concrete frame: Shaking table tests</t>
  </si>
  <si>
    <t>Ang et al. 1981, No. 3'</t>
    <phoneticPr fontId="1" type="noConversion"/>
  </si>
  <si>
    <t>钢筋混凝土空心墩抗震性能试验研究</t>
    <phoneticPr fontId="1" type="noConversion"/>
  </si>
  <si>
    <t xml:space="preserve">房麟 </t>
  </si>
  <si>
    <t>Assessment of the seismic performance of inadequately detailed reinforced concrete columns</t>
    <phoneticPr fontId="1" type="noConversion"/>
  </si>
  <si>
    <t xml:space="preserve">Boys </t>
  </si>
  <si>
    <t>锈蚀钢筋混凝土柱在地震作用下的滞回行为研究</t>
    <phoneticPr fontId="1" type="noConversion"/>
  </si>
  <si>
    <t>锈蚀钢筋混凝土柱抗震加固研究</t>
    <phoneticPr fontId="1" type="noConversion"/>
  </si>
  <si>
    <t xml:space="preserve">李金波 </t>
  </si>
  <si>
    <t>增大截面法加固低配箍率钢筋混凝土柱抗震性能试验研究</t>
    <phoneticPr fontId="1" type="noConversion"/>
  </si>
  <si>
    <t xml:space="preserve">陆超超 </t>
  </si>
  <si>
    <t>Experimental evaluation of the corrosion influence on the cyclic behaviour of RC columns</t>
    <phoneticPr fontId="1" type="noConversion"/>
  </si>
  <si>
    <t>Cyclic loading test data of reinforced concrete bridge piers</t>
    <phoneticPr fontId="1" type="noConversion"/>
  </si>
  <si>
    <t xml:space="preserve">JSCE </t>
  </si>
  <si>
    <t>HRBF500级钢筋混凝土柱抗震性能研究</t>
    <phoneticPr fontId="1" type="noConversion"/>
  </si>
  <si>
    <t xml:space="preserve">葛文杰 </t>
  </si>
  <si>
    <t>不同增强措施的高强混凝土短柱抗震性能试验研究</t>
    <phoneticPr fontId="1" type="noConversion"/>
  </si>
  <si>
    <t>高强箍筋约束高强混凝土短柱抗震性能试验研究</t>
    <phoneticPr fontId="1" type="noConversion"/>
  </si>
  <si>
    <t>考虑动力效应的钢筋混凝土柱抗震性能研究</t>
    <phoneticPr fontId="1" type="noConversion"/>
  </si>
  <si>
    <t xml:space="preserve">王德斌 </t>
  </si>
  <si>
    <t xml:space="preserve">王琳榕 </t>
  </si>
  <si>
    <t>考虑纵筋屈曲及变形分离的RC柱抗震性能试验研究</t>
    <phoneticPr fontId="1" type="noConversion"/>
  </si>
  <si>
    <t xml:space="preserve">张洛 </t>
  </si>
  <si>
    <t>地震作用下钢筋混凝土桥墩塑性铰区抗剪强度试验</t>
    <phoneticPr fontId="1" type="noConversion"/>
  </si>
  <si>
    <t xml:space="preserve">王东升 </t>
  </si>
  <si>
    <t xml:space="preserve">Asist </t>
  </si>
  <si>
    <t>钢筋混凝土框架结构拟静力倒塌试验研究及数值模拟竞赛: 框架试验</t>
    <phoneticPr fontId="1" type="noConversion"/>
  </si>
  <si>
    <t xml:space="preserve">路新征 </t>
  </si>
  <si>
    <t xml:space="preserve">Hwang (2005) </t>
  </si>
  <si>
    <t>Hwang (2006)</t>
  </si>
  <si>
    <t>Hwang (2007)</t>
  </si>
  <si>
    <t>Hwang (2008)</t>
  </si>
  <si>
    <t>Hwang (2009)</t>
  </si>
  <si>
    <t>Hwang (2010)</t>
  </si>
  <si>
    <t>Hwang (2011)</t>
  </si>
  <si>
    <t xml:space="preserve">Azizinamini </t>
  </si>
  <si>
    <t>Ductility improvement of high strength concrete columns with lateral confinement</t>
    <phoneticPr fontId="1" type="noConversion"/>
  </si>
  <si>
    <t xml:space="preserve">Muguruma (1990) </t>
  </si>
  <si>
    <t>Muguruma (1991)</t>
  </si>
  <si>
    <t>Muguruma (1992)</t>
  </si>
  <si>
    <t>Muguruma (1993)</t>
  </si>
  <si>
    <t>Experimental study on behavior of ultra-high-strength reinforced concrete columns under tri-axial forces</t>
    <phoneticPr fontId="1" type="noConversion"/>
  </si>
  <si>
    <t xml:space="preserve">Kabeyasawa </t>
  </si>
  <si>
    <t>Experimental studies on seismic behavior of reinforced concrete members of high-strength concrete</t>
    <phoneticPr fontId="1" type="noConversion"/>
  </si>
  <si>
    <t xml:space="preserve">Sugano (1990) </t>
  </si>
  <si>
    <t>Sugano (1991)</t>
  </si>
  <si>
    <t>Sugano (1992)</t>
  </si>
  <si>
    <t>Sugano (1993)</t>
  </si>
  <si>
    <t>Sugano (1994)</t>
  </si>
  <si>
    <t>Sugano (1996)</t>
  </si>
  <si>
    <t>Ductile behaviors of high strength concrete columns confined by high strength transverse reinforcemeent</t>
    <phoneticPr fontId="1" type="noConversion"/>
  </si>
  <si>
    <t>Utilization of high strength concrete for reinforced concrete high rise buildings in seismic area</t>
    <phoneticPr fontId="1" type="noConversion"/>
  </si>
  <si>
    <t xml:space="preserve">Wojciech Lipien </t>
    <phoneticPr fontId="1" type="noConversion"/>
  </si>
  <si>
    <t xml:space="preserve">张志远 </t>
    <phoneticPr fontId="1" type="noConversion"/>
  </si>
  <si>
    <t>高强混凝土柱抗震性能与配箍率关系的试验研究</t>
  </si>
  <si>
    <t xml:space="preserve">王震宇 </t>
    <phoneticPr fontId="1" type="noConversion"/>
  </si>
  <si>
    <t xml:space="preserve">张微敬 </t>
    <phoneticPr fontId="1" type="noConversion"/>
  </si>
  <si>
    <t>强约束大尺寸钢筋混凝土柱抗震性能试验研究</t>
  </si>
  <si>
    <t xml:space="preserve">韩超 </t>
    <phoneticPr fontId="1" type="noConversion"/>
  </si>
  <si>
    <t>高强钢筋约束高强混凝土柱结构性能试验研究</t>
  </si>
  <si>
    <t xml:space="preserve">Y. L. Mo, </t>
    <phoneticPr fontId="1" type="noConversion"/>
  </si>
  <si>
    <t>Experimental tests of slender reinforced concrete columns under combined axial load and lateral force</t>
    <phoneticPr fontId="1" type="noConversion"/>
  </si>
  <si>
    <t xml:space="preserve">Barrera </t>
    <phoneticPr fontId="1" type="noConversion"/>
  </si>
  <si>
    <t xml:space="preserve">Hakim </t>
    <phoneticPr fontId="1" type="noConversion"/>
  </si>
  <si>
    <t>Performance of HSC columns under severe cyclic loading</t>
    <phoneticPr fontId="1" type="noConversion"/>
  </si>
  <si>
    <t xml:space="preserve">姜睿 </t>
    <phoneticPr fontId="1" type="noConversion"/>
  </si>
  <si>
    <t>超高强混凝土组合柱抗震性能的试验研究</t>
  </si>
  <si>
    <t xml:space="preserve">谢涛 </t>
    <phoneticPr fontId="1" type="noConversion"/>
  </si>
  <si>
    <t>高强混凝土柱抗震性能的试验研究</t>
  </si>
  <si>
    <t xml:space="preserve">Jonathan </t>
    <phoneticPr fontId="1" type="noConversion"/>
  </si>
  <si>
    <t>Bending ductility of rectangular high strength concrete columns</t>
    <phoneticPr fontId="1" type="noConversion"/>
  </si>
  <si>
    <t xml:space="preserve">X. Xiao </t>
    <phoneticPr fontId="1" type="noConversion"/>
  </si>
  <si>
    <t xml:space="preserve">Mohamed </t>
    <phoneticPr fontId="1" type="noConversion"/>
  </si>
  <si>
    <t xml:space="preserve">Adolfo </t>
    <phoneticPr fontId="1" type="noConversion"/>
  </si>
  <si>
    <t>Drift limits of high-strength concrete columns subjected to load reversals</t>
    <phoneticPr fontId="1" type="noConversion"/>
  </si>
  <si>
    <t xml:space="preserve">Takeshi </t>
    <phoneticPr fontId="1" type="noConversion"/>
  </si>
  <si>
    <t xml:space="preserve">傅剑平 </t>
    <phoneticPr fontId="1" type="noConversion"/>
  </si>
  <si>
    <t>考虑箍筋约束的HRB500级柱抗震性能试验研究</t>
    <phoneticPr fontId="1" type="noConversion"/>
  </si>
  <si>
    <t xml:space="preserve">张萍 </t>
    <phoneticPr fontId="1" type="noConversion"/>
  </si>
  <si>
    <t>配置高强钢筋混凝土柱抗震性能试验研究</t>
  </si>
  <si>
    <t>配置大间距高强纵筋的钢筋混凝土柱抗震性能试验研究</t>
  </si>
  <si>
    <t xml:space="preserve">殷小溦 </t>
    <phoneticPr fontId="1" type="noConversion"/>
  </si>
  <si>
    <t xml:space="preserve">路新征 </t>
    <phoneticPr fontId="1" type="noConversion"/>
  </si>
  <si>
    <t xml:space="preserve">Thammanoon </t>
    <phoneticPr fontId="1" type="noConversion"/>
  </si>
  <si>
    <t xml:space="preserve">石桥忠良 </t>
    <phoneticPr fontId="1" type="noConversion"/>
  </si>
  <si>
    <t>大变形的循环荷载RC柱变形性能计算与试验研究</t>
  </si>
  <si>
    <t>Inelastic performance of high-strength concrete bridge columns under earthquake loads</t>
    <phoneticPr fontId="1" type="noConversion"/>
  </si>
  <si>
    <t>Seong</t>
    <phoneticPr fontId="1" type="noConversion"/>
  </si>
  <si>
    <t xml:space="preserve">张和平 </t>
    <phoneticPr fontId="1" type="noConversion"/>
  </si>
  <si>
    <t xml:space="preserve">黄杨 </t>
    <phoneticPr fontId="1" type="noConversion"/>
  </si>
  <si>
    <t>钢筋屈曲对柱抗震性能影响的试验研究</t>
  </si>
  <si>
    <t>Inelastic design of reinforced concrete beams and limited ductile high-strength concrete columns</t>
    <phoneticPr fontId="1" type="noConversion"/>
  </si>
  <si>
    <t xml:space="preserve">Ho Chingming </t>
    <phoneticPr fontId="1" type="noConversion"/>
  </si>
  <si>
    <t>Experimental assessment of reinforced concrete columns with deficient seismic details under cyclic load</t>
    <phoneticPr fontId="1" type="noConversion"/>
  </si>
  <si>
    <t xml:space="preserve">M.S. </t>
  </si>
  <si>
    <t xml:space="preserve">Ahn </t>
  </si>
  <si>
    <t>高强钢筋混凝土结构抗震性能研究</t>
    <phoneticPr fontId="1" type="noConversion"/>
  </si>
  <si>
    <t xml:space="preserve">丁红岩 </t>
  </si>
  <si>
    <t xml:space="preserve">汪梦甫 </t>
  </si>
  <si>
    <t>高强箍筋约束族尺混凝土柱抗震性能试验研究</t>
    <phoneticPr fontId="1" type="noConversion"/>
  </si>
  <si>
    <t xml:space="preserve">邵运达 </t>
  </si>
  <si>
    <t>配高强箍筋的高强混凝土柱抗震性能试验研究</t>
    <phoneticPr fontId="1" type="noConversion"/>
  </si>
  <si>
    <t xml:space="preserve">张喜德 </t>
  </si>
  <si>
    <t>高强钢筋混凝土桥墩抗震性能试验研究与分析</t>
    <phoneticPr fontId="1" type="noConversion"/>
  </si>
  <si>
    <t xml:space="preserve">戎贤 </t>
  </si>
  <si>
    <t>采用高强钢筋改善举行桥墩抗震性能的试验研究</t>
    <phoneticPr fontId="1" type="noConversion"/>
  </si>
  <si>
    <t xml:space="preserve">肖雪莲 </t>
  </si>
  <si>
    <t>基于Pushover 分析的高强钢筋混凝土桥墩抗震性能研究</t>
    <phoneticPr fontId="1" type="noConversion"/>
  </si>
  <si>
    <t xml:space="preserve">周阿礼 </t>
  </si>
  <si>
    <t>钢筋混凝土复合箍筋柱在低周反复荷载下的强度和延性</t>
    <phoneticPr fontId="1" type="noConversion"/>
  </si>
  <si>
    <t xml:space="preserve">梁书婷 </t>
  </si>
  <si>
    <t>Seismic behavior of reinforced concrete columns which used ultra-high-strength concrete</t>
    <phoneticPr fontId="1" type="noConversion"/>
  </si>
  <si>
    <t>普通及高强钢筋混凝土桥墩地震抗剪强度研究</t>
    <phoneticPr fontId="1" type="noConversion"/>
  </si>
  <si>
    <t xml:space="preserve">司炳君 </t>
  </si>
  <si>
    <t xml:space="preserve">Sezen (2002) </t>
    <phoneticPr fontId="1" type="noConversion"/>
  </si>
  <si>
    <t>Sezen (2003)</t>
  </si>
  <si>
    <t>Sezen (2004)</t>
  </si>
  <si>
    <t>Sezen (2005)</t>
  </si>
  <si>
    <t>钢筋混凝土柱地震破坏方式及性能研究</t>
    <phoneticPr fontId="1" type="noConversion"/>
  </si>
  <si>
    <t xml:space="preserve">马颖 </t>
  </si>
  <si>
    <t>高强钢筋混凝土桥墩抗震性能试验研究及有限元分析</t>
    <phoneticPr fontId="1" type="noConversion"/>
  </si>
  <si>
    <t xml:space="preserve">王猛 </t>
  </si>
  <si>
    <t>现有钢筋混凝土框架结构抗震鉴定方法试验研究</t>
    <phoneticPr fontId="1" type="noConversion"/>
  </si>
  <si>
    <t xml:space="preserve">白雪霜 </t>
  </si>
  <si>
    <t xml:space="preserve">刘伟 </t>
  </si>
  <si>
    <t>高强混凝土柱的抗震性能研究</t>
    <phoneticPr fontId="1" type="noConversion"/>
  </si>
  <si>
    <t xml:space="preserve">窦志明 </t>
  </si>
  <si>
    <t>高强箍筋约束高强混凝土柱抗震性能试验和非线性分析</t>
    <phoneticPr fontId="1" type="noConversion"/>
  </si>
  <si>
    <t xml:space="preserve">陈继东 </t>
  </si>
  <si>
    <t>高强箍筋高强混凝土柱抗震性能研究</t>
    <phoneticPr fontId="1" type="noConversion"/>
  </si>
  <si>
    <t xml:space="preserve">孙治国 </t>
  </si>
  <si>
    <t>HRB400级钢筋混凝土短柱抗震试验研究</t>
    <phoneticPr fontId="1" type="noConversion"/>
  </si>
  <si>
    <t xml:space="preserve">王全凤 </t>
  </si>
  <si>
    <t>不同抗震等级钢筋混凝土柱抗震性能试验研究</t>
    <phoneticPr fontId="1" type="noConversion"/>
  </si>
  <si>
    <t xml:space="preserve">钱稼茹 </t>
    <phoneticPr fontId="1" type="noConversion"/>
  </si>
  <si>
    <t>钢筋混凝土框架柱抗震性能试验研究和数值模拟分析</t>
    <phoneticPr fontId="1" type="noConversion"/>
  </si>
  <si>
    <t xml:space="preserve">舒平 </t>
  </si>
  <si>
    <t>Seismic performance of full-scale reinforced concrete columns</t>
    <phoneticPr fontId="1" type="noConversion"/>
  </si>
  <si>
    <t xml:space="preserve">Bae </t>
  </si>
  <si>
    <t xml:space="preserve">万海涛 </t>
  </si>
  <si>
    <t>HRB500钢筋混凝土柱的抗震性能试验研究</t>
    <phoneticPr fontId="1" type="noConversion"/>
  </si>
  <si>
    <t xml:space="preserve">邓艳青 </t>
  </si>
  <si>
    <t>箍筋约束对钢筋混凝土柱抗震性能影响的试验研究</t>
    <phoneticPr fontId="1" type="noConversion"/>
  </si>
  <si>
    <t xml:space="preserve">刘承文 </t>
  </si>
  <si>
    <t>Galeota;D. G.;M.M.; Marino;R. (1996). Seismic Resistance of High Strength Concrete Columns. Eleventh World Conference on Earthquake Engineering. Acapulco;Mexico.'</t>
    <phoneticPr fontId="1" type="noConversion"/>
  </si>
  <si>
    <t>Xiao and Martirossyan 1998, '</t>
    <phoneticPr fontId="1" type="noConversion"/>
  </si>
  <si>
    <t>Xiao and Martirossyan 1998, '</t>
    <phoneticPr fontId="1" type="noConversion"/>
  </si>
  <si>
    <t>same as above</t>
  </si>
  <si>
    <t>Authors</t>
    <phoneticPr fontId="1" type="noConversion"/>
  </si>
  <si>
    <t>AH-1</t>
  </si>
  <si>
    <t>Muguruma et al. 1989, '</t>
    <phoneticPr fontId="1" type="noConversion"/>
  </si>
  <si>
    <t>AL-2</t>
  </si>
  <si>
    <t>BH-1</t>
  </si>
  <si>
    <t>Muguruma et al. 1989, '</t>
    <phoneticPr fontId="1" type="noConversion"/>
  </si>
  <si>
    <t>BL-1</t>
  </si>
  <si>
    <t>Mo and Wang 2000,'</t>
    <phoneticPr fontId="1" type="noConversion"/>
  </si>
  <si>
    <t>C3-3</t>
  </si>
  <si>
    <t>C3-2</t>
  </si>
  <si>
    <t>C3-1</t>
  </si>
  <si>
    <t>Watson and Park 1989, '</t>
    <phoneticPr fontId="1" type="noConversion"/>
  </si>
  <si>
    <t>No. 6</t>
  </si>
  <si>
    <t>Watson and Park 1989, '</t>
    <phoneticPr fontId="1" type="noConversion"/>
  </si>
  <si>
    <t>No. 7</t>
  </si>
  <si>
    <t>No. 8</t>
  </si>
  <si>
    <t>No. 9</t>
  </si>
  <si>
    <t>Mo and Wang 2000,'</t>
    <phoneticPr fontId="1" type="noConversion"/>
  </si>
  <si>
    <t>C1-1</t>
    <phoneticPr fontId="1" type="noConversion"/>
  </si>
  <si>
    <t>Mo and Wang 2000,'</t>
    <phoneticPr fontId="1" type="noConversion"/>
  </si>
  <si>
    <t>Mo and Wang 2000,'</t>
    <phoneticPr fontId="1" type="noConversion"/>
  </si>
  <si>
    <t>Soesianawati et al. 1986, '</t>
    <phoneticPr fontId="1" type="noConversion"/>
  </si>
  <si>
    <t>No. 2</t>
  </si>
  <si>
    <t>No. 1</t>
  </si>
  <si>
    <t>Soesianawati et al. 1986, '</t>
    <phoneticPr fontId="1" type="noConversion"/>
  </si>
  <si>
    <t>No. 3</t>
  </si>
  <si>
    <t>No. 4</t>
  </si>
  <si>
    <t>UC15H</t>
  </si>
  <si>
    <t>Sugano 1996, '</t>
    <phoneticPr fontId="1" type="noConversion"/>
  </si>
  <si>
    <t>UC15L</t>
  </si>
  <si>
    <t>Sugano 1996, '</t>
    <phoneticPr fontId="1" type="noConversion"/>
  </si>
  <si>
    <t>UC20L</t>
  </si>
  <si>
    <t>Tanaka and Park 1990, '</t>
    <phoneticPr fontId="1" type="noConversion"/>
  </si>
  <si>
    <t>Tanaka and Park 1990, '</t>
    <phoneticPr fontId="1" type="noConversion"/>
  </si>
  <si>
    <t>Thomsen and Wallace 1994, '</t>
    <phoneticPr fontId="1" type="noConversion"/>
  </si>
  <si>
    <t>A1</t>
  </si>
  <si>
    <t>Thomsen and Wallace 1994, '</t>
    <phoneticPr fontId="1" type="noConversion"/>
  </si>
  <si>
    <t>B1</t>
  </si>
  <si>
    <t>Thomsen and Wallace 1994, '</t>
    <phoneticPr fontId="1" type="noConversion"/>
  </si>
  <si>
    <t>Thomsen and Wallace 1994, '</t>
    <phoneticPr fontId="1" type="noConversion"/>
  </si>
  <si>
    <t>D1</t>
  </si>
  <si>
    <t>Xiao and Martirossyan 1998, '</t>
    <phoneticPr fontId="1" type="noConversion"/>
  </si>
  <si>
    <t>Xiao and Martirossyan 1998, '</t>
    <phoneticPr fontId="1" type="noConversion"/>
  </si>
  <si>
    <t>Ohno and Nishioka 1984, '</t>
    <phoneticPr fontId="1" type="noConversion"/>
  </si>
  <si>
    <t>L3</t>
    <phoneticPr fontId="1" type="noConversion"/>
  </si>
  <si>
    <t>Effect of Loading Hysteresis on Ductility Capacity of Reinforced Concrete Bridge Piers</t>
    <phoneticPr fontId="1" type="noConversion"/>
  </si>
  <si>
    <t>Ohue et al. 1985, '</t>
    <phoneticPr fontId="1" type="noConversion"/>
  </si>
  <si>
    <t>2D16RS</t>
  </si>
  <si>
    <t>Ohue et al. 1985, '</t>
    <phoneticPr fontId="1" type="noConversion"/>
  </si>
  <si>
    <t>4D13RS</t>
  </si>
  <si>
    <t>Paultre &amp; Legeron, 2000, '</t>
    <phoneticPr fontId="1" type="noConversion"/>
  </si>
  <si>
    <t>Paultre &amp; Legeron, 2000, '</t>
    <phoneticPr fontId="1" type="noConversion"/>
  </si>
  <si>
    <t>No. 10013025</t>
    <phoneticPr fontId="1" type="noConversion"/>
  </si>
  <si>
    <t>Paultre &amp; Legeron, 2000, '</t>
    <phoneticPr fontId="1" type="noConversion"/>
  </si>
  <si>
    <t>Paultre et al., 2001, '</t>
    <phoneticPr fontId="1" type="noConversion"/>
  </si>
  <si>
    <t>Paultre et al., 2001, '</t>
    <phoneticPr fontId="1" type="noConversion"/>
  </si>
  <si>
    <t>Paultre et al., 2001, '</t>
    <phoneticPr fontId="1" type="noConversion"/>
  </si>
  <si>
    <t>Paultre et al., 2001, '</t>
    <phoneticPr fontId="1" type="noConversion"/>
  </si>
  <si>
    <t>Saatcioglu and Grira 1999, '</t>
    <phoneticPr fontId="1" type="noConversion"/>
  </si>
  <si>
    <t>BG-10</t>
  </si>
  <si>
    <t>Saatcioglu and Grira 1999, '</t>
    <phoneticPr fontId="1" type="noConversion"/>
  </si>
  <si>
    <t>BG-2</t>
  </si>
  <si>
    <t>Saatcioglu and Grira 1999, '</t>
    <phoneticPr fontId="1" type="noConversion"/>
  </si>
  <si>
    <t>BG-3</t>
  </si>
  <si>
    <t>Saatcioglu and Grira 1999, '</t>
    <phoneticPr fontId="1" type="noConversion"/>
  </si>
  <si>
    <t>BG-4</t>
  </si>
  <si>
    <t>Saatcioglu and Grira 1999, '</t>
    <phoneticPr fontId="1" type="noConversion"/>
  </si>
  <si>
    <t>BG-5</t>
  </si>
  <si>
    <t>BG-6</t>
  </si>
  <si>
    <t>Saatcioglu and Grira 1999, '</t>
    <phoneticPr fontId="1" type="noConversion"/>
  </si>
  <si>
    <t>BG-7</t>
  </si>
  <si>
    <t>Saatcioglu and Grira 1999, '</t>
    <phoneticPr fontId="1" type="noConversion"/>
  </si>
  <si>
    <t>BG-8</t>
  </si>
  <si>
    <t>Saatcioglu and Grira 1999, '</t>
    <phoneticPr fontId="1" type="noConversion"/>
  </si>
  <si>
    <t>BG-9</t>
  </si>
  <si>
    <t>Saatcioglu and Ozcebe 1989, '</t>
    <phoneticPr fontId="1" type="noConversion"/>
  </si>
  <si>
    <t>U1</t>
  </si>
  <si>
    <t>Saatcioglu and Ozcebe 1989, '</t>
    <phoneticPr fontId="1" type="noConversion"/>
  </si>
  <si>
    <t>BG-1</t>
    <phoneticPr fontId="1" type="noConversion"/>
  </si>
  <si>
    <t>U2</t>
    <phoneticPr fontId="1" type="noConversion"/>
  </si>
  <si>
    <t>B1</t>
    <phoneticPr fontId="1" type="noConversion"/>
  </si>
  <si>
    <t xml:space="preserve">Sakai et al. 1990, </t>
    <phoneticPr fontId="1" type="noConversion"/>
  </si>
  <si>
    <t>Sakai et al. 1990, '</t>
    <phoneticPr fontId="1" type="noConversion"/>
  </si>
  <si>
    <t>Sakai et al. 1990, '</t>
    <phoneticPr fontId="1" type="noConversion"/>
  </si>
  <si>
    <t>Ang Beng Ghee; Priestley;M. J. N. a. P.;R. (1981). . Christchurch;New Zealand;University of Canterbury: 113.'</t>
    <phoneticPr fontId="1" type="noConversion"/>
  </si>
  <si>
    <t>Ductility of Reinforced Concrete Bridge Piers Under Seismic Loading</t>
  </si>
  <si>
    <t>Ang et al. 1981, '</t>
    <phoneticPr fontId="1" type="noConversion"/>
  </si>
  <si>
    <t>Atalay and Penzien 1975, '</t>
    <phoneticPr fontId="1" type="noConversion"/>
  </si>
  <si>
    <t>No. 10</t>
  </si>
  <si>
    <t>Atalay and Penzien 1975, '</t>
    <phoneticPr fontId="1" type="noConversion"/>
  </si>
  <si>
    <t>No. 11</t>
  </si>
  <si>
    <t>Atalay and Penzien 1975, '</t>
    <phoneticPr fontId="1" type="noConversion"/>
  </si>
  <si>
    <t>No. 12</t>
  </si>
  <si>
    <t>No. 5S1</t>
  </si>
  <si>
    <t>Atalay and Penzien 1975, '</t>
    <phoneticPr fontId="1" type="noConversion"/>
  </si>
  <si>
    <t>No. 6S1</t>
  </si>
  <si>
    <t>Atalay and Penzien 1975, '</t>
    <phoneticPr fontId="1" type="noConversion"/>
  </si>
  <si>
    <t>NC-2</t>
    <phoneticPr fontId="1" type="noConversion"/>
  </si>
  <si>
    <t>NC-4</t>
  </si>
  <si>
    <t>2SLH18</t>
  </si>
  <si>
    <t>Lynn et al. 1996</t>
    <phoneticPr fontId="1" type="noConversion"/>
  </si>
  <si>
    <t>Lynn et al. 1996, '</t>
    <phoneticPr fontId="1" type="noConversion"/>
  </si>
  <si>
    <t>3SLH18</t>
  </si>
  <si>
    <t>3SMD12</t>
  </si>
  <si>
    <t>Lynn et al. 1998, '</t>
    <phoneticPr fontId="1" type="noConversion"/>
  </si>
  <si>
    <t>3CMD12</t>
  </si>
  <si>
    <t>Lynn et al. 1998, '</t>
    <phoneticPr fontId="1" type="noConversion"/>
  </si>
  <si>
    <t>3CMH18</t>
  </si>
  <si>
    <t>2CMH18</t>
    <phoneticPr fontId="1" type="noConversion"/>
  </si>
  <si>
    <t>Unit_6</t>
    <phoneticPr fontId="1" type="noConversion"/>
  </si>
  <si>
    <t>Seismic Evaluation of Existing Reinforced Concrete Building Colums</t>
    <phoneticPr fontId="1" type="noConversion"/>
  </si>
  <si>
    <t>M.Yoshimura;Y.Takaine;T.Nakamura;"";The Fifth US-Japan workshop on Performance-Based Earthquake Engineering Methodology for Reinforced Concrete Building Structures;10-11;September 2003.'</t>
    <phoneticPr fontId="1" type="noConversion"/>
  </si>
  <si>
    <t>Matamoros et al. 1999,'</t>
    <phoneticPr fontId="1" type="noConversion"/>
  </si>
  <si>
    <t>C10-05N</t>
    <phoneticPr fontId="1" type="noConversion"/>
  </si>
  <si>
    <t>Study of Drift Limits for High-Strength Concrete Columns</t>
  </si>
  <si>
    <t>Matamoros et al. 1999,'</t>
    <phoneticPr fontId="1" type="noConversion"/>
  </si>
  <si>
    <t>Matamoros et al. 1999,'</t>
    <phoneticPr fontId="1" type="noConversion"/>
  </si>
  <si>
    <t>C10-10N</t>
  </si>
  <si>
    <t>Matamoros et al. 1999,'</t>
    <phoneticPr fontId="1" type="noConversion"/>
  </si>
  <si>
    <t>C10-20S</t>
  </si>
  <si>
    <t>C5-20S</t>
  </si>
  <si>
    <t>C5-40S</t>
  </si>
  <si>
    <t>S10MI</t>
    <phoneticPr fontId="1" type="noConversion"/>
  </si>
  <si>
    <t>Melek, M. and Wallace, J. W. (2004) "", ACI Structural Journal 101(6):802-811.'</t>
    <phoneticPr fontId="1" type="noConversion"/>
  </si>
  <si>
    <t>Cylic Behavior of Columns with Short Lap Splices</t>
  </si>
  <si>
    <t>Melek, M. and Wallace, J. W. (2004) "Cylic Behavior of Columns with Short Lap Splices", ACI Structural Journal 101(6):802-811.'</t>
    <phoneticPr fontId="1" type="noConversion"/>
  </si>
  <si>
    <t>S20MI</t>
    <phoneticPr fontId="1" type="noConversion"/>
  </si>
  <si>
    <t>S30MI</t>
    <phoneticPr fontId="1" type="noConversion"/>
  </si>
  <si>
    <t>S20HIN</t>
    <phoneticPr fontId="1" type="noConversion"/>
  </si>
  <si>
    <t>S30XI</t>
    <phoneticPr fontId="1" type="noConversion"/>
  </si>
  <si>
    <t>Galeota;D. G.;M.M.; Marino;R. (1996). . Eleventh World Conference on Earthquake Engineering. Acapulco;Mexico.'</t>
    <phoneticPr fontId="1" type="noConversion"/>
  </si>
  <si>
    <t>Seismic Resistance of High Strength Concrete Columns</t>
  </si>
  <si>
    <t>Harries, K.A. , Ricles,  J.,  Pessiki, S. and Sause, R. (2006)"",ACI Structural Journal 103(6):874-884.'</t>
    <phoneticPr fontId="1" type="noConversion"/>
  </si>
  <si>
    <t>Seismic Retrofit of Lap Splices in Nonductile Square Columns using Carbon Fiber-Reinforced Jackets</t>
  </si>
  <si>
    <t>AL-1</t>
    <phoneticPr fontId="1" type="noConversion"/>
  </si>
  <si>
    <t>BL-2</t>
    <phoneticPr fontId="1" type="noConversion"/>
  </si>
  <si>
    <t>Nosho et al. 1996, '</t>
    <phoneticPr fontId="1" type="noConversion"/>
  </si>
  <si>
    <t>2CVD12</t>
    <phoneticPr fontId="1" type="noConversion"/>
  </si>
  <si>
    <t>Sezen and Moehle '</t>
    <phoneticPr fontId="1" type="noConversion"/>
  </si>
  <si>
    <t>same as above</t>
    <phoneticPr fontId="1" type="noConversion"/>
  </si>
  <si>
    <t>Pandey;G. R. M.;H. (2005). "." ACI Structural Journal 102(2): 295-304.'</t>
    <phoneticPr fontId="1" type="noConversion"/>
  </si>
  <si>
    <t>Paultre &amp; Legeron, 2000, '</t>
    <phoneticPr fontId="1" type="noConversion"/>
  </si>
  <si>
    <t>Seismic Performance of Reinforced Concrete Piers with Bond-Controlled Reinforcements</t>
    <phoneticPr fontId="1" type="noConversion"/>
  </si>
  <si>
    <t>考虑剪切作用的钢筋混凝土柱地震反应分析</t>
    <phoneticPr fontId="1" type="noConversion"/>
  </si>
  <si>
    <t>钢筋混凝土构造配筋短柱抗震性能研究</t>
    <phoneticPr fontId="1" type="noConversion"/>
  </si>
  <si>
    <t>No. 806040</t>
    <phoneticPr fontId="1" type="noConversion"/>
  </si>
  <si>
    <t>钢筋混凝土梁、柱构件抗震性能试验及其基于变形性能的参数研究</t>
    <phoneticPr fontId="1" type="noConversion"/>
  </si>
  <si>
    <t>HC4-8L16-T6-0.1P</t>
  </si>
  <si>
    <t>HC4-8L16-T6-0.2P</t>
  </si>
  <si>
    <t>Xiao and Martirossyan 1998, '</t>
  </si>
  <si>
    <t xml:space="preserve">Drift capacity of reinforced concrete columns,Evaluation of ultimate deformation capacity </t>
  </si>
  <si>
    <t>Code</t>
  </si>
  <si>
    <t>WENSIJINGXIN</t>
  </si>
  <si>
    <t>An evaluation of ductility of high-strength reinforced concrete columns subjected to reversed cyclic loads under axial compression</t>
  </si>
  <si>
    <t>Tanaka and Park 1990, '</t>
  </si>
  <si>
    <t>An experimental study on the seismic behavior of infilled RC frames with opening</t>
  </si>
  <si>
    <t>Seismic performance of high-strength concrete columns</t>
  </si>
  <si>
    <t xml:space="preserve">谢涛 </t>
  </si>
  <si>
    <t>2CLH18</t>
  </si>
  <si>
    <t>周期反复荷载下高强混凝土压弯构件抗震性能的试验研究</t>
  </si>
  <si>
    <t>An experimental study on scale effects in shear failure of reinforced concrete columns</t>
  </si>
  <si>
    <t xml:space="preserve">傅剑平 </t>
  </si>
  <si>
    <t>CC-3-0.4</t>
  </si>
  <si>
    <t>CC-3-0.6</t>
  </si>
  <si>
    <t>CC-5-0.6</t>
  </si>
  <si>
    <t>CC-7-0.4</t>
  </si>
  <si>
    <t>CC-7-0.6</t>
  </si>
  <si>
    <t>Liu Jin</t>
  </si>
  <si>
    <t>Effect of cross-section size on flexural compressive failure of RC columns: Monotonic and cyclic tests</t>
  </si>
  <si>
    <t>SVR_Fs</t>
    <phoneticPr fontId="1" type="noConversion"/>
  </si>
  <si>
    <t>SVR_du</t>
    <phoneticPr fontId="1" type="noConversion"/>
  </si>
  <si>
    <t>SVR_ds</t>
    <phoneticPr fontId="1" type="noConversion"/>
  </si>
  <si>
    <t>SVR_dy</t>
    <phoneticPr fontId="1" type="noConversion"/>
  </si>
  <si>
    <t>钢筋混凝土短柱受剪性能尺寸效应研究</t>
    <phoneticPr fontId="1" type="noConversion"/>
  </si>
  <si>
    <t>Kanda et al. 1988, '</t>
    <phoneticPr fontId="1" type="noConversion"/>
  </si>
  <si>
    <t>85STC-1</t>
  </si>
  <si>
    <t>Square</t>
    <phoneticPr fontId="1" type="noConversion"/>
  </si>
  <si>
    <t>Circular</t>
    <phoneticPr fontId="1" type="noConversion"/>
  </si>
  <si>
    <t>Circular</t>
    <phoneticPr fontId="1" type="noConversion"/>
  </si>
  <si>
    <t>Circular</t>
    <phoneticPr fontId="1" type="noConversion"/>
  </si>
  <si>
    <t>Octagonal</t>
    <phoneticPr fontId="1" type="noConversion"/>
  </si>
  <si>
    <t>Octagonal</t>
    <phoneticPr fontId="1" type="noConversion"/>
  </si>
  <si>
    <t>Octagonal</t>
    <phoneticPr fontId="1" type="noConversion"/>
  </si>
  <si>
    <t>Test configuration</t>
    <phoneticPr fontId="1" type="noConversion"/>
  </si>
  <si>
    <t>Cantilever</t>
  </si>
  <si>
    <t>Cantilever</t>
    <phoneticPr fontId="1" type="noConversion"/>
  </si>
  <si>
    <t>Double-Cantilever</t>
  </si>
  <si>
    <t>Double Ended</t>
  </si>
  <si>
    <t>Cantilever with Flexible Base</t>
  </si>
  <si>
    <t>Cantilever with Hammer Head</t>
  </si>
  <si>
    <t>NEES</t>
  </si>
  <si>
    <t>PEER</t>
  </si>
  <si>
    <t>Arakawa;T. H.;Ming-Xuan; Arai;Yasuyuki; and Mizoguchi;Mitsuo (1987). "Ultimate Shear Strength of Spirally-Confined Concrete Columns." Transactions of the Japan Concrete Insitute 9: 305-312.</t>
  </si>
  <si>
    <t>Coffman;H. L. M.;M. Lee; Brown;Colin B. (1993). "Seismic Durability of Retrofitted Reinforced-Concrete Columns." Journal of Structural Engineering (ASCE) 119(5): 1643-1661.</t>
  </si>
  <si>
    <t>Stone</t>
  </si>
  <si>
    <t>Saatcioglu;M. a. B.;D. (1999). "Circular High-Strength Concrete Columns Under Simulated Seismic Loading." Journal of Structural Engineering (ASCE) 125(3): 272-281.</t>
  </si>
  <si>
    <t>CA0</t>
  </si>
  <si>
    <t>CB0</t>
  </si>
  <si>
    <t>CC0</t>
  </si>
  <si>
    <t>C0-15</t>
  </si>
  <si>
    <t>C0-25</t>
  </si>
  <si>
    <t>C0-40</t>
  </si>
  <si>
    <t>Ang Beng Ghee; Priestley;M. J. N. a. P.;R. (1981). Ductility of Reinforced Concrete Bridge Piers Under Seismic Loading. Christchurch;New Zealand;University of Canterbury: 113.</t>
  </si>
  <si>
    <t>Hamilton;C. H.;Pardoen;G.C.;Kazanjy;R.P. (2002). Experimental Testing of Bridge Columns Subjected to Reversed-Cyclic and Pulse-type Loading Histories. Civil Engineering Technical Report Series. Irvine;University of California;Irvine.</t>
  </si>
  <si>
    <t>BMC1</t>
  </si>
  <si>
    <t>Jaradat;O. A. (1996). Seismic Evaluation of Existing Bridge Columns. Department of Civil and Environmental Engineering;Washington State University. Doctor of Philosophy: 286.</t>
  </si>
  <si>
    <t>Siryo;K. K. (1978). Aseismic Analysis of Building Structural Members: a List of Experimental Results on Deformation Ability of Reinforced Concrete Columns Under Large Deflection (No.3). Japan;Building Research Institute: 182.</t>
  </si>
  <si>
    <t>Siryo;K. K. (1975). Aseismic Analysis of Building Structural Members: a List of Experimental Results on Deformation Ability of Reinforced Concrete Columns Under Large Deflection (No.2). Japan;Building Research Institute.</t>
  </si>
  <si>
    <t>Kunnath;S.;K.; El-Bahy;Ashraf; Taylor;Andrew; and Stone;William (1997). Cumulative Seismic Damage of Reinforced Concrete Bridge Piers;National Center for Earthquake Engineering Research: 147.</t>
  </si>
  <si>
    <t>Zahn;F. A. P.;R.; and Priestley;M.J.N. (1986). Design of Reinforced Concrete Bridge Columns for Strength and Ductility. Christchurch;New Zealand;Univeristy of Canterbury: 380.</t>
  </si>
  <si>
    <t>Seismic behavior of RC columns</t>
  </si>
  <si>
    <t>Pontangaroa;R. T. P.;M.J.N.; and Park;R. (1979). Ductility of Spirally Reinforced Concrete Columns Under Seismic Loading. Christchurch;New Zealand;University of Canterbury: 116.</t>
  </si>
  <si>
    <t>Saatcioglu;M. a. B.;D. (1999). "Circular High-Strength Concrete Columns Under Simulated Seismic Loading." Journal of Structural Engineering (ASCE) 125(3): 272-280.</t>
  </si>
  <si>
    <t>Arakawa;T. H.;Ming-Xuan; Arai;Yasuyuk; and Mizoguchi;Mitsuo (1998). "Shear Resisting Behavior of Reinforced Concrete Columns With Spiral Hoops." Transactions of the Japan Concrete Insitute 10: 155-162.</t>
  </si>
  <si>
    <t>Lehman;D. E. M.;J.P. (2000). Seismic Performance of Well-Confined Concrete Bridge Columns. Berkeley;California;Pacific Earthquake Engineering Research Center (UC Berkeley): 316.</t>
  </si>
  <si>
    <t>Chai;Y. P.;M.; and Seible;Frieder (1991). "Seismic Retrofit of Circular Bridge Columns for Enhanced Flexural Performance." ACI Structural Journal 88(5): 572-584.</t>
  </si>
  <si>
    <t>Petrovski;J. a. R.;Danilo (1984). Reversed Cyclic Loading Test of Bridge Column Models;Institute of Earthquake Engineering and Engineering Seismology: 62.</t>
  </si>
  <si>
    <t>Roeder;C. W. G.;R.; Soderstrom;J.L.; Yoo;J.H. (2001). Seismic Performance of Pile-Wharf Connections. Berkeley (California);Pacific Earthquake Engineering Research Center.</t>
  </si>
  <si>
    <t>Chai;Y. P.;M.; and Seible;Frieder (1990). Retrofit of Bridge Columns for Enhanced Seismic Performance. Proceedings of 1st US-Japan Workshop on Seismic Retrofit of Bridges;Tsukuba Science City;Japan.</t>
  </si>
  <si>
    <t>Xiao;Y. W.;H.; Martin;G.R. (1999). "Prefabricated Composite Jacketing of RC Columns For Enhanced Shear Strength." Journal of Structural Engineering (ASCE) 125(3): 255-264.</t>
  </si>
  <si>
    <t>Shaking table tests of coastal bridge piers with different levels of corrosion damage caused by chloride penetration</t>
  </si>
  <si>
    <t>Ranf;R. T. E.;M.O. and Stanton;J.F. (2006). "Effects of Displacement History on Failure of Lightly Confined Bridge Columns." ACI Structural Journal 236(Special Publication (SP 236-2)): 23-42.</t>
  </si>
  <si>
    <t>Watson;S. (1989). Design of Reinforced Concrete Frames of Limited Ductility. Department of Civil Engineering. Christchurch;New Zealand;University of Canterbury. Doctor of Philosophy: 248.</t>
  </si>
  <si>
    <t>C2.2-6L12-100-0.2</t>
  </si>
  <si>
    <t>C2.2-6L12-50-0.2</t>
  </si>
  <si>
    <t>C2.2-8L16-100-0.2</t>
  </si>
  <si>
    <t>C2.2-8L16-50-0.2</t>
  </si>
  <si>
    <t>C2.2-6L12-100-0.5</t>
  </si>
  <si>
    <t>C2.2-6L12-50-0.5</t>
  </si>
  <si>
    <t>C2.2-8L16-100-0.5</t>
  </si>
  <si>
    <t>C2.2-8L16-50-0.5</t>
  </si>
  <si>
    <t>C4.4-8L16-50-0.2</t>
  </si>
  <si>
    <t>C4.4-6L12-100-0.5</t>
  </si>
  <si>
    <t>C4.4-8L16-100-0.2</t>
  </si>
  <si>
    <t>C4.4-6L12-50-0.5</t>
  </si>
  <si>
    <t>C4.4-8L16-100-0.5</t>
  </si>
  <si>
    <t>C4.4-8L16-50-0.5</t>
  </si>
  <si>
    <t>C5.4-8L16-100-0.2</t>
  </si>
  <si>
    <t>C5.4-8L16-50-0.2</t>
  </si>
  <si>
    <t>C5.4-8L16-100-0.5</t>
  </si>
  <si>
    <t>C5.4-8L16-50-0.5</t>
  </si>
  <si>
    <t>Iwasaki;T. K.;Kazuhiko; Hagiwara;Ryoji; Hasegawa;Kinji; Koyama;Tatsuhiko; Yoshida;Takeshi (1985). Experimental investigation on hysteretic behavior of reinforced concrete bridge pier columns 17th Joint Panel Meeting of the U.S.-Japan Cooperative Program in Wind and Seismic Effects;Gaithesburg;Maryland;Center for Building Technology.</t>
  </si>
  <si>
    <t>Yalcin;C. (1997). Seismic Evaluation and Retrofit of Existing Reinforced Concrete Bridge Columns. Department of Civil Engineering. Ottawa;Ontario (Canada);University of Ottawa. Doctor of Philosophy: 398.</t>
  </si>
  <si>
    <t>Shear and Flexural Behavior of Lightweight Concrete Bridge Columns in Seismic Regions</t>
  </si>
  <si>
    <t>RC-2</t>
  </si>
  <si>
    <t>RC-1</t>
  </si>
  <si>
    <t>RC-7</t>
  </si>
  <si>
    <t>RC-6</t>
  </si>
  <si>
    <t>RC-8</t>
  </si>
  <si>
    <t>RC-4</t>
  </si>
  <si>
    <t>MS-HT4-N-SH</t>
    <phoneticPr fontId="1" type="noConversion"/>
  </si>
  <si>
    <t>Error_Vmax</t>
    <phoneticPr fontId="1" type="noConversion"/>
  </si>
  <si>
    <t>Error_ds</t>
    <phoneticPr fontId="1" type="noConversion"/>
  </si>
  <si>
    <t>Error_dy</t>
    <phoneticPr fontId="1" type="noConversion"/>
  </si>
  <si>
    <t>Zhenliang Liu</t>
    <phoneticPr fontId="1" type="noConversion"/>
  </si>
  <si>
    <t>Add1</t>
    <phoneticPr fontId="1" type="noConversion"/>
  </si>
  <si>
    <t>Add2</t>
  </si>
  <si>
    <t>Add3</t>
  </si>
  <si>
    <t>Add4</t>
  </si>
  <si>
    <t>Davey;B. E. (1975). Reinforced Concrete Bridge Piers Under Seismic Loading. Christchurch;University of Canterbury: 107.</t>
    <phoneticPr fontId="1" type="noConversion"/>
  </si>
  <si>
    <t>Vu et al. 1998</t>
    <phoneticPr fontId="1" type="noConversion"/>
  </si>
  <si>
    <t>NH4</t>
  </si>
  <si>
    <t>NH1</t>
    <phoneticPr fontId="1" type="noConversion"/>
  </si>
  <si>
    <t>Vu et al. 1998</t>
    <phoneticPr fontId="1" type="noConversion"/>
  </si>
  <si>
    <t>NH5</t>
    <phoneticPr fontId="1" type="noConversion"/>
  </si>
  <si>
    <t>Vu et al. 1998</t>
    <phoneticPr fontId="1" type="noConversion"/>
  </si>
  <si>
    <t>NH6</t>
    <phoneticPr fontId="1" type="noConversion"/>
  </si>
  <si>
    <t xml:space="preserve">Petrovsky &amp; Ristic 1984, </t>
    <phoneticPr fontId="1" type="noConversion"/>
  </si>
  <si>
    <t>M1E2</t>
  </si>
  <si>
    <t xml:space="preserve">Petrovski &amp; Ristic 1984, </t>
    <phoneticPr fontId="1" type="noConversion"/>
  </si>
  <si>
    <t>M1E1</t>
  </si>
  <si>
    <t xml:space="preserve">McDaniel, 1997, </t>
    <phoneticPr fontId="1" type="noConversion"/>
  </si>
  <si>
    <t xml:space="preserve">McDaniel, 1997, </t>
    <phoneticPr fontId="1" type="noConversion"/>
  </si>
  <si>
    <t>S1</t>
  </si>
  <si>
    <t>S1-2</t>
  </si>
  <si>
    <t>Davey;B. E. (1975). Reinforced Concrete Bridge Piers Under Seismic Loading. Christchurch;University of Canterbury: 107.</t>
    <phoneticPr fontId="1" type="noConversion"/>
  </si>
  <si>
    <t xml:space="preserve">Lim et al. 1990, </t>
    <phoneticPr fontId="1" type="noConversion"/>
  </si>
  <si>
    <t>Con3</t>
  </si>
  <si>
    <t xml:space="preserve">Lim et al. 1990, </t>
    <phoneticPr fontId="1" type="noConversion"/>
  </si>
  <si>
    <t>Con2</t>
  </si>
  <si>
    <t>Sritharan et al. 1995,</t>
    <phoneticPr fontId="1" type="noConversion"/>
  </si>
  <si>
    <t xml:space="preserve"> IC2</t>
  </si>
  <si>
    <t xml:space="preserve">Sritharan et al. 1995, </t>
    <phoneticPr fontId="1" type="noConversion"/>
  </si>
  <si>
    <t>IC3</t>
  </si>
  <si>
    <t xml:space="preserve">Sritharan et al. 1995, </t>
    <phoneticPr fontId="1" type="noConversion"/>
  </si>
  <si>
    <t>IC1</t>
  </si>
  <si>
    <t xml:space="preserve">Arakawa et al. 1987, </t>
    <phoneticPr fontId="1" type="noConversion"/>
  </si>
  <si>
    <t xml:space="preserve">Arakawa et al. 1987, </t>
    <phoneticPr fontId="1" type="noConversion"/>
  </si>
  <si>
    <t xml:space="preserve">Arakawa et al. 1988, </t>
    <phoneticPr fontId="1" type="noConversion"/>
  </si>
  <si>
    <t>No. 24</t>
  </si>
  <si>
    <t xml:space="preserve">Arakawa et al. 1987, </t>
    <phoneticPr fontId="1" type="noConversion"/>
  </si>
  <si>
    <t xml:space="preserve">Arakawa et al. 1987, </t>
    <phoneticPr fontId="1" type="noConversion"/>
  </si>
  <si>
    <t xml:space="preserve">Arakawa et al. 1988, </t>
    <phoneticPr fontId="1" type="noConversion"/>
  </si>
  <si>
    <t>No. 17</t>
  </si>
  <si>
    <t xml:space="preserve">Nelson &amp; Price 2000, </t>
    <phoneticPr fontId="1" type="noConversion"/>
  </si>
  <si>
    <t>Col3</t>
  </si>
  <si>
    <t xml:space="preserve">Henry et al. 1998, </t>
    <phoneticPr fontId="1" type="noConversion"/>
  </si>
  <si>
    <t>415s</t>
  </si>
  <si>
    <t xml:space="preserve">Henry et al. 1998, </t>
    <phoneticPr fontId="1" type="noConversion"/>
  </si>
  <si>
    <t>415p</t>
  </si>
  <si>
    <t xml:space="preserve">Arakawa et al. 1988, </t>
    <phoneticPr fontId="1" type="noConversion"/>
  </si>
  <si>
    <t>No. 26</t>
  </si>
  <si>
    <t xml:space="preserve">Arakawa et al. 1988, </t>
    <phoneticPr fontId="1" type="noConversion"/>
  </si>
  <si>
    <t>No. 21</t>
  </si>
  <si>
    <t>Arakawa et al. 1988,</t>
    <phoneticPr fontId="1" type="noConversion"/>
  </si>
  <si>
    <t xml:space="preserve"> No. 15</t>
  </si>
  <si>
    <t xml:space="preserve">Arakawa et al. 1988, </t>
    <phoneticPr fontId="1" type="noConversion"/>
  </si>
  <si>
    <t>No. 16</t>
  </si>
  <si>
    <t>No. 23</t>
  </si>
  <si>
    <t>No. 18</t>
  </si>
  <si>
    <t>No. 19</t>
  </si>
  <si>
    <t>No. 20</t>
  </si>
  <si>
    <t>No. 28</t>
  </si>
  <si>
    <t>No. 22</t>
  </si>
  <si>
    <t>No. 25</t>
  </si>
  <si>
    <t>No. 27</t>
  </si>
  <si>
    <t>Con1</t>
  </si>
  <si>
    <t xml:space="preserve">Lehman et al. 1998, </t>
    <phoneticPr fontId="1" type="noConversion"/>
  </si>
  <si>
    <t>Cantilever with Hammer Head</t>
    <phoneticPr fontId="1" type="noConversion"/>
  </si>
  <si>
    <t>D1N60</t>
    <phoneticPr fontId="1" type="noConversion"/>
  </si>
  <si>
    <t>D1N30</t>
    <phoneticPr fontId="1" type="noConversion"/>
  </si>
  <si>
    <t>UC20H</t>
    <phoneticPr fontId="1" type="noConversion"/>
  </si>
  <si>
    <t>Calderone et al. 2000,</t>
    <phoneticPr fontId="1" type="noConversion"/>
  </si>
  <si>
    <t>R1</t>
    <phoneticPr fontId="1" type="noConversion"/>
  </si>
  <si>
    <t xml:space="preserve">Potangaroa et al. 1979, </t>
    <phoneticPr fontId="1" type="noConversion"/>
  </si>
  <si>
    <t>Square</t>
    <phoneticPr fontId="1" type="noConversion"/>
  </si>
  <si>
    <t xml:space="preserve">NIST, Model </t>
    <phoneticPr fontId="1" type="noConversion"/>
  </si>
  <si>
    <t>N3</t>
  </si>
  <si>
    <t>N6</t>
  </si>
  <si>
    <t xml:space="preserve">Ang et al. 1985, </t>
    <phoneticPr fontId="1" type="noConversion"/>
  </si>
  <si>
    <t xml:space="preserve">Ang et al 1981, </t>
    <phoneticPr fontId="1" type="noConversion"/>
  </si>
  <si>
    <t>UCI-2</t>
  </si>
  <si>
    <t xml:space="preserve">Nelson &amp; Price 2000, </t>
    <phoneticPr fontId="1" type="noConversion"/>
  </si>
  <si>
    <t>Col2</t>
  </si>
  <si>
    <t xml:space="preserve">Nelson &amp; Price 2000, </t>
    <phoneticPr fontId="1" type="noConversion"/>
  </si>
  <si>
    <t>Col1</t>
  </si>
  <si>
    <t>D0</t>
    <phoneticPr fontId="1" type="noConversion"/>
  </si>
  <si>
    <t>Experimental investigation on the cyclic behaviors of corroded coastal bridge piers with transfer of plastic hinge due to non-uniform corrosion</t>
    <phoneticPr fontId="1" type="noConversion"/>
  </si>
  <si>
    <t xml:space="preserve">Wong et al. 1990, </t>
    <phoneticPr fontId="1" type="noConversion"/>
  </si>
  <si>
    <t>Wong et al. 1990,</t>
    <phoneticPr fontId="1" type="noConversion"/>
  </si>
  <si>
    <t xml:space="preserve"> No. 3</t>
  </si>
  <si>
    <t xml:space="preserve">Wong et al. 1990, </t>
    <phoneticPr fontId="1" type="noConversion"/>
  </si>
  <si>
    <t xml:space="preserve">Ang et al. 1985, </t>
    <phoneticPr fontId="1" type="noConversion"/>
  </si>
  <si>
    <t>No. 14</t>
  </si>
  <si>
    <t xml:space="preserve">Hose et al., 1997, </t>
    <phoneticPr fontId="1" type="noConversion"/>
  </si>
  <si>
    <t>Ang Beng Ghee; Priestley, M.J.N.; and Park, R., “Ductility of Reinforced Bridge Piers Under Seismic Loading,” Report 81-3, Department of Civil Engineering, University of Canterbury, Christchurch, New Zealand, February 1981, 106 pages.'</t>
  </si>
  <si>
    <t>Ang Beng Ghee; Priestley, M.J.N.; and Park, R., “Ductility of Reinforced Bridge Piers Under Seismic Loading,” Report 81-3, Department of Civil Engineering, University of Canterbury, Christchurch, New Zealand, February 1981, 107 pages.'</t>
  </si>
  <si>
    <t>Ang Beng Ghee; Priestley, M.J.N.; and Park, R., “Ductility of Reinforced Bridge Piers Under Seismic Loading,” Report 81-3, Department of Civil Engineering, University of Canterbury, Christchurch, New Zealand, February 1981, 108 pages.'</t>
  </si>
  <si>
    <t>Ang et al. 1981, No. 0'</t>
  </si>
  <si>
    <t>Ang et al. 1981, No. 1'</t>
  </si>
  <si>
    <t xml:space="preserve">Arakawa et al. 1987, </t>
    <phoneticPr fontId="1" type="noConversion"/>
  </si>
  <si>
    <t>No. 14</t>
    <phoneticPr fontId="1" type="noConversion"/>
  </si>
  <si>
    <t>No. 13</t>
    <phoneticPr fontId="1" type="noConversion"/>
  </si>
  <si>
    <t>No. 1006040</t>
    <phoneticPr fontId="1" type="noConversion"/>
  </si>
  <si>
    <t>No. 1006025</t>
    <phoneticPr fontId="1" type="noConversion"/>
  </si>
  <si>
    <t>No. 1006015</t>
    <phoneticPr fontId="1" type="noConversion"/>
  </si>
  <si>
    <t>No. 1206040</t>
    <phoneticPr fontId="1" type="noConversion"/>
  </si>
  <si>
    <t>No. 1006052</t>
    <phoneticPr fontId="1" type="noConversion"/>
  </si>
  <si>
    <t>No. 1005552</t>
    <phoneticPr fontId="1" type="noConversion"/>
  </si>
  <si>
    <t>No. 10013040</t>
    <phoneticPr fontId="1" type="noConversion"/>
  </si>
  <si>
    <t>No. 1008040</t>
    <phoneticPr fontId="1" type="noConversion"/>
  </si>
  <si>
    <t>No. 10013015</t>
    <phoneticPr fontId="1" type="noConversion"/>
  </si>
  <si>
    <t>No. 1005540</t>
    <phoneticPr fontId="1" type="noConversion"/>
  </si>
  <si>
    <t xml:space="preserve">谢涛 </t>
    <phoneticPr fontId="1" type="noConversion"/>
  </si>
  <si>
    <t xml:space="preserve">Mohamed </t>
    <phoneticPr fontId="1" type="noConversion"/>
  </si>
  <si>
    <t>The behavior of ultra-high-strength reinforced concrete columns under axial and cyclic lateral loads</t>
    <phoneticPr fontId="1" type="noConversion"/>
  </si>
  <si>
    <t>N30-10.5-C0-2-00</t>
    <phoneticPr fontId="1" type="noConversion"/>
  </si>
  <si>
    <t>M180-C-A</t>
    <phoneticPr fontId="1" type="noConversion"/>
  </si>
  <si>
    <t>L180-C-A</t>
    <phoneticPr fontId="1" type="noConversion"/>
  </si>
  <si>
    <t>Seismic behavior of RC columns</t>
    <phoneticPr fontId="1" type="noConversion"/>
  </si>
  <si>
    <t>Calderone;A. J.;Lehman;D.E.; Moehle;J.P. (2000). Behavior of Reinforced Concrete Bridge Columns Having Varying Aspect Ratios and Varying Lengths of Confinement. Berkeley;California;Pacific Earthquake Engineering Research Center: 146.</t>
    <phoneticPr fontId="1" type="noConversion"/>
  </si>
  <si>
    <t>钢筋混凝土桥墩抗震性能试验研究及数值分析</t>
    <phoneticPr fontId="1" type="noConversion"/>
  </si>
  <si>
    <t xml:space="preserve">李贵乾 </t>
  </si>
  <si>
    <t xml:space="preserve">Ng et al. 1978, </t>
    <phoneticPr fontId="1" type="noConversion"/>
  </si>
  <si>
    <t>Kowalsky &amp; Moyer, 2001, 1</t>
    <phoneticPr fontId="1" type="noConversion"/>
  </si>
  <si>
    <t>C4.4-6L12-50-0.2</t>
    <phoneticPr fontId="1" type="noConversion"/>
  </si>
  <si>
    <t>NCREE, Seismic retrofit of circular bridge columns with reinforced concrete jacketing</t>
    <phoneticPr fontId="1" type="noConversion"/>
  </si>
  <si>
    <t xml:space="preserve">Hamilton 2002, </t>
    <phoneticPr fontId="1" type="noConversion"/>
  </si>
  <si>
    <t xml:space="preserve">NIST, Model </t>
    <phoneticPr fontId="1" type="noConversion"/>
  </si>
  <si>
    <t>N2</t>
  </si>
  <si>
    <t xml:space="preserve">Ang et al. 1985, </t>
    <phoneticPr fontId="1" type="noConversion"/>
  </si>
  <si>
    <t xml:space="preserve">Ang et al. 1985, </t>
    <phoneticPr fontId="1" type="noConversion"/>
  </si>
  <si>
    <t>Ang et al. 1985, No. 11</t>
    <phoneticPr fontId="1" type="noConversion"/>
  </si>
  <si>
    <t>No. 11</t>
    <phoneticPr fontId="1" type="noConversion"/>
  </si>
  <si>
    <t xml:space="preserve">Ang et al. 1985, </t>
    <phoneticPr fontId="1" type="noConversion"/>
  </si>
  <si>
    <t xml:space="preserve">Ang et al. 1981, </t>
    <phoneticPr fontId="1" type="noConversion"/>
  </si>
  <si>
    <t xml:space="preserve">Ang et al. 1985, </t>
    <phoneticPr fontId="1" type="noConversion"/>
  </si>
  <si>
    <t xml:space="preserve">Ang et al. 1985, </t>
    <phoneticPr fontId="1" type="noConversion"/>
  </si>
  <si>
    <t xml:space="preserve">Ang et al. 1985, </t>
    <phoneticPr fontId="1" type="noConversion"/>
  </si>
  <si>
    <t xml:space="preserve">Ang et al. 1985, </t>
    <phoneticPr fontId="1" type="noConversion"/>
  </si>
  <si>
    <t xml:space="preserve">Ang et al. 1985, </t>
    <phoneticPr fontId="1" type="noConversion"/>
  </si>
  <si>
    <t xml:space="preserve">Ang et al. 1985, </t>
    <phoneticPr fontId="1" type="noConversion"/>
  </si>
  <si>
    <t>No. 5</t>
  </si>
  <si>
    <t xml:space="preserve">Ang e. al. 1985, </t>
    <phoneticPr fontId="1" type="noConversion"/>
  </si>
  <si>
    <t>No. 15</t>
  </si>
  <si>
    <t xml:space="preserve">Ang et al. 1985, </t>
    <phoneticPr fontId="1" type="noConversion"/>
  </si>
  <si>
    <t>No. 13</t>
  </si>
  <si>
    <t>NH2</t>
    <phoneticPr fontId="1" type="noConversion"/>
  </si>
  <si>
    <t>NH3</t>
    <phoneticPr fontId="1" type="noConversion"/>
  </si>
  <si>
    <t>Saatcioglu;M. a. B.;D. (1999). "Circular High-Strength Concrete Columns Under Simulated Seismic Loading." Journal of Structural Engineering (ASCE) 125(3): 272-280.</t>
    <phoneticPr fontId="1" type="noConversion"/>
  </si>
  <si>
    <t>RC-9</t>
    <phoneticPr fontId="1" type="noConversion"/>
  </si>
  <si>
    <t>Potangaroa et al. 1979,</t>
    <phoneticPr fontId="1" type="noConversion"/>
  </si>
  <si>
    <t xml:space="preserve"> No. 1</t>
  </si>
  <si>
    <t>No. 5A</t>
  </si>
  <si>
    <t xml:space="preserve">Potangaroa et al. 1979, </t>
    <phoneticPr fontId="1" type="noConversion"/>
  </si>
  <si>
    <t>No. 5B</t>
  </si>
  <si>
    <t xml:space="preserve">Benzoni &amp; Priestley 1994, </t>
    <phoneticPr fontId="1" type="noConversion"/>
  </si>
  <si>
    <t>NR1</t>
  </si>
  <si>
    <t xml:space="preserve">Benzoni &amp; Priestley 1994, </t>
    <phoneticPr fontId="1" type="noConversion"/>
  </si>
  <si>
    <t>NR2</t>
  </si>
  <si>
    <t xml:space="preserve">Ng et al. 1978, </t>
    <phoneticPr fontId="1" type="noConversion"/>
  </si>
  <si>
    <t xml:space="preserve">Petrovsky &amp; Ristic 1984, </t>
    <phoneticPr fontId="1" type="noConversion"/>
  </si>
  <si>
    <t>M2E1</t>
  </si>
  <si>
    <t>PEER</t>
    <phoneticPr fontId="1" type="noConversion"/>
  </si>
  <si>
    <t>M2E2</t>
  </si>
  <si>
    <t xml:space="preserve">Coffman et al. 1993, </t>
    <phoneticPr fontId="1" type="noConversion"/>
  </si>
  <si>
    <t xml:space="preserve">Zahn et al. 1986, </t>
    <phoneticPr fontId="1" type="noConversion"/>
  </si>
  <si>
    <t xml:space="preserve">Watson &amp; Park 1989, </t>
    <phoneticPr fontId="1" type="noConversion"/>
  </si>
  <si>
    <t>No 11</t>
  </si>
  <si>
    <t>No 10</t>
  </si>
  <si>
    <t xml:space="preserve">Davey 1975, </t>
    <phoneticPr fontId="1" type="noConversion"/>
  </si>
  <si>
    <t>Kowalsky et al. 1999, SL1</t>
    <phoneticPr fontId="1" type="noConversion"/>
  </si>
  <si>
    <t>Kowalsky et al. 1999, SL2</t>
    <phoneticPr fontId="1" type="noConversion"/>
  </si>
  <si>
    <t>Shear and Flexural Behavior of Lightweight Concrete Bridge Columns in Seismic Regions</t>
    <phoneticPr fontId="1" type="noConversion"/>
  </si>
  <si>
    <t xml:space="preserve">Kowalsky et al. 1996, </t>
    <phoneticPr fontId="1" type="noConversion"/>
  </si>
  <si>
    <t>FL1</t>
  </si>
  <si>
    <t>FL3</t>
  </si>
  <si>
    <t>FL2</t>
  </si>
  <si>
    <t>Confinement of Reinforced Concrete Columns with Welded Reinforcement Grids. ACI Structural Journal 96(1): 29-36.'</t>
  </si>
  <si>
    <t>Confinement of Reinforced Concrete Columns with Welded Reinforcement Grids. ACI Structural Journal 96(1): 29-37.'</t>
  </si>
  <si>
    <t>Confinement of Reinforced Concrete Columns with Welded Reinforcement Grids. ACI Structural Journal 96(1): 29-38.'</t>
  </si>
  <si>
    <t>Confinement of Reinforced Concrete Columns with Welded Reinforcement Grids. ACI Structural Journal 96(1): 29-33.'</t>
  </si>
  <si>
    <t>Confinement of Reinforced Concrete Columns with Welded Reinforcement Grids. ACI Structural Journal 96(1): 29-35.'</t>
  </si>
  <si>
    <t>钢筋混凝土桥梁抗震性能评估与加固</t>
    <phoneticPr fontId="1" type="noConversion"/>
  </si>
  <si>
    <t>An Experimental Study on Energy Absorption Capacity of Columns in Reinforced Concrete Structures</t>
    <phoneticPr fontId="1" type="noConversion"/>
  </si>
  <si>
    <t>Design of Reinforced Concrete Bridge Columns for Strength and Ductility. Christchurch;New Zealand;Univeristy of Canterbury: 380</t>
    <phoneticPr fontId="1" type="noConversion"/>
  </si>
  <si>
    <t>Zahn;F. A. P.;R.; and Priestley;M.J.N. (1986). '</t>
    <phoneticPr fontId="1" type="noConversion"/>
  </si>
  <si>
    <t>Behavior of square high strength concrete columns under load reversals</t>
    <phoneticPr fontId="1" type="noConversion"/>
  </si>
  <si>
    <t xml:space="preserve">Potangaroa et al. 1979, </t>
    <phoneticPr fontId="1" type="noConversion"/>
  </si>
  <si>
    <t>2CLD12</t>
    <phoneticPr fontId="1" type="noConversion"/>
  </si>
  <si>
    <t>Paultre &amp; Legeron'</t>
    <phoneticPr fontId="1" type="noConversion"/>
  </si>
  <si>
    <t>考虑箍筋约束的HRB497级柱抗震性能试验研究</t>
  </si>
  <si>
    <t>考虑箍筋约束的HRB498级柱抗震性能试验研究</t>
  </si>
  <si>
    <t>考虑箍筋约束的HRB499级柱抗震性能试验研究</t>
  </si>
  <si>
    <t>考虑箍筋约束的HRB501级柱抗震性能试验研究</t>
  </si>
  <si>
    <t>考虑箍筋约束的HRB502级柱抗震性能试验研究</t>
  </si>
  <si>
    <t>Mo, Y.L.; and Wang, S.J., "Seismic Behavior of RC Columns with Various Tie Configurations",  Journal of Structural Engineering, ASCE, Vol. 126  No.10, October, 2000, pp. 1122-1131'</t>
  </si>
  <si>
    <t>Effect of axial load on ductility of reinfoeced concrete columns</t>
    <phoneticPr fontId="1" type="noConversion"/>
  </si>
  <si>
    <t>'Sakai, Yuuki; Hibi, Junichi; Otani, Shunsuke; and Aoyama, Hiroyuki, “Experimental Study on Flexural Behavior of Reinforced Concrete Columns Using High-Strength Concrete,” Transactions of the Japan Concrete Institute, Vol. 12, 1990, pp. 323-331.'</t>
  </si>
  <si>
    <t>'Sakai, Yuuki; Hibi, Junichi; Otani, Shunsuke; and Aoyama, Hiroyuki, “Experimental Study on Flexural Behavior of Reinforced Concrete Columns Using High-Strength Concrete,” Transactions of the Japan Concrete Institute, Vol. 12, 1990, pp. 323-327.'</t>
  </si>
  <si>
    <t>'Sakai, Yuuki; Hibi, Junichi; Otani, Shunsuke; and Aoyama, Hiroyuki, “Experimental Study on Flexural Behavior of Reinforced Concrete Columns Using High-Strength Concrete,” Transactions of the Japan Concrete Institute, Vol. 12, 1990, pp. 323-328.'</t>
  </si>
  <si>
    <t>'Sakai, Yuuki; Hibi, Junichi; Otani, Shunsuke; and Aoyama, Hiroyuki, “Experimental Study on Flexural Behavior of Reinforced Concrete Columns Using High-Strength Concrete,” Transactions of the Japan Concrete Institute, Vol. 12, 1990, pp. 323-329.'</t>
  </si>
  <si>
    <t>Sakai, Yuuki; Hibi, Junichi; Otani, Shunsuke; and Aoyama, Hiroyuki, “Experimental Study on Flexural Behavior of Reinforced Concrete Columns Using High-Strength Concrete,” Transactions of the Japan Concrete Institute, Vol. 12, 1990, pp. 323-332.'</t>
    <phoneticPr fontId="1" type="noConversion"/>
  </si>
  <si>
    <t>No.204-08'</t>
    <phoneticPr fontId="1" type="noConversion"/>
  </si>
  <si>
    <t>Saatcioglu, Murat; and Ozcebe, Guney, “Response of Reinforced Concrete Columns to Simulated Seismic Loading,” American Concrete Institute, ACI Structural Journal, January – February, 1989, pp. 3-12.'</t>
    <phoneticPr fontId="1" type="noConversion"/>
  </si>
  <si>
    <t>Saatcioglu, Murat; and Ozcebe, Guney, “Response of Reinforced Concrete Columns to Simulated Seismic Loading,” American Concrete Institute, ACI Structural Journal, January – February, 1989, pp. 3-10.'</t>
  </si>
  <si>
    <t xml:space="preserve">Kono;S. W.;Fumio (2000). </t>
    <phoneticPr fontId="1" type="noConversion"/>
  </si>
  <si>
    <t>Damage Evaluation of Reinforced Concrete Columns Under Multiaxial Cyclic Loadings. The Second U.S. - Japan Workshop on Performance-Based Earthquake Engineering Methodology for Reinforced Concrete Building Structures Sapporo;Hokkaido (Japan);Pacific Earthquake Engineering Research Center (UC Berkeley): 229-240.'</t>
  </si>
  <si>
    <t xml:space="preserve">Muguruma;H. W.;Fumio; Komuro;Tsutomu (1989). </t>
    <phoneticPr fontId="1" type="noConversion"/>
  </si>
  <si>
    <t>Ang et al. 1981, No. 2'</t>
    <phoneticPr fontId="1" type="noConversion"/>
  </si>
  <si>
    <t>Lehman;D. E. M.;J.P. (2000). Seismic Performance of Well-Confined Concrete Bridge Columns. Berkeley;California;Pacific Earthquake Engineering Research Center (UC Berkeley): 316.</t>
    <phoneticPr fontId="1" type="noConversion"/>
  </si>
  <si>
    <t xml:space="preserve">Munro et al. 1976, </t>
    <phoneticPr fontId="1" type="noConversion"/>
  </si>
  <si>
    <t>NEES</t>
    <phoneticPr fontId="1" type="noConversion"/>
  </si>
  <si>
    <t xml:space="preserve">Calderone et al. 2000, </t>
    <phoneticPr fontId="1" type="noConversion"/>
  </si>
  <si>
    <t>Saatcioglu;M. a. B.;D. (1999).</t>
    <phoneticPr fontId="1" type="noConversion"/>
  </si>
  <si>
    <t xml:space="preserve"> Circular High-Strength Concrete Columns Under Simulated Seismic Loading. Journal of Structural Engineering (ASCE) 125(3): 272-280.</t>
    <phoneticPr fontId="1" type="noConversion"/>
  </si>
  <si>
    <t xml:space="preserve"> Circular High-Strength Concrete Columns Under Simulated Seismic Loading. Journal of Structural Engineering (ASCE) 125(3): 272-281.</t>
  </si>
  <si>
    <t xml:space="preserve"> Circular High-Strength Concrete Columns Under Simulated Seismic Loading. Journal of Structural Engineering (ASCE) 125(3): 272-282.</t>
  </si>
  <si>
    <t xml:space="preserve"> Circular High-Strength Concrete Columns Under Simulated Seismic Loading. Journal of Structural Engineering (ASCE) 125(3): 272-283.</t>
  </si>
  <si>
    <t xml:space="preserve"> Circular High-Strength Concrete Columns Under Simulated Seismic Loading. Journal of Structural Engineering (ASCE) 125(3): 272-284.</t>
  </si>
  <si>
    <t xml:space="preserve"> Circular High-Strength Concrete Columns Under Simulated Seismic Loading. Journal of Structural Engineering (ASCE) 125(3): 272-285.</t>
  </si>
  <si>
    <t>Cheok;G. S. a. S.;William C. (1986). Behavior of 1/6-Scale Model Bridge Columns Subjected to Cycle Inelastic Loading. Gaithesburg (Maryland);U.S Department of Commerce;National Institute of Standards and Technology: 270.</t>
    <phoneticPr fontId="1" type="noConversion"/>
  </si>
  <si>
    <t>Flexure</t>
  </si>
  <si>
    <t xml:space="preserve">NIST, Full Scale </t>
    <phoneticPr fontId="1" type="noConversion"/>
  </si>
  <si>
    <t>Shear</t>
  </si>
  <si>
    <t xml:space="preserve">Viorel </t>
    <phoneticPr fontId="1" type="noConversion"/>
  </si>
  <si>
    <t xml:space="preserve">柯晓军 </t>
    <phoneticPr fontId="1" type="noConversion"/>
  </si>
  <si>
    <t xml:space="preserve">Kabeyasawa </t>
    <phoneticPr fontId="1" type="noConversion"/>
  </si>
  <si>
    <t>No.1</t>
    <phoneticPr fontId="1" type="noConversion"/>
  </si>
  <si>
    <t>Sugano (1995)</t>
    <phoneticPr fontId="1" type="noConversion"/>
  </si>
  <si>
    <t>UC1</t>
    <phoneticPr fontId="1" type="noConversion"/>
  </si>
  <si>
    <t>UC2</t>
  </si>
  <si>
    <t>UC3</t>
  </si>
  <si>
    <t>UC4</t>
  </si>
  <si>
    <t>UC5</t>
  </si>
  <si>
    <t>UC6</t>
  </si>
  <si>
    <t>UC7</t>
  </si>
  <si>
    <t xml:space="preserve">马颖 </t>
    <phoneticPr fontId="1" type="noConversion"/>
  </si>
  <si>
    <t>钢筋混凝土柱地震破坏方式及性能研究</t>
  </si>
  <si>
    <t>No. 7'</t>
  </si>
  <si>
    <t>Muguruma (1991)</t>
    <phoneticPr fontId="1" type="noConversion"/>
  </si>
  <si>
    <t xml:space="preserve">Ahn </t>
    <phoneticPr fontId="1" type="noConversion"/>
  </si>
  <si>
    <t>An experimental study on scale effects in shear failure of reinforced concrete columns</t>
    <phoneticPr fontId="1" type="noConversion"/>
  </si>
  <si>
    <t xml:space="preserve">闫石 </t>
    <phoneticPr fontId="1" type="noConversion"/>
  </si>
  <si>
    <t>圆形截面高强混凝土柱抗震性能试验研究</t>
  </si>
  <si>
    <t>香港地区钢筋混凝土框架柱的抗震性能试验研究</t>
    <phoneticPr fontId="1" type="noConversion"/>
  </si>
  <si>
    <t xml:space="preserve">舒平 </t>
    <phoneticPr fontId="1" type="noConversion"/>
  </si>
  <si>
    <t xml:space="preserve">张洛 </t>
    <phoneticPr fontId="1" type="noConversion"/>
  </si>
  <si>
    <t xml:space="preserve">舒平 </t>
    <phoneticPr fontId="1" type="noConversion"/>
  </si>
  <si>
    <t>No.4</t>
    <phoneticPr fontId="1" type="noConversion"/>
  </si>
  <si>
    <t>Collapse of a nonductile concrete frame: Shaking table tests</t>
    <phoneticPr fontId="1" type="noConversion"/>
  </si>
  <si>
    <t>Transverse Reinforcement of RC Columns Considering Effective Lateral Confining Reduction</t>
    <phoneticPr fontId="1" type="noConversion"/>
  </si>
  <si>
    <t>SC-2.4-0.50</t>
    <phoneticPr fontId="1" type="noConversion"/>
  </si>
  <si>
    <t>超高强混凝土组合柱抗震性能的试验研究</t>
    <phoneticPr fontId="1" type="noConversion"/>
  </si>
  <si>
    <t xml:space="preserve">Azizinamini </t>
    <phoneticPr fontId="1" type="noConversion"/>
  </si>
  <si>
    <t>李义柱</t>
    <phoneticPr fontId="1" type="noConversion"/>
  </si>
  <si>
    <t>600MPa级钢筋混凝土柱抗震试验性能研究</t>
  </si>
  <si>
    <t>600MPa级钢筋混凝土柱抗震试验性能研究</t>
    <phoneticPr fontId="1" type="noConversion"/>
  </si>
  <si>
    <t>NN-0.2-1</t>
    <phoneticPr fontId="1" type="noConversion"/>
  </si>
  <si>
    <t>NH-0.2-2</t>
    <phoneticPr fontId="1" type="noConversion"/>
  </si>
  <si>
    <t>HH-0.2-3</t>
    <phoneticPr fontId="1" type="noConversion"/>
  </si>
  <si>
    <t>HH-0.2-4</t>
    <phoneticPr fontId="1" type="noConversion"/>
  </si>
  <si>
    <t>HH-0.4-5</t>
    <phoneticPr fontId="1" type="noConversion"/>
  </si>
  <si>
    <t>HH-0.5-6</t>
    <phoneticPr fontId="1" type="noConversion"/>
  </si>
  <si>
    <t>C70-20</t>
    <phoneticPr fontId="1" type="noConversion"/>
  </si>
  <si>
    <t>Dynamic response of ductile and non-ductile reinforced concrete columns</t>
    <phoneticPr fontId="1" type="noConversion"/>
  </si>
  <si>
    <t>Z-0.9-32</t>
    <phoneticPr fontId="1" type="noConversion"/>
  </si>
  <si>
    <t>Z-0.9-32aH</t>
    <phoneticPr fontId="1" type="noConversion"/>
  </si>
  <si>
    <t>配置HRB500大间距高强纵筋的钢筋混凝土柱抗震性能试验研究</t>
    <phoneticPr fontId="1" type="noConversion"/>
  </si>
  <si>
    <t>钢筋混凝土柱抗震性能试验及优化模拟分析</t>
    <phoneticPr fontId="1" type="noConversion"/>
  </si>
  <si>
    <t>高强箍筋约束高强混凝土短柱的力学性能试验研究</t>
  </si>
  <si>
    <t>潘翔</t>
    <phoneticPr fontId="1" type="noConversion"/>
  </si>
  <si>
    <t>A-1</t>
    <phoneticPr fontId="1" type="noConversion"/>
  </si>
  <si>
    <t>A-2</t>
  </si>
  <si>
    <t>B-1</t>
    <phoneticPr fontId="1" type="noConversion"/>
  </si>
  <si>
    <t>B-2</t>
  </si>
  <si>
    <t>C-1</t>
    <phoneticPr fontId="1" type="noConversion"/>
  </si>
  <si>
    <t>C-2</t>
  </si>
  <si>
    <t>Double-ended</t>
    <phoneticPr fontId="1" type="noConversion"/>
  </si>
  <si>
    <t>C1</t>
    <phoneticPr fontId="1" type="noConversion"/>
  </si>
  <si>
    <t xml:space="preserve">杨利 </t>
    <phoneticPr fontId="1" type="noConversion"/>
  </si>
  <si>
    <t>钢筋混凝土圆柱抗震变形性能研究</t>
  </si>
  <si>
    <t>钢筋混凝土圆柱抗震变形性能研究</t>
    <phoneticPr fontId="1" type="noConversion"/>
  </si>
  <si>
    <t>Yuanwei</t>
    <phoneticPr fontId="1" type="noConversion"/>
  </si>
  <si>
    <t>C6.0-6L12-100-0.2</t>
    <phoneticPr fontId="1" type="noConversion"/>
  </si>
  <si>
    <t>C6.0-6L12-50-0.2</t>
    <phoneticPr fontId="1" type="noConversion"/>
  </si>
  <si>
    <t>C6.0-8L16-50-0.2</t>
    <phoneticPr fontId="1" type="noConversion"/>
  </si>
  <si>
    <t>C6.0-8L16-100-0.2</t>
    <phoneticPr fontId="1" type="noConversion"/>
  </si>
  <si>
    <t>C6.0-6L12-50-0.5</t>
    <phoneticPr fontId="1" type="noConversion"/>
  </si>
  <si>
    <t>C6.0-6L12-100-0.5</t>
    <phoneticPr fontId="1" type="noConversion"/>
  </si>
  <si>
    <t>C6.0-8L16-50-0.5</t>
    <phoneticPr fontId="1" type="noConversion"/>
  </si>
  <si>
    <t>C6.0-8L16-100-0.5</t>
    <phoneticPr fontId="1" type="noConversion"/>
  </si>
  <si>
    <t>C5.1-6L12-100-0.2</t>
    <phoneticPr fontId="1" type="noConversion"/>
  </si>
  <si>
    <t>C5.1-6L12-50-0.2</t>
    <phoneticPr fontId="1" type="noConversion"/>
  </si>
  <si>
    <t>C5.1-8L16-50-0.2</t>
    <phoneticPr fontId="1" type="noConversion"/>
  </si>
  <si>
    <t>C5.1-8L16-100-0.2</t>
    <phoneticPr fontId="1" type="noConversion"/>
  </si>
  <si>
    <t>C5.1-6L12-50-0.5</t>
    <phoneticPr fontId="1" type="noConversion"/>
  </si>
  <si>
    <t>C5.1-6L12-100-0.5</t>
    <phoneticPr fontId="1" type="noConversion"/>
  </si>
  <si>
    <t>C5.1-8L16-100-0.5</t>
    <phoneticPr fontId="1" type="noConversion"/>
  </si>
  <si>
    <t>C5.1-8L16-50-0.5</t>
    <phoneticPr fontId="1" type="noConversion"/>
  </si>
  <si>
    <t xml:space="preserve">张艳青 </t>
    <phoneticPr fontId="1" type="noConversion"/>
  </si>
  <si>
    <t>钢筋混凝土墩柱弹塑性性能及在桥梁抗震设计中的应用研究</t>
  </si>
  <si>
    <t xml:space="preserve">张艳青 </t>
    <phoneticPr fontId="1" type="noConversion"/>
  </si>
  <si>
    <t>C5.4-6L12-50-0.2</t>
    <phoneticPr fontId="1" type="noConversion"/>
  </si>
  <si>
    <t>C5.4-6L12-100-0.2</t>
    <phoneticPr fontId="1" type="noConversion"/>
  </si>
  <si>
    <t>C5.4-6L12-50-0.5</t>
    <phoneticPr fontId="1" type="noConversion"/>
  </si>
  <si>
    <t>C5.4-6L12-100-0.5</t>
    <phoneticPr fontId="1" type="noConversion"/>
  </si>
  <si>
    <t>Double-Cantilever</t>
    <phoneticPr fontId="1" type="noConversion"/>
  </si>
  <si>
    <t>圆形截面高强混凝土柱抗震性能试验研究</t>
    <phoneticPr fontId="1" type="noConversion"/>
  </si>
  <si>
    <t xml:space="preserve">Jae </t>
    <phoneticPr fontId="1" type="noConversion"/>
  </si>
  <si>
    <t>Shear Strength and Capacity Protection of Bridge Columns</t>
  </si>
  <si>
    <t>Shear Strength and Capacity Protection of Bridge Columns</t>
    <phoneticPr fontId="1" type="noConversion"/>
  </si>
  <si>
    <t>MS-HT4-N-L2</t>
    <phoneticPr fontId="1" type="noConversion"/>
  </si>
  <si>
    <t>MS-HT4-N-FS</t>
    <phoneticPr fontId="1" type="noConversion"/>
  </si>
  <si>
    <t>Nelson;J. M. (2000). Damage Model Calibration for Reinforced Concrete Columns. Department of Civil and Environmental Engineering;University of Washington. Master's degree.</t>
    <phoneticPr fontId="1" type="noConversion"/>
  </si>
  <si>
    <t>Ranf;R. T. E.;M.O. and Stanton;J.F. (2006). "Effects of Displacement History on Failure of Lightly Confined Bridge Columns." ACI Structural Journal 236(Special Publication (SP 236-2)): 23-42.</t>
    <phoneticPr fontId="1" type="noConversion"/>
  </si>
  <si>
    <t>Yarandi;M. S. (2007). Seismic Retrofit and Repair of Existing Reinforced Concrete Bridge Columns by Transverse Prestressing. Department of Civil Engineering. Ottawa;Ontario (Canada);University of Ottawa. Doctor of Philosophy: 282.</t>
    <phoneticPr fontId="1" type="noConversion"/>
  </si>
  <si>
    <t>钢筋混凝土柱抗震性能试验及优化模拟分析</t>
    <phoneticPr fontId="1" type="noConversion"/>
  </si>
  <si>
    <t>Seismic behavior of square high-strength concrete columns</t>
  </si>
  <si>
    <t>R10</t>
    <phoneticPr fontId="1" type="noConversion"/>
  </si>
  <si>
    <t>配置大间距高强纵筋的钢筋混凝土柱抗震性能试验研究</t>
    <phoneticPr fontId="1" type="noConversion"/>
  </si>
  <si>
    <t>强约束大尺寸钢筋混凝土柱抗震性能试验研究</t>
    <phoneticPr fontId="1" type="noConversion"/>
  </si>
  <si>
    <t xml:space="preserve">M.S. </t>
    <phoneticPr fontId="1" type="noConversion"/>
  </si>
  <si>
    <t>RC20-22-70</t>
    <phoneticPr fontId="1" type="noConversion"/>
  </si>
  <si>
    <t>Double-Cantilever</t>
    <phoneticPr fontId="1" type="noConversion"/>
  </si>
  <si>
    <t>RC20-22-50</t>
    <phoneticPr fontId="1" type="noConversion"/>
  </si>
  <si>
    <t>RC15-22-55</t>
    <phoneticPr fontId="1" type="noConversion"/>
  </si>
  <si>
    <t>RC15-30-55</t>
    <phoneticPr fontId="1" type="noConversion"/>
  </si>
  <si>
    <t>C5-00S</t>
    <phoneticPr fontId="1" type="noConversion"/>
  </si>
  <si>
    <t>Takemura;H. K.;K. (1997). "Effect of Loading Hysteresis on Ductility Capacity of Reinforced Concrete Bridge Piers." Proceedings of Structural Engineering (Japan Society of Civil Engineers) 43A: 849-858.'</t>
    <phoneticPr fontId="1" type="noConversion"/>
  </si>
  <si>
    <t xml:space="preserve">Hammad </t>
    <phoneticPr fontId="1" type="noConversion"/>
  </si>
  <si>
    <t>BR-C1</t>
    <phoneticPr fontId="1" type="noConversion"/>
  </si>
  <si>
    <t>Shear Strength and Capacity Protection of Bridge Columns</t>
    <phoneticPr fontId="1" type="noConversion"/>
  </si>
  <si>
    <t>苏俊省</t>
    <phoneticPr fontId="1" type="noConversion"/>
  </si>
  <si>
    <t>高强度螺旋箍筋约束下混凝土圆柱的抗震性能试验研究</t>
  </si>
  <si>
    <t>C-ML-C60-6</t>
    <phoneticPr fontId="1" type="noConversion"/>
  </si>
  <si>
    <t>C-MM(S)-C60-6</t>
    <phoneticPr fontId="1" type="noConversion"/>
  </si>
  <si>
    <t>C-MH(S)-C60-7</t>
    <phoneticPr fontId="1" type="noConversion"/>
  </si>
  <si>
    <t>配置HRB500E,HRB600钢筋的混凝土圆柱抗震性能试验</t>
  </si>
  <si>
    <t>C-LL-C40-6</t>
    <phoneticPr fontId="1" type="noConversion"/>
  </si>
  <si>
    <t>C-ML-C40-6</t>
    <phoneticPr fontId="1" type="noConversion"/>
  </si>
  <si>
    <t>C-LM-C40-6</t>
    <phoneticPr fontId="1" type="noConversion"/>
  </si>
  <si>
    <t>C-MM-C40-6</t>
    <phoneticPr fontId="1" type="noConversion"/>
  </si>
  <si>
    <t>C-HM-C40-6</t>
    <phoneticPr fontId="1" type="noConversion"/>
  </si>
  <si>
    <t>C-M(S)M-C60-6</t>
    <phoneticPr fontId="1" type="noConversion"/>
  </si>
  <si>
    <t>C-MM-C60-6</t>
    <phoneticPr fontId="1" type="noConversion"/>
  </si>
  <si>
    <t>C-MM-C40-10</t>
    <phoneticPr fontId="1" type="noConversion"/>
  </si>
  <si>
    <t>Use of ultra-high-strength bars for seismic performance of rectangular high-strength concrete frame columns</t>
  </si>
  <si>
    <t>钢筋混凝土柱地震破坏方式及性能研究</t>
    <phoneticPr fontId="1" type="noConversion"/>
  </si>
  <si>
    <t>Hwang (2012)</t>
    <phoneticPr fontId="1" type="noConversion"/>
  </si>
  <si>
    <t>Seismic performance of high-strength concrete columns</t>
    <phoneticPr fontId="1" type="noConversion"/>
  </si>
  <si>
    <t>Reinforcing Effect of Steel Plate Hoops on Ductility of R/C Square Column. Eleventh World Conference on Earthquake Engineering. Acapulco;Mexico;Elsevier</t>
    <phoneticPr fontId="1" type="noConversion"/>
  </si>
  <si>
    <t>Esaki;F. (1996). Reinforcing Effect of Steel Plate Hoops on Ductility of R/C Square Column. Eleventh World Conference on Earthquake Engineering. Acapulco;Mexico;Elsevier Science Ltd.'</t>
    <phoneticPr fontId="1" type="noConversion"/>
  </si>
  <si>
    <t>HT-2-1_3</t>
    <phoneticPr fontId="1" type="noConversion"/>
  </si>
  <si>
    <t>H-2-1_5</t>
    <phoneticPr fontId="1" type="noConversion"/>
  </si>
  <si>
    <t>H-2-1_3</t>
    <phoneticPr fontId="1" type="noConversion"/>
  </si>
  <si>
    <t>HT-2-1_5</t>
    <phoneticPr fontId="1" type="noConversion"/>
  </si>
  <si>
    <t>Experimental performance of HSC columns under cyclic loads</t>
    <phoneticPr fontId="1" type="noConversion"/>
  </si>
  <si>
    <t xml:space="preserve">Drift capacity of reinforced concrete columns,Evaluation of ultimate deformation capacity </t>
    <phoneticPr fontId="1" type="noConversion"/>
  </si>
  <si>
    <t>CC-5-0.4</t>
    <phoneticPr fontId="1" type="noConversion"/>
  </si>
  <si>
    <t>Liu Jin</t>
    <phoneticPr fontId="1" type="noConversion"/>
  </si>
  <si>
    <t>高轴压比密配箍筋框架柱抗震性能研究</t>
    <phoneticPr fontId="1" type="noConversion"/>
  </si>
  <si>
    <t>Seismic Resistance of High Strength Concrete Columns</t>
    <phoneticPr fontId="1" type="noConversion"/>
  </si>
  <si>
    <t>Galeota;D. G.;M.M.; Marino;R. (1996). Seismic Resistance of High Strength Concrete Columns. Eleventh World Conference on Earthquake Engineering. Acapulco;Mexico.'</t>
    <phoneticPr fontId="1" type="noConversion"/>
  </si>
  <si>
    <t>单调水平荷载作用下钢筋混凝土柱受弯性能尺寸效应试验研究</t>
    <phoneticPr fontId="1" type="noConversion"/>
  </si>
  <si>
    <t>HC-S-1</t>
    <phoneticPr fontId="1" type="noConversion"/>
  </si>
  <si>
    <t>HC-S-2</t>
  </si>
  <si>
    <t>HC-S-3</t>
  </si>
  <si>
    <t>HC-S-4</t>
  </si>
  <si>
    <t>张建伟</t>
  </si>
  <si>
    <t>HRB600级钢筋高强混凝土抗震性能试验研究</t>
  </si>
  <si>
    <t>HRB600级钢筋高强混凝土抗震性能试验研究</t>
    <phoneticPr fontId="1" type="noConversion"/>
  </si>
  <si>
    <t>ML-C80-100-0.65</t>
    <phoneticPr fontId="1" type="noConversion"/>
  </si>
  <si>
    <t>HL-C80-100-0.65</t>
  </si>
  <si>
    <t>HH-C80-100-0.65</t>
  </si>
  <si>
    <t>HH-C80-100-0.45</t>
  </si>
  <si>
    <t>HH-C80-100-0.85</t>
  </si>
  <si>
    <t>HH-C100-100-0.65</t>
    <phoneticPr fontId="1" type="noConversion"/>
  </si>
  <si>
    <t>HH-C60-100-0.65</t>
    <phoneticPr fontId="1" type="noConversion"/>
  </si>
  <si>
    <t xml:space="preserve">HH-C80-150-0.65 </t>
    <phoneticPr fontId="1" type="noConversion"/>
  </si>
  <si>
    <t>HH-C80-75-0.65</t>
    <phoneticPr fontId="1" type="noConversion"/>
  </si>
  <si>
    <t>张曰果</t>
  </si>
  <si>
    <t>高强度螺旋箍筋约束下的高强混凝土圆柱延性分析</t>
  </si>
  <si>
    <t>试件1</t>
    <phoneticPr fontId="1" type="noConversion"/>
  </si>
  <si>
    <t>试件2</t>
  </si>
  <si>
    <t>试件3</t>
  </si>
  <si>
    <t>试件4</t>
  </si>
  <si>
    <t>试件5</t>
  </si>
  <si>
    <t>试件6</t>
  </si>
  <si>
    <t>高轴压比下 BCCHSS 高强混凝土柱抗震性能试验研究</t>
  </si>
  <si>
    <t>张诚紫</t>
  </si>
  <si>
    <t>HRC1</t>
    <phoneticPr fontId="1" type="noConversion"/>
  </si>
  <si>
    <t>HRC2</t>
  </si>
  <si>
    <t>HRC3</t>
  </si>
  <si>
    <t>HRC4</t>
  </si>
  <si>
    <t>HRC5</t>
  </si>
  <si>
    <t>HRC6</t>
  </si>
  <si>
    <t>HRC7</t>
  </si>
  <si>
    <t>HRC8</t>
  </si>
  <si>
    <t>HRC9</t>
  </si>
  <si>
    <t>高强混凝土柱抗震性能与配箍率关系的试验研究</t>
    <phoneticPr fontId="1" type="noConversion"/>
  </si>
  <si>
    <t>HH-0.2-3</t>
    <phoneticPr fontId="1" type="noConversion"/>
  </si>
  <si>
    <t>HH-0.2-4</t>
    <phoneticPr fontId="1" type="noConversion"/>
  </si>
  <si>
    <t>HH-0.4-5</t>
    <phoneticPr fontId="1" type="noConversion"/>
  </si>
  <si>
    <t>HH-0.5-6</t>
    <phoneticPr fontId="1" type="noConversion"/>
  </si>
  <si>
    <t>高轴压比下 BCCHSS 高强混凝土柱抗震性能试验研究</t>
    <phoneticPr fontId="1" type="noConversion"/>
  </si>
  <si>
    <t>600MPa级钢筋混凝土柱抗震性能研究</t>
  </si>
  <si>
    <t>600MPa级钢筋混凝土柱抗震性能研究</t>
    <phoneticPr fontId="1" type="noConversion"/>
  </si>
  <si>
    <t>许鹏杰</t>
    <phoneticPr fontId="1" type="noConversion"/>
  </si>
  <si>
    <t>钢筋混凝土框架柱实验竞赛</t>
    <phoneticPr fontId="1" type="noConversion"/>
  </si>
  <si>
    <t xml:space="preserve">M.S. </t>
    <phoneticPr fontId="1" type="noConversion"/>
  </si>
  <si>
    <t>CF-C-W-0.3</t>
  </si>
  <si>
    <t>CF-C-FT-0.3</t>
  </si>
  <si>
    <t>600MPa级钢筋混凝土柱抗震性能研究</t>
    <phoneticPr fontId="1" type="noConversion"/>
  </si>
  <si>
    <t>Experimental study of cyclic behavior of high strength reinforced concrete columns with different transverse reinforcement detailing
configurations</t>
    <phoneticPr fontId="1" type="noConversion"/>
  </si>
  <si>
    <t>Liao</t>
  </si>
  <si>
    <t>高强混凝土柱抗震性能的试验研究</t>
    <phoneticPr fontId="1" type="noConversion"/>
  </si>
  <si>
    <t>Seismic Performance of New RC Bridge Column</t>
    <phoneticPr fontId="1" type="noConversion"/>
  </si>
  <si>
    <t>钢筋延性对柱抗震性能影响的试验研究</t>
    <phoneticPr fontId="1" type="noConversion"/>
  </si>
  <si>
    <t>姚雷</t>
    <phoneticPr fontId="1" type="noConversion"/>
  </si>
  <si>
    <t>C1</t>
    <phoneticPr fontId="1" type="noConversion"/>
  </si>
  <si>
    <t>CF-C-PT-0.3</t>
    <phoneticPr fontId="1" type="noConversion"/>
  </si>
  <si>
    <t>Cantilever</t>
    <phoneticPr fontId="1" type="noConversion"/>
  </si>
  <si>
    <t>HSC-S1-3</t>
    <phoneticPr fontId="1" type="noConversion"/>
  </si>
  <si>
    <t>HSC-S1-4</t>
    <phoneticPr fontId="1" type="noConversion"/>
  </si>
  <si>
    <t>HSC-S1-2</t>
    <phoneticPr fontId="1" type="noConversion"/>
  </si>
  <si>
    <t>C4.4-6L12-100-0.2</t>
    <phoneticPr fontId="1" type="noConversion"/>
  </si>
  <si>
    <t xml:space="preserve">Kunnath et al. 1997, </t>
    <phoneticPr fontId="1" type="noConversion"/>
  </si>
  <si>
    <t>Seismic behavior of RC columns</t>
    <phoneticPr fontId="1" type="noConversion"/>
  </si>
  <si>
    <t xml:space="preserve">杨淑雁 </t>
    <phoneticPr fontId="1" type="noConversion"/>
  </si>
  <si>
    <t>配置大间距HRB500纵筋的C80混凝土柱抗震性能试验</t>
    <phoneticPr fontId="1" type="noConversion"/>
  </si>
  <si>
    <t>唐伟明</t>
    <phoneticPr fontId="1" type="noConversion"/>
  </si>
  <si>
    <t>Z-55-3C</t>
    <phoneticPr fontId="1" type="noConversion"/>
  </si>
  <si>
    <t>Transverse Reinforcement of RC Columns Considering Effective Lateral Confining Reduction</t>
    <phoneticPr fontId="1" type="noConversion"/>
  </si>
  <si>
    <t>高强箍筋高强混凝土柱抗震性能试验研究</t>
  </si>
  <si>
    <t>YNC-1</t>
  </si>
  <si>
    <t>YHC-1</t>
    <phoneticPr fontId="1" type="noConversion"/>
  </si>
  <si>
    <t>YNC-2</t>
    <phoneticPr fontId="1" type="noConversion"/>
  </si>
  <si>
    <t>YHC-2</t>
    <phoneticPr fontId="1" type="noConversion"/>
  </si>
  <si>
    <t>YNC-3</t>
    <phoneticPr fontId="1" type="noConversion"/>
  </si>
  <si>
    <t>YHC-3</t>
    <phoneticPr fontId="1" type="noConversion"/>
  </si>
  <si>
    <t>高强箍筋高强混凝土柱抗震性能试验研究</t>
    <phoneticPr fontId="1" type="noConversion"/>
  </si>
  <si>
    <t>HSC-S1-2</t>
    <phoneticPr fontId="1" type="noConversion"/>
  </si>
  <si>
    <t>HSSC-S3-2</t>
    <phoneticPr fontId="1" type="noConversion"/>
  </si>
  <si>
    <t>HC4-8L16-T10-0.1P</t>
    <phoneticPr fontId="1" type="noConversion"/>
  </si>
  <si>
    <t>HC4-8L16-T10-0.2P</t>
    <phoneticPr fontId="1" type="noConversion"/>
  </si>
  <si>
    <t>HC4-8L19-T10-0.2P</t>
    <phoneticPr fontId="1" type="noConversion"/>
  </si>
  <si>
    <t>HC4-8L19-T10-0.1P</t>
    <phoneticPr fontId="1" type="noConversion"/>
  </si>
  <si>
    <t>A1</t>
    <phoneticPr fontId="1" type="noConversion"/>
  </si>
  <si>
    <t>Circular</t>
    <phoneticPr fontId="1" type="noConversion"/>
  </si>
  <si>
    <t>E-13-3</t>
    <phoneticPr fontId="1" type="noConversion"/>
  </si>
  <si>
    <t>An evaluation of ductility of high-strength reinforced concrete columns subjected to reversed cyclic loads under axial compression</t>
    <phoneticPr fontId="1" type="noConversion"/>
  </si>
  <si>
    <t>Watanabe (1988)</t>
    <phoneticPr fontId="1" type="noConversion"/>
  </si>
  <si>
    <t xml:space="preserve">Watanabe (1987) </t>
    <phoneticPr fontId="1" type="noConversion"/>
  </si>
  <si>
    <t>李艳艳</t>
  </si>
  <si>
    <t>高强钢筋混凝土桥墩抗震性能试验研究</t>
  </si>
  <si>
    <t>L1</t>
    <phoneticPr fontId="1" type="noConversion"/>
  </si>
  <si>
    <t>配置HRB500级高强钢筋混凝土桥墩的抗震性能试验</t>
  </si>
  <si>
    <t>same as above</t>
    <phoneticPr fontId="1" type="noConversion"/>
  </si>
  <si>
    <t>钢筋混凝土柱抗震性能及其尺寸效应研究</t>
    <phoneticPr fontId="1" type="noConversion"/>
  </si>
  <si>
    <t>张帅</t>
    <phoneticPr fontId="1" type="noConversion"/>
  </si>
  <si>
    <t>CC-2-3-0.6</t>
    <phoneticPr fontId="1" type="noConversion"/>
  </si>
  <si>
    <t>CC-2-5-0.6</t>
    <phoneticPr fontId="1" type="noConversion"/>
  </si>
  <si>
    <t>CC-2-7-0.4</t>
    <phoneticPr fontId="1" type="noConversion"/>
  </si>
  <si>
    <t>CC-2-7-0.6</t>
    <phoneticPr fontId="1" type="noConversion"/>
  </si>
  <si>
    <t>CC-4-3-0.4</t>
    <phoneticPr fontId="1" type="noConversion"/>
  </si>
  <si>
    <t>CC-4-3-0.6</t>
    <phoneticPr fontId="1" type="noConversion"/>
  </si>
  <si>
    <t>CC-4-5-0.4</t>
    <phoneticPr fontId="1" type="noConversion"/>
  </si>
  <si>
    <t>CC-4-5-0.6</t>
    <phoneticPr fontId="1" type="noConversion"/>
  </si>
  <si>
    <t>CC-4-7-0.4</t>
    <phoneticPr fontId="1" type="noConversion"/>
  </si>
  <si>
    <t>CC-4-7-0.6</t>
    <phoneticPr fontId="1" type="noConversion"/>
  </si>
  <si>
    <t>An experimental study on scale effects in shear failure of reinforced concrete columns</t>
    <phoneticPr fontId="1" type="noConversion"/>
  </si>
  <si>
    <t>Saatcioglu, Murat; and Ozcebe, Guney, “Response of Reinforced Concrete Columns to Simulated Seismic Loading,” American Concrete Institute, ACI Structural Journal, January – February, 1989, pp. 3-11.'</t>
    <phoneticPr fontId="1" type="noConversion"/>
  </si>
  <si>
    <t>Confinement of Reinforced Concrete Columns with Welded Reinforcement Grids. ACI Structural Journal 96(1): 29-34.'</t>
    <phoneticPr fontId="1" type="noConversion"/>
  </si>
  <si>
    <t>Experimental Study on Seismic Performance Verification Method for RC Members Using High-Strength Materials</t>
  </si>
  <si>
    <t>Masaru</t>
  </si>
  <si>
    <t>No.1</t>
    <phoneticPr fontId="1" type="noConversion"/>
  </si>
  <si>
    <t>Seismic behavior of square high-strength concrete columns</t>
    <phoneticPr fontId="1" type="noConversion"/>
  </si>
  <si>
    <t xml:space="preserve">Azizinamini </t>
    <phoneticPr fontId="1" type="noConversion"/>
  </si>
  <si>
    <t>徐聪</t>
  </si>
  <si>
    <t>CP</t>
    <phoneticPr fontId="1" type="noConversion"/>
  </si>
  <si>
    <t>刘志华</t>
    <phoneticPr fontId="1" type="noConversion"/>
  </si>
  <si>
    <t>NS3</t>
    <phoneticPr fontId="1" type="noConversion"/>
  </si>
  <si>
    <t>J-1</t>
    <phoneticPr fontId="1" type="noConversion"/>
  </si>
  <si>
    <t>J-2</t>
  </si>
  <si>
    <t>钢筋混凝土框架柱多维恢复力特性的试验研究</t>
  </si>
  <si>
    <t>李宏男</t>
  </si>
  <si>
    <t>An experimental study on scale effects in shear failure of reinforced concrete columns</t>
    <phoneticPr fontId="1" type="noConversion"/>
  </si>
  <si>
    <t>A11</t>
    <phoneticPr fontId="1" type="noConversion"/>
  </si>
  <si>
    <t>大变形的循环荷载RC柱变形性能计算与试验研究</t>
    <phoneticPr fontId="1" type="noConversion"/>
  </si>
  <si>
    <t>Double-Cantilever</t>
    <phoneticPr fontId="1" type="noConversion"/>
  </si>
  <si>
    <t>Siryo;K. K. (1975). Aseismic Analysis of Building Structural Members: a List of Experimental Results on Deformation Ability of Reinforced Concrete Columns Under Large Deflection (No.2). Japan;Building Research Institute.</t>
    <phoneticPr fontId="1" type="noConversion"/>
  </si>
  <si>
    <t>Siryo;K. K. (1978). Aseismic Analysis of Building Structural Members: a List of Experimental Results on Deformation Ability of Reinforced Concrete Columns Under Large Deflection (No.3). Japan;Building Research Institute: 182.</t>
    <phoneticPr fontId="1" type="noConversion"/>
  </si>
  <si>
    <t>ws26bs</t>
  </si>
  <si>
    <t>ws21bs</t>
  </si>
  <si>
    <t>ws25bs</t>
  </si>
  <si>
    <t>No.2</t>
    <phoneticPr fontId="1" type="noConversion"/>
  </si>
  <si>
    <t>BRI No.3 ws27bs</t>
  </si>
  <si>
    <t>高强度螺旋箍筋约束下混凝土圆柱的抗震性能试验研究</t>
    <phoneticPr fontId="1" type="noConversion"/>
  </si>
  <si>
    <t xml:space="preserve">Elsanadedy;H. M. (2002). </t>
    <phoneticPr fontId="1" type="noConversion"/>
  </si>
  <si>
    <t>Seismic Performance and Analysis of Ductile Composite-Jacketed Reinforced Concrete Bridge Columns. Department of Civil Engineering. Irvine;University of California. Doctor of Philosophy: 629.</t>
    <phoneticPr fontId="1" type="noConversion"/>
  </si>
  <si>
    <t>CGMM加固钢筋混凝土圆柱的拟静力试验研究</t>
    <phoneticPr fontId="1" type="noConversion"/>
  </si>
  <si>
    <t>Experimental Study on Seismic Performance Verification Method for RC Members Using High-Strength Materials</t>
    <phoneticPr fontId="1" type="noConversion"/>
  </si>
  <si>
    <t>高恢复性钢筋混凝土圆柱的抗震试验研究</t>
    <phoneticPr fontId="1" type="noConversion"/>
  </si>
  <si>
    <t xml:space="preserve">Meda </t>
    <phoneticPr fontId="1" type="noConversion"/>
  </si>
  <si>
    <t>NBCM-11</t>
    <phoneticPr fontId="1" type="noConversion"/>
  </si>
  <si>
    <t>STCM-9</t>
    <phoneticPr fontId="1" type="noConversion"/>
  </si>
  <si>
    <t>AH-2</t>
    <phoneticPr fontId="1" type="noConversion"/>
  </si>
  <si>
    <t>WENSIJINGXIN</t>
    <phoneticPr fontId="1" type="noConversion"/>
  </si>
  <si>
    <t>Ductility of Reinforced Concrete Bridge Piers Under Seismic Loading. Christchurch;New Zealand;University of Canterbury: 113.</t>
    <phoneticPr fontId="1" type="noConversion"/>
  </si>
  <si>
    <t>Ductility of Reinforced Concrete Bridge Piers Under Seismic Loading. Christchurch;New Zealand;University of Canterbury: 113.</t>
    <phoneticPr fontId="1" type="noConversion"/>
  </si>
  <si>
    <t>Ductility of Reinforced Concrete Bridge Piers Under Seismic Loading. Christchurch;New Zealand;University of Canterbury: 114.</t>
    <phoneticPr fontId="1" type="noConversion"/>
  </si>
  <si>
    <t>Seismic Shear Strength of Circular Reinforced Concrete Columns. ACI Structural Journal 86(1): 45-60.</t>
    <phoneticPr fontId="1" type="noConversion"/>
  </si>
  <si>
    <t>Shear Resisting Behavior of Reinforced Concrete Columns With Spiral Hoops. Transactions of the Japan Concrete Insitute 10: 155-162.</t>
    <phoneticPr fontId="1" type="noConversion"/>
  </si>
  <si>
    <t>Behavior of Reinforced Concrete Bridge Columns Having Varying Aspect Ratios and Varying Lengths of Confinement. Berkeley;California;Pacific Earthquake Engineering Research Center: 147.</t>
    <phoneticPr fontId="1" type="noConversion"/>
  </si>
  <si>
    <t>Retrofit of Bridge Columns for Enhanced Seismic Performance. Proceedings of 2st US-Japan Workshop on Seismic Retrofit of Bridges;Tsukuba Science City;Japan.</t>
    <phoneticPr fontId="1" type="noConversion"/>
  </si>
  <si>
    <t>Experimental Testing of Bridge Columns Subjected to Reversed-Cyclic and Pulse-type Loading Histories. Civil Engineering Technical Report Series. Irvine;University of California;Irvine.</t>
    <phoneticPr fontId="1" type="noConversion"/>
  </si>
  <si>
    <t xml:space="preserve">Hamilton;C. H.;Pardoen;G.C.;Kazanjy;R.P. (2002). </t>
  </si>
  <si>
    <t>Experimental Testing of Bridge Columns Subjected to Reversed-Cyclic and Pulse-type Loading Histories. Civil Engineering Technical Report Series. Irvine;University of California;Irvine.</t>
    <phoneticPr fontId="1" type="noConversion"/>
  </si>
  <si>
    <t>Experimental Testing of Bridge Columns Subjected to Reversed-Cyclic and Pulse-type Loading Histories. Civil Engineering Technical Report Series. Irvine;University of California;Irvine.</t>
    <phoneticPr fontId="1" type="noConversion"/>
  </si>
  <si>
    <t>Experimental investigation on hysteretic behavior of reinforced concrete bridge pier columns 18th Joint Panel Meeting of the U.S.-Japan Cooperative Program i</t>
    <phoneticPr fontId="1" type="noConversion"/>
  </si>
  <si>
    <t>Shear and Flexural Behavior of Lightweight Concrete Bridge Columns in Seismic Regions. ACI Structural Journal 96(1): 136-148.</t>
    <phoneticPr fontId="1" type="noConversion"/>
  </si>
  <si>
    <t>Cumulative Seismic Damage of Reinforced Concrete Bridge Piers;National Center for Earthquake Engineering Research: 147.</t>
    <phoneticPr fontId="1" type="noConversion"/>
  </si>
  <si>
    <t>Cumulative Seismic Damage of Reinforced Concrete Bridge Piers;National Center for Earthquake Engineering Research: 147.</t>
    <phoneticPr fontId="1" type="noConversion"/>
  </si>
  <si>
    <t>Seismic Performance of Well-Confined Concrete Bridge Columns. Berkeley;California;Pacific Earthquake Engineering Research Center (UC Berkeley): 316.</t>
    <phoneticPr fontId="1" type="noConversion"/>
  </si>
  <si>
    <t>BRI No.3 ws22bs</t>
    <phoneticPr fontId="1" type="noConversion"/>
  </si>
  <si>
    <t xml:space="preserve"> Circular High-Strength Concrete Columns Under Simulated Seismic Loading. Journal of Structural Engineering (ASCE) 125(3): 272-286.</t>
    <phoneticPr fontId="1" type="noConversion"/>
  </si>
  <si>
    <t>Study of Buckling of Longitudinal Bars in Reinforced Concrete Bridge Columns;California Department of Transportation.</t>
    <phoneticPr fontId="1" type="noConversion"/>
  </si>
  <si>
    <t>Seismic Performance of Well-Confined Concrete Bridge Columns. Berkeley;California;Pacific Earthquake Engineering Research Center (UC Berkeley): 316.</t>
    <phoneticPr fontId="1" type="noConversion"/>
  </si>
  <si>
    <t>Influence of tension strain on buckling of reinforcement in RC bridge columns. ACI Structural Journal 100(1): 75-86.</t>
    <phoneticPr fontId="1" type="noConversion"/>
  </si>
  <si>
    <t>Damage Model Calibration for Reinforced Concrete Columns. Department of Civil and Environmental Engineering;University of Washington. Master's degree.</t>
    <phoneticPr fontId="1" type="noConversion"/>
  </si>
  <si>
    <t>NIST Model N1</t>
    <phoneticPr fontId="1" type="noConversion"/>
  </si>
  <si>
    <t>Reversed Cyclic Loading Test of Bridge Column Models;Institute of Earthquake Engineering and Engineering Seismology: 62.</t>
    <phoneticPr fontId="1" type="noConversion"/>
  </si>
  <si>
    <t>Ductility of Spirally Reinforced Concrete Columns Under Seismic Loading. Christchurch;New Zealand;University of Canterbury: 116.</t>
    <phoneticPr fontId="1" type="noConversion"/>
  </si>
  <si>
    <t>Effects of Displacement History on Failure of Lightly Confined Bridge Columns. ACI Structural Journal 236(Special Publication (SP 236-2)): 23-42.</t>
    <phoneticPr fontId="1" type="noConversion"/>
  </si>
  <si>
    <t>Effects of Displacement History on Failure of Lightly Confined Bridge Columns. ACI Structural Journal 236(Special Publication (SP 236-2)): 23-42.</t>
    <phoneticPr fontId="1" type="noConversion"/>
  </si>
  <si>
    <t>Effects of Displacement History on Failure of Lightly Confined Bridge Columns. ACI Structural Journal 236(Special Publication (SP 236-2)): 23-42.</t>
    <phoneticPr fontId="1" type="noConversion"/>
  </si>
  <si>
    <t>Seismic Performance of Pile-Wharf Connections. Berkeley (California);Pacific Earthquake Engineering Research Center.</t>
    <phoneticPr fontId="1" type="noConversion"/>
  </si>
  <si>
    <t xml:space="preserve">Roeder;C. W. G.;R.; Soderstrom;J.L.; Yoo;J.H. (2002). </t>
  </si>
  <si>
    <t>Circular High-Strength Concrete Columns Under Simulated Seismic Loading. Journal of Structural Engineering (ASCE) 125(3): 272-280.</t>
    <phoneticPr fontId="1" type="noConversion"/>
  </si>
  <si>
    <t>Aseismic Analysis of Building Structural Members: a List of Experimental Results on Deformation Ability of Reinforced Concrete Columns Under Large Deflection (No.2). Japan;Building Research Institute.</t>
    <phoneticPr fontId="1" type="noConversion"/>
  </si>
  <si>
    <t>Aseismic Analysis of Building Structural Members: a List of Experimental Results on Deformation Ability of Reinforced Concrete Columns Under Large Deflection (No.3). Japan;Building Research Institute: 182.</t>
    <phoneticPr fontId="1" type="noConversion"/>
  </si>
  <si>
    <t>Aseismic Analysis of Building Structural Members: a List of Experimental Results on Deformation Ability of Reinforced Concrete Columns Under Large Deflection (No.3). Japan;Building Research Institute: 182.</t>
    <phoneticPr fontId="1" type="noConversion"/>
  </si>
  <si>
    <t>Aseismic Analysis of Building Structural Members: a List of Experimental Results on Deformation Ability of Reinforced Concrete Columns Under Large Deflection (No.3). Japan;Building Research Institute: 182.</t>
    <phoneticPr fontId="1" type="noConversion"/>
  </si>
  <si>
    <t>Inelastic Behavior of Full Scale Bridge Columns Subjected to Cyclic Loading. NIST Building Science Series. Gaitheburg (Maryland);U.S. Department of Commerce;National Institute of Standards and Technology: 252.</t>
    <phoneticPr fontId="1" type="noConversion"/>
  </si>
  <si>
    <t>Inelastic Behavior of Full Scale Bridge Columns Subjected to Cyclic Loading. NIST Building Science Series. Gaitheburg (Maryland);U.S. Department of Commerce;National Institute of Standards and Technology: 252.</t>
    <phoneticPr fontId="1" type="noConversion"/>
  </si>
  <si>
    <t>Design of Reinforced Concrete Frames of Limited Ductility. Department of Civil Engineering. Christchurch;New Zealand;University of Canterbury. Doctor of Philosophy: 248.</t>
    <phoneticPr fontId="1" type="noConversion"/>
  </si>
  <si>
    <t>Design of Reinforced Concrete Frames of Limited Ductility. Department of Civil Engineering. Christchurch;New Zealand;University of Canterbury. Doctor of Philosophy: 248.</t>
    <phoneticPr fontId="1" type="noConversion"/>
  </si>
  <si>
    <t>Seismic Evaluation and Retrofit of Existing Reinforced Concrete Bridge Columns. Department of Civil Engineering. Ottawa;Ontario (Canada);University of Ottawa. Doctor of Philosophy: 399.</t>
    <phoneticPr fontId="1" type="noConversion"/>
  </si>
  <si>
    <t>Seismic Retrofit and Repair of Existing Reinforced Concrete Bridge Columns by Transverse Prestressing. Department of Civil Engineering. Ottawa;Ontario (Canada);University of Ottawa. Doctor of Philosophy: 283.</t>
    <phoneticPr fontId="1" type="noConversion"/>
  </si>
  <si>
    <t>Design of Reinforced Concrete Bridge Columns for Strength and Ductility. Christchurch;New Zealand;Univeristy of Canterbury: 380.</t>
    <phoneticPr fontId="1" type="noConversion"/>
  </si>
  <si>
    <t>Design of Reinforced Concrete Bridge Columns for Strength and Ductility. Christchurch;New Zealand;Univeristy of Canterbury: 380.</t>
    <phoneticPr fontId="1" type="noConversion"/>
  </si>
  <si>
    <t>Moment-Reducing Hinge Details for the Bases of Bridge Columns, Transportation Research Record, No. 1275, Transportation Research Board, Washington, D.C., 1991, 11 pages.</t>
    <phoneticPr fontId="1" type="noConversion"/>
  </si>
  <si>
    <t>Seismic Shear Strength of Circular Bridge Piers, Report 85-5, Department of Civil Engineering, University of Canterbury, Christchurch, New Zealand, July 1985.</t>
    <phoneticPr fontId="1" type="noConversion"/>
  </si>
  <si>
    <t>Squat Circular Bridge Piers Under Multi-Directional Seismic Attack, Report 90-4, Department of Civil Engineering, University of Canterbury, Christchurch, New Zealand, October 1990, 264 pages.</t>
    <phoneticPr fontId="1" type="noConversion"/>
  </si>
  <si>
    <t>Moment-Reducing Hinge Details for the Bases of Bridge Columns, Report No.WA-RD 220.1, Washington State Department of Transportation, Planning, Research and Public Transportation Division, October 1990, 36 pages.</t>
    <phoneticPr fontId="1" type="noConversion"/>
  </si>
  <si>
    <t>Inelastic Behavior of Full-Scale Bridge Columns Subjected to Cyclic Loading, NIST BSS 166, Building Science Series, Center for Building Technology, National Engineering Laboratory, National Institute of Standards and Technology, Gaithersburg, Maryland, 20899, January 1989, 252 pages.</t>
    <phoneticPr fontId="1" type="noConversion"/>
  </si>
  <si>
    <t>Inelastic Behavior of Full-Scale Bridge Columns Subjected to Cyclic Loading, NIST BSS 168, Building Science Series, Center for Building Technology, National Engineering Laboratory, National Institute of Stand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t>
    <phoneticPr fontId="1" type="noConversion"/>
  </si>
  <si>
    <t>Inelastic Behavior of Full-Scale Bridge Columns Subjected to Cyclic Loading, NIST BSS 169, Building Science Series, Center for Building Technology, National Engineering Laboratory, National Institute of Stand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t>
    <phoneticPr fontId="1" type="noConversion"/>
  </si>
  <si>
    <t>Inelastic Behavior of Full-Scale Bridge Columns Subjected to Cyclic Loading, NIST BSS 172, Building Science Series, Center for Building Technology, National Engineering Laboratory, National Institute of Stand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t>
    <phoneticPr fontId="1" type="noConversion"/>
  </si>
  <si>
    <t>Response of Circular Reinforced Concrete Columns to Multi-Directional Seismic Attack. ACI Structural Journal, Vol 90, No.2, pp. 180-191.</t>
    <phoneticPr fontId="1" type="noConversion"/>
  </si>
  <si>
    <t>Response of Circular Reinforced Concrete Columns to Multi-Directional Seismic Attack. ACI Structural Journal, Vol 90, No.2, pp. 180-192.</t>
    <phoneticPr fontId="1" type="noConversion"/>
  </si>
  <si>
    <t>Seismic Shear Strength of Circular Reinforced Concrete Columns, ACI Structural Journal, January-February 1989, pp. 45-60.</t>
    <phoneticPr fontId="1" type="noConversion"/>
  </si>
  <si>
    <t>Scale Model Studies of Moment-Reducing Hinge Details in Bridge Columns, ACI Structural Journal, Vol. 88, No. 4, July-August, 1991, pp. 465-474.</t>
    <phoneticPr fontId="1" type="noConversion"/>
  </si>
  <si>
    <t>Behavior of Reinforced Concrete Bridge Columns Having Varying Aspect Ratios and Varying Lengths of Confinement, Pacific Earthquake Engineering Research Center Report 2000/09.</t>
    <phoneticPr fontId="1" type="noConversion"/>
  </si>
  <si>
    <t>Behavior of Reinforced Concrete Bridge Columns Having Varying Aspect Ratios and Varying Lengths of Confinement, Pacific Earthquake Engineering Research Center Report 2000/10.</t>
    <phoneticPr fontId="1" type="noConversion"/>
  </si>
  <si>
    <t>Behavior of 1/6-Scale Model Bridge Columns Subjected to Cycle Inelastic Loading. Gaithesburg (Maryland);U.S Department of Commerce;National Institute of Standards and Technology: 271.</t>
    <phoneticPr fontId="1" type="noConversion"/>
  </si>
  <si>
    <t>Seismic Durability of Retrofitted Reinforced-Concrete Columns, Journal of Structural Engineering, Vol. 119, No. 5, pp.1643-1661.</t>
    <phoneticPr fontId="1" type="noConversion"/>
  </si>
  <si>
    <t>Experimental Testing of Bridge Columns Subjected to Reversed-Cyclic and Pulse-type Loading Histories, Report 2001-03, Civil Engineering Technical Report Series, University of California, Irvine, 2003.</t>
    <phoneticPr fontId="1" type="noConversion"/>
  </si>
  <si>
    <t>Study of Buckling of Longitudinal Bars in Reinforced Concrete Bridge Columns, Report to the California Department of Transportation, 1999.</t>
    <phoneticPr fontId="1" type="noConversion"/>
  </si>
  <si>
    <t>Study of Buckling of Longitudinal Bars in Reinforced Concrete Bridge Columns, Report to the California Department of Transportation, 2000.</t>
    <phoneticPr fontId="1" type="noConversion"/>
  </si>
  <si>
    <t>Strategic Relocation of Plastic Hinges in Bridge Columns, Structural Systems Research Project, 97/05, University of California, San Diego, La Jolla, September  1997</t>
    <phoneticPr fontId="1" type="noConversion"/>
  </si>
  <si>
    <t>Seismic Response of Well Confined Circular Reinforced Concrete Columns with Low Aspect Ratios, 5th Caltrans Seismic Research Workshop, 2003</t>
    <phoneticPr fontId="1" type="noConversion"/>
  </si>
  <si>
    <t>Seismic Response of Well Confined Circular Reinforced Concrete Columns with Low Aspect Ratios, 5th Caltrans Seismic Research Workshop, 2003</t>
    <phoneticPr fontId="1" type="noConversion"/>
  </si>
  <si>
    <t>Seismic Response of Column/Cap Beam Tee Connections with Cap Beam Prestressing, University of California, San Diego, Structural Systems Research Project, Report No. SSRP-96/09, December 1998</t>
    <phoneticPr fontId="1" type="noConversion"/>
  </si>
  <si>
    <t>Seismic Performance of Circular Columns with Low Longitudinal Reinforcement Ratios, ACI Structural Journal, vol93, No.4, July-August, 1996, pp. 474-486</t>
    <phoneticPr fontId="1" type="noConversion"/>
  </si>
  <si>
    <t>Seismic Performance of Circular Columns with Low Longitudinal Reinforcement Ratios, ACI Structural Journal, vol93, No.4, July-August, 1996, pp. 474-485</t>
    <phoneticPr fontId="1" type="noConversion"/>
  </si>
  <si>
    <t>Reversed Cyclic Loading Test of Bridge Column Models, Report IZIIZ 84-164, Institute of Earthquake Engineering and Engineering Seismology, September 1984, 65 pages.</t>
    <phoneticPr fontId="1" type="noConversion"/>
  </si>
  <si>
    <t>Reversed Cyclic Loading Test of Bridge Column Models, Report IZIIZ 84-164, Institute of Earthquake Engineering and Engineering Seismology, September 1984, 64 pages.</t>
    <phoneticPr fontId="1" type="noConversion"/>
  </si>
  <si>
    <t>Reversed Cyclic Loading Test of Bridge Column Models, Report IZIIZ 84-164, Institute of Earthquake Engineering and Engineering Seismology, September 1984, 63 pages.</t>
    <phoneticPr fontId="1" type="noConversion"/>
  </si>
  <si>
    <t>Reversed Cyclic Loading Test of Bridge Column Models, Report IZIIZ 84-164, Institute of Earthquake Engineering and Engineering Seismology, September 1984, 62 pages.</t>
    <phoneticPr fontId="1" type="noConversion"/>
  </si>
  <si>
    <t>Damage Model Calibration for Reinforced Concrete Columns, Master's Thesis, Department of Civil and Environmental Engineering, University of Washington, 2002.</t>
    <phoneticPr fontId="1" type="noConversion"/>
  </si>
  <si>
    <t>Damage Model Calibration for Reinforced Concrete Columns, Master's Thesis, Department of Civil and Environmental Engineering, University of Washington, 2001.</t>
    <phoneticPr fontId="1" type="noConversion"/>
  </si>
  <si>
    <t>Damage Model Calibration for Reinforced Concrete Columns, Master's Thesis, Department of Civil and Environmental Engineering, University of Washington, 2000.</t>
    <phoneticPr fontId="1" type="noConversion"/>
  </si>
  <si>
    <t>Scale Effects on the Shear Strength of Circular Reinforced Concrete Columns, University of California, San Diego, 1999.</t>
    <phoneticPr fontId="1" type="noConversion"/>
  </si>
  <si>
    <t>Scale Effects on the Shear Strength of Circular Reinforced Concrete Columns, University of California, San Diego, 1998.</t>
    <phoneticPr fontId="1" type="noConversion"/>
  </si>
  <si>
    <t>Scale Effects on the Shear Strength of Circular Reinforced Concrete Columns, University of California, San Diego, 1997.</t>
    <phoneticPr fontId="1" type="noConversion"/>
  </si>
  <si>
    <t>Seismic Performance of Well-Confined Concrete Bridge Columns, Pacific Earthquake Engineering Research Center, PEER 1998/01, Dec. 2002</t>
    <phoneticPr fontId="1" type="noConversion"/>
  </si>
  <si>
    <t>Seismic Performance of Well-Confined Concrete Bridge Columns, Pacific Earthquake Engineering Research Center, PEER 1998/01, Dec. 2001</t>
    <phoneticPr fontId="1" type="noConversion"/>
  </si>
  <si>
    <t>Cumulative Seismic Damage of Reinforced Concrete Bridge Piers, Technical Report NCEER-97-0006, National Center for Earthquake Engineering Research, September 1997, 156 pages</t>
    <phoneticPr fontId="1" type="noConversion"/>
  </si>
  <si>
    <t>Shear and Flexural Behavior of Lightweight Concrete Bridge Columns in Seismic Regions, American Concrete Institute, ACI Structural Journal, Vol. 96, No. 1, January-February 1999, pp. 136-150.</t>
    <phoneticPr fontId="1" type="noConversion"/>
  </si>
  <si>
    <t>Shear and Flexural Behavior of Lightweight Concrete Bridge Columns in Seismic Regions, American Concrete Institute, ACI Structural Journal, Vol. 96, No. 1, January-February 1999, pp. 136-149.</t>
    <phoneticPr fontId="1" type="noConversion"/>
  </si>
  <si>
    <t>Shear and Flexural Behavior of Lightweight Concrete Bridge Columns in Seismic Regions, American Concrete Institute, ACI Structural Journal, Vol. 96, No. 1, January-February 1999, pp. 136-148.</t>
    <phoneticPr fontId="1" type="noConversion"/>
  </si>
  <si>
    <t>钢筋混凝土桥墩抗震性能试验研究及数值分析</t>
    <phoneticPr fontId="1" type="noConversion"/>
  </si>
  <si>
    <t>Seismic Shear Strength of Circular Reinforced Concrete Columns. ACI Structural Journal 86(1): 45-60.</t>
    <phoneticPr fontId="1" type="noConversion"/>
  </si>
  <si>
    <t>Ultimate Shear Strength of Spirally-Confined Concrete Columns. Transactions of the Japan Concrete Insitute 9: 305-312.</t>
    <phoneticPr fontId="1" type="noConversion"/>
  </si>
  <si>
    <t>Ultimate Shear Strength of Spirally-Confined Concrete Columns. Transactions of the Japan Concrete Insitute 9: 305-312.</t>
    <phoneticPr fontId="1" type="noConversion"/>
  </si>
  <si>
    <t>Ultimate Shear Strength of Spirally-Confined Concrete Columns. Transactions of the Japan Concrete Insitute 9: 305-313.</t>
    <phoneticPr fontId="1" type="noConversion"/>
  </si>
  <si>
    <t>Seismic Evaluation of Existing Bridge Columns. Department of Civil and Environmental Engineering;Washington State University. Doctor of Philosophy: 287.</t>
    <phoneticPr fontId="1" type="noConversion"/>
  </si>
  <si>
    <t>Seismic Performance of Pile-Wharf Connections. Berkeley (California);Pacific Earthquake Engineering Research Center.</t>
    <phoneticPr fontId="1" type="noConversion"/>
  </si>
  <si>
    <t>Circular High-Strength Concrete Columns Under Simulated Seismic Loading. Journal of Structural Engineering (ASCE) 125(3): 272-285.</t>
    <phoneticPr fontId="1" type="noConversion"/>
  </si>
  <si>
    <t>Seismic Response of Well Confined Circular Reinforced Concrete Columns with Low Aspect Ratios. 6th Caltrans Seismic Research Workshop;Sacramento.</t>
    <phoneticPr fontId="1" type="noConversion"/>
  </si>
  <si>
    <t>Ductility of Spirally Reinforced Concrete Columns Under Seismic Loading, Report 79-8, Department of Civil Engineering, University of Canterbury, Christchurch, New Zealand, February 1979, 116 pages.</t>
    <phoneticPr fontId="1" type="noConversion"/>
  </si>
  <si>
    <t>Ductility of Sprirally-Confined Concrete Columns, Journal of the Structural Division, Proceedings of the ASCE, Vol.107, No. ST1, January 1981, pp. 181-202.</t>
    <phoneticPr fontId="1" type="noConversion"/>
  </si>
  <si>
    <t>Ductility of Sprirally-Confined Concrete Columns," Journal of the Structural Division, Proceedings of the ASCE, Vol.107, No. ST1, January 1981, pp. 181-203.</t>
    <phoneticPr fontId="1" type="noConversion"/>
  </si>
  <si>
    <t>Ductility of Sprirally-Confined Concrete Columns, Journal of the Structural Division, Proceedings of the ASCE, Vol.107, No. ST1, January 1981, pp. 181-204.</t>
    <phoneticPr fontId="1" type="noConversion"/>
  </si>
  <si>
    <t>Ductility of Sprirally-Confined Concrete Columns, Journal of the Structural Division, Proceedings of the ASCE, Vol.107, No. ST1, January 1981, pp. 181-205.</t>
    <phoneticPr fontId="1" type="noConversion"/>
  </si>
  <si>
    <t>Ductility of Reinforced Concrete Bridge Piers Under Seismic Loading, Report 81-3, Department of Civil Engineering, University of Canterbury, Christchurch, New Zealand, February 1981, 113 pages.</t>
    <phoneticPr fontId="1" type="noConversion"/>
  </si>
  <si>
    <t>Ductility of Reinforced Concrete Bridge Piers Under Seismic Loading, Report 81-3, Department of Civil Engineering, University of Canterbury, Christchurch, New Zealand, February 1981, 114 pages.</t>
    <phoneticPr fontId="1" type="noConversion"/>
  </si>
  <si>
    <t>Shear Resisting Behavior of Reinforced Concrete Columns With Spiral Hoops, Transactions of the Japan Concrete Institute, Vol.10, 1998, pp. 155-164.</t>
    <phoneticPr fontId="1" type="noConversion"/>
  </si>
  <si>
    <t>Shear Resisting Behavior of Reinforced Concrete Columns With Spiral Hoops, Transactions of the Japan Concrete Institute, Vol.10, 1998, pp. 155-165.</t>
    <phoneticPr fontId="1" type="noConversion"/>
  </si>
  <si>
    <t>Influence of tension strain on buckling of reinforcement in RC bridge columns. ACI Structural Journal, 2002.</t>
    <phoneticPr fontId="1" type="noConversion"/>
  </si>
  <si>
    <t>Reinforced Concrete Bridge Piers Under Seismic Loading, Master of Engineering Report, Civil Engineering Department, University of Canterbury, Christchurch, New Zealand, February 1975, 109 pages.</t>
    <phoneticPr fontId="1" type="noConversion"/>
  </si>
  <si>
    <t>Reinforced Concrete Bridge Piers Under Seismic Loading, Master of Engineering Report, Civil Engineering Department, University of Canterbury, Christchurch, New Zealand, February 1975, 107 pages.</t>
    <phoneticPr fontId="1" type="noConversion"/>
  </si>
  <si>
    <t>Shear Resisting Behavior of Reinforced Concrete Columns With Spiral Hoops, Transactions of the Japan Concrete Institute, Vol.10, 1998, pp. 155-186.</t>
    <phoneticPr fontId="1" type="noConversion"/>
  </si>
  <si>
    <t>Shear Resisting Behavior of Reinforced Concrete Columns With Spiral Hoops, Transactions of the Japan Concrete Institute, Vol.10, 1998, pp. 155-185.</t>
    <phoneticPr fontId="1" type="noConversion"/>
  </si>
  <si>
    <t>Shear Resisting Behavior of Reinforced Concrete Columns With Spiral Hoops, Transactions of the Japan Concrete Institute, Vol.10, 1998, pp. 155-184.</t>
    <phoneticPr fontId="1" type="noConversion"/>
  </si>
  <si>
    <t>Shear Resisting Behavior of Reinforced Concrete Columns With Spiral Hoops, Transactions of the Japan Concrete Institute, Vol.10, 1998, pp. 155-183.</t>
    <phoneticPr fontId="1" type="noConversion"/>
  </si>
  <si>
    <t>Shear Resisting Behavior of Reinforced Concrete Columns With Spiral Hoops, Transactions of the Japan Concrete Institute, Vol.10, 1998, pp. 155-182.</t>
    <phoneticPr fontId="1" type="noConversion"/>
  </si>
  <si>
    <t>Shear Resisting Behavior of Reinforced Concrete Columns With Spiral Hoops, Transactions of the Japan Concrete Institute, Vol.10, 1998, pp. 155-181.</t>
    <phoneticPr fontId="1" type="noConversion"/>
  </si>
  <si>
    <t>Seismic Behaviour of Reinforced Concrete Bridge Piers, Report 76-9, Department of Civil Engineering, University of Canterbury, Christchurch, New Zealand, February 1976, 106 pages.</t>
    <phoneticPr fontId="1" type="noConversion"/>
  </si>
  <si>
    <t>Seismic Behaviour of Circular Reinforced Concrete Bridge Piers, Report 78-14, Department of Civil Engineering, University of Canterbury, Christchurch, New Zealand, February 1978, 129 pages.</t>
    <phoneticPr fontId="1" type="noConversion"/>
  </si>
  <si>
    <t>Seismic Behaviour of Circular Reinforced Concrete Bridge Piers, Report 78-14, Department of Civil Engineering, University of Canterbury, Christchurch, New Zealand, February 1978, 130 pages.</t>
    <phoneticPr fontId="1" type="noConversion"/>
  </si>
  <si>
    <t>Design of Reinforced Concrete Frames of Limited Ductility, Report 89-4, Department of Civil Engineering, University of Canterbury, Christchurch, New Zealand, January 1989, 232 pages.</t>
    <phoneticPr fontId="1" type="noConversion"/>
  </si>
  <si>
    <t>Design of Reinforced Concrete Frames of Limited Ductility, Report 89-4, Department of Civil Engineering, University of Canterbury, Christchurch, New Zealand, January 1989, 233 pages.</t>
    <phoneticPr fontId="1" type="noConversion"/>
  </si>
  <si>
    <t>Design of Reinforced Concrete Bridge Columns for Strength and Ductility, Report 86-7, Department of Civil Engineering, University of Canterbury, Christchurch, New Zealand, March 1986, 380 pages.</t>
    <phoneticPr fontId="1" type="noConversion"/>
  </si>
  <si>
    <t>Design of Reinforced Concrete Bridge Columns for Strength and Ductility, Report 86-7, Department of Civil Engineering, University of Canterbury, Christchurch, New Zealand, March 1986, 381 pages.</t>
    <phoneticPr fontId="1" type="noConversion"/>
  </si>
  <si>
    <t>Applicability of High Strength Concrete to Reinforced Concrete Ductile Column. Transactions of the Japan Concrete Insitute 11: 309-316.'</t>
    <phoneticPr fontId="1" type="noConversion"/>
  </si>
  <si>
    <t xml:space="preserve">Bayrak;O. S.;Shamim (1996). </t>
    <phoneticPr fontId="1" type="noConversion"/>
  </si>
  <si>
    <t>Confinement Steel Requirements for High Strength Concrete Columns. Eleventh World Conference on Earthquake Engineering. Acapulco (Mexico).'</t>
  </si>
  <si>
    <t xml:space="preserve">Bayrak;O. S.;Shamim (1996). </t>
    <phoneticPr fontId="1" type="noConversion"/>
  </si>
  <si>
    <t xml:space="preserve">Bett;B. J. K.;Richard E.; Jirsa;James O. (1985). </t>
    <phoneticPr fontId="1" type="noConversion"/>
  </si>
  <si>
    <t>Behavior of Strengthened and Repaired Reinforced Concrete Columns Under Cyclic Deformations. Austin;Texas;University of Texas;Austin: 86.'</t>
  </si>
  <si>
    <t>Collapse Drift of Reinforced Concrete Columns</t>
    <phoneticPr fontId="1" type="noConversion"/>
  </si>
  <si>
    <t>Melek, M. and Wallace, J. W. (2004) "Cylic Behavior of Columns with Short Lap Splices", ACI Structural Journal 101(6):802-811.'</t>
    <phoneticPr fontId="1" type="noConversion"/>
  </si>
  <si>
    <t>Cylic Behavior of Columns with Short Lap Splices</t>
    <phoneticPr fontId="1" type="noConversion"/>
  </si>
  <si>
    <t>Kono;S. W.;Fumio (2000). Damage Evaluation of Reinforced Concrete Columns Under Multiaxial Cyclic Loadings. The Second U.S. - Japan Workshop on Performance-Based Earthquake Engineering Methodology for Reinforced Concrete Building Structures Sapporo;Hokkaido (Japan);Pacific Earthquake Engineering Research Center (UC Berkeley): 229-240.'</t>
    <phoneticPr fontId="1" type="noConversion"/>
  </si>
  <si>
    <t xml:space="preserve">Elwood;K. J. a. M.;Jack P. (2008). </t>
    <phoneticPr fontId="1" type="noConversion"/>
  </si>
  <si>
    <t>Dynamic Shear and Axial-Load Failure of Reinforced Concrete Columns. Journal of Structural Engineering (ASCE) 134(7): 1189-1198.</t>
    <phoneticPr fontId="1" type="noConversion"/>
  </si>
  <si>
    <t xml:space="preserve">Elwood;K. J. a. M.;Jack P. (2008). </t>
    <phoneticPr fontId="1" type="noConversion"/>
  </si>
  <si>
    <t>Dynamic Shear and Axial-Load Failure of Reinforced Concrete Columns." Journal of Structural Engineering (ASCE) 134(7): 1189-1198.</t>
    <phoneticPr fontId="1" type="noConversion"/>
  </si>
  <si>
    <t xml:space="preserve">Iwasaki;T. K.;Kazuhiko; Hagiwara;Ryoji; Hasegawa;Kinji; Koyama;Tatsuhiko; Yoshida;Takeshi (1985). </t>
    <phoneticPr fontId="1" type="noConversion"/>
  </si>
  <si>
    <t>Experimental investigation on hysteretic behavior of reinforced concrete bridge pier columns 17th Joint Panel Meeting of the U.S.-Japan Cooperative Program in Wind and Seismic Effects;Gaithesburg;Maryland;Center for Building Technology.'</t>
  </si>
  <si>
    <t>Iwasaki;T. K.;Kazuhiko; Hagiwara;Ryoji; Hasegawa;Kinji; Koyama;Tatsuhiko; Yoshida;Takeshi (1985). Experimental investigation on hysteretic behavior of reinforced concrete bridge pier columns 18th Joint Panel Meeting of the U.S.-Japan Cooperative Program iWind and Seismic Effects;Gaithesburg;Maryland;Center for Building Technology.'_x0000_.</t>
  </si>
  <si>
    <t>Iwasaki;T. K.;Kazuhiko; Hagiwara;Ryoji; Hasegawa;Kinji; Koyama;Tatsuhiko; Yoshida;Takeshi (1985). Experimental investigation on hysteretic behavior of reinforced concrete bridge pier columns 19th Joint Panel Meeting of the U.S.-Japan Cooperative Program iì_x0000_àì_x0000_㤐ì_x0000_Ƞì_x0000_旀ì_x0000_ൠì_x0000_檠ì_x0000_͠ì_x0000_灐ì_x0000_ఠì_x0000_燰ì_x0000_ຠì_x0000_瞠ì_x0000_뼰ì_x0000_ꅰì_x0000_든ì_x0000_데ì_x0000_뭈ì_x0000_쥰ì_x0000_쵀ì_x0000_.'</t>
  </si>
  <si>
    <t>Iwasaki;T. K.;Kazuhiko; Hagiwara;Ryoji; Hasegawa;Kinji; Koyama;Tatsuhiko; Yoshida;Takeshi (1985). Experimental investigation on hysteretic behavior of reinforced concrete bridge pier columns 20th Joint Panel Meeting of the U.S.-Japan Cooperative Program iì_x0000_ì_x0000_㤐ì_x0000_ì_x0000_旀ì_x0000_ì_x0000_檠ì_x0000_ì_x0000_灐ì_x0000_ì_x0000_燰ì_x0000_ì_x0000_瞠ì_x0000_Ỡì_x0000_ꅰì_x0000_ᒐì_x0000_데ì_x0000_᫸ì_x0000_쥰ì_x0000_⳰ì_x0000__x0000__x0000_</t>
  </si>
  <si>
    <t>Iwasaki;T. K.;Kazuhiko; Hagiwara;Ryoji; Hasegawa;Kinji; Koyama;Tatsuhiko; Yoshida;Takeshi (1985). Experimental investigation on hysteretic behavior of reinforced concrete bridge pier columns 21th Joint Panel Meeting of the U.S.-Japan Cooperative Program iì_x0000_䄀ì_x0000_㤐ì_x0000_䉀ì_x0000_旀ì_x0000_䶀ì_x0000_檠ì_x0000_䎀ì_x0000_灐ì_x0000_䱀ì_x0000_燰ì_x0000_什ì_x0000_瞠ì_x0000_Ỡì_x0000_ꅰì_x0000_ᒐì_x0000_데ì_x0000_᫸ì_x0000_쥰ì_x0000_⳰ì_x0000__x0000__x0000_</t>
  </si>
  <si>
    <t>Iwasaki;T. K.;Kazuhiko; Hagiwara;Ryoji; Hasegawa;Kinji; Koyama;Tatsuhiko; Yoshida;Takeshi (1985). Experimental investigation on hysteretic behavior of reinforced concrete bridge pier columns 22th Joint Panel Meeting of the U.S.-Japan Cooperative Program iWind and Seismic Effects;Gaithesburg;Maryland;Center for Building Technology.'_x0000__x0000_</t>
  </si>
  <si>
    <t>Iwasaki;T. K.;Kazuhiko; Hagiwara;Ryoji; Hasegawa;Kinji; Koyama;Tatsuhiko; Yoshida;Takeshi (1985). Experimental investigation on hysteretic behavior of reinforced concrete bridge pier columns 23th Joint Panel Meeting of the U.S.-Japan Cooperative Program iì_x0000_ì_x0000_㤐ì_x0000_ì_x0000_旀ì_x0000_ì_x0000_檠ì_x0000_ì_x0000_灐ì_x0000_ì_x0000_燰ì_x0000_ì_x0000_瞠ì_x0000_Ỡì_x0000_ꅰì_x0000_ᒐì_x0000_데ì_x0000_᫸ì_x0000_쥰ì_x0000_⳰ì_x0000__x0000__x0000_</t>
  </si>
  <si>
    <t xml:space="preserve">Kanda;M. S.;Nobuaki; Adachi;Hiromi; Sato;Toshio (1988). </t>
    <phoneticPr fontId="1" type="noConversion"/>
  </si>
  <si>
    <t>Analytical Study on Elasto-Plastic Hysteretic Behaviors of Reinforced Concrete Members.Transactions of the Japan Concrete Insitute 10: 257-264.</t>
    <phoneticPr fontId="1" type="noConversion"/>
  </si>
  <si>
    <t xml:space="preserve">Kokusho S., Reported by Hirosawa M., 1973, </t>
    <phoneticPr fontId="1" type="noConversion"/>
  </si>
  <si>
    <t>A List of Past Experimental Results of Reinforced Concrete Columns. Tsukuba, Japan: Building Research Institute, Report No. 2, 326.'</t>
    <phoneticPr fontId="1" type="noConversion"/>
  </si>
  <si>
    <t xml:space="preserve">Kokusho S., Fukuhara M., Reported by Hirosawa M., 1973, </t>
    <phoneticPr fontId="1" type="noConversion"/>
  </si>
  <si>
    <t>A List of Past Experimental Results of Reinforced Concrete Columns. Tsukuba, Japan: Building Research Institute, Report No.2, 326.'</t>
    <phoneticPr fontId="1" type="noConversion"/>
  </si>
  <si>
    <t>A List of Past Experimental Results of Reinforced Concrete Columns. Tsukuba, Japan: Building Research Institute, Report No.2, 326.'</t>
    <phoneticPr fontId="1" type="noConversion"/>
  </si>
  <si>
    <t>Kono;S. W.;Fumio (2000).</t>
    <phoneticPr fontId="1" type="noConversion"/>
  </si>
  <si>
    <t>Damage Evaluation of Reinforced Concrete Columns Under Multiaxial Cyclic Loadings. The Second U.S. - Japan Workshop on Performance-Based Earthquake Engineering Methodology for Reinforced Concrete Building Structures Sapporo;Hokkaido (Japan);Pacific Earthquake Engineering Research Center (UC Berkeley): 229-240.'</t>
    <phoneticPr fontId="1" type="noConversion"/>
  </si>
  <si>
    <t xml:space="preserve">Muguruma;H. W.;Fumio; Komuro;Tsutomu (1989). </t>
    <phoneticPr fontId="1" type="noConversion"/>
  </si>
  <si>
    <t>Applicability of High Strength Concrete to Reinforced Concrete Ductile Column. Transactions of the Japan Concrete Insitute 11: 309-316.'</t>
    <phoneticPr fontId="1" type="noConversion"/>
  </si>
  <si>
    <t xml:space="preserve">Legeron;F. P.;P. (2000). </t>
    <phoneticPr fontId="1" type="noConversion"/>
  </si>
  <si>
    <t>Behavior of High-Strength Concrete Columns under Cyclic Flexure and Constant Axial Load. ACI Structural Journal 97(4): 591-601.'</t>
  </si>
  <si>
    <t xml:space="preserve">Paultre;P. L.;F.; Mongeau;D. (2001). </t>
    <phoneticPr fontId="1" type="noConversion"/>
  </si>
  <si>
    <t>Influence of Concrete Strength and Transverse Reinforcement Yield Strength on Behavior of High-Strength Concrete Columns. ACI Structural Journal 98(4): 490-501.'</t>
  </si>
  <si>
    <t xml:space="preserve">Paultre;P. L.;F.; Mongeau;D. (2001). </t>
    <phoneticPr fontId="1" type="noConversion"/>
  </si>
  <si>
    <t>Esaki;F. (1996).  Science Ltd.</t>
    <phoneticPr fontId="1" type="noConversion"/>
  </si>
  <si>
    <t>Esaki;F. (1996).  Science Ltd.</t>
    <phoneticPr fontId="1" type="noConversion"/>
  </si>
  <si>
    <t>Reinforcing Effect of Steel Plate Hoops on Ductility of R/C Square Column. Eleventh World Conference on Earthquake Engineering. Acapulco;Mexico;Elsevier</t>
    <phoneticPr fontId="1" type="noConversion"/>
  </si>
  <si>
    <t>Reinforcing Effect of Steel Plate Hoops on Ductility of R/C Square Column. Eleventh World Conference on Earthquake Engineering. Acapulco;Mexico;Elsevier</t>
    <phoneticPr fontId="1" type="noConversion"/>
  </si>
  <si>
    <t>Esaki;F. (1996). Reinforcing Effect of Steel Plate Hoops on Ductility of R/C Square Column. Eleventh World Conference on Earthquake Engineering. Acapulco;Mexico;Elsevier Science Ltd.'</t>
    <phoneticPr fontId="1" type="noConversion"/>
  </si>
  <si>
    <t>Reinforcing Effect of Steel Plate Hoops on Ductility of R/C Square Column. Eleventh World Conference on Earthquake Engineering. Acapulco;Mexico;Elsevier</t>
    <phoneticPr fontId="1" type="noConversion"/>
  </si>
  <si>
    <t xml:space="preserve">Saatcioglu;M. G.;Mongi (1999). </t>
    <phoneticPr fontId="1" type="noConversion"/>
  </si>
  <si>
    <t>Confinement of Reinforced Concrete Columns with Welded Reinforcement Grids. ACI Structural Journal 96(1): 29-39.'</t>
  </si>
  <si>
    <t xml:space="preserve">Saatcioglu;M. O.;Guney (1989). </t>
    <phoneticPr fontId="1" type="noConversion"/>
  </si>
  <si>
    <t>Response of Reinforced Concrete Columns to Simulated Seismic Loading. ACI Structural Journal. 86: 3-12.'</t>
  </si>
  <si>
    <t xml:space="preserve">Sakai;Y. H.;Junichi; Otani;Shunsuke; Aoyama;Hiroyuki (1990). </t>
    <phoneticPr fontId="1" type="noConversion"/>
  </si>
  <si>
    <t>Experimental Study on Flexural Behavior of Reinforced Concrete Columns Using High-Strength Concrete. Transactions of the Japan Concrete Institute 12: 323-330.'</t>
  </si>
  <si>
    <t xml:space="preserve">Sakai;Y. H.;Junichi; Otani;Shunsuke; Aoyama;Hiroyuki (1990). </t>
    <phoneticPr fontId="1" type="noConversion"/>
  </si>
  <si>
    <t xml:space="preserve">Sakai;Y. H.;Junichi; Otani;Shunsuke; Aoyama;Hiroyuki (1990). </t>
    <phoneticPr fontId="1" type="noConversion"/>
  </si>
  <si>
    <t xml:space="preserve">Pandey;G. R. M.;H. (2005). </t>
    <phoneticPr fontId="1" type="noConversion"/>
  </si>
  <si>
    <t>Seismic Performance of Reinforced Concrete Piers with Bond-Controlled Reinforcements. ACI Structural Journal 102(2): 295-304.'</t>
  </si>
  <si>
    <t xml:space="preserve">Pandey;G. R. M.;H. (2005). </t>
    <phoneticPr fontId="1" type="noConversion"/>
  </si>
  <si>
    <t xml:space="preserve">Sezen H.; Moehle;J. P. (2002). </t>
    <phoneticPr fontId="1" type="noConversion"/>
  </si>
  <si>
    <t>Seismic Behavior of Shear-Critical Reinforced Concrete Building Columns. Seventh U.S. National Conference on Earthquake Engineering;Boston (Massachusetts);Earthquake Engineering Research Institute.'</t>
  </si>
  <si>
    <t xml:space="preserve">Pandey;G. R. M.;H. (2005). </t>
    <phoneticPr fontId="1" type="noConversion"/>
  </si>
  <si>
    <t>Seismic Evaluation of Existing Reinforced Concrete Building Colums. Department of Civil Engineering. Berkeley;University of California. Doctor of Philosophy: 371.'</t>
  </si>
  <si>
    <t xml:space="preserve">Lynn;A.(1999). </t>
    <phoneticPr fontId="1" type="noConversion"/>
  </si>
  <si>
    <t xml:space="preserve">Lynn;A. (1999). </t>
    <phoneticPr fontId="1" type="noConversion"/>
  </si>
  <si>
    <t>Department of Civil Engineering. Berkeley;University of California. Doctor of Philosophy: 371.'</t>
  </si>
  <si>
    <t>Lynn;A. (1999).  371.</t>
    <phoneticPr fontId="1" type="noConversion"/>
  </si>
  <si>
    <t>Seismic Evaluation of Existing Reinforced Concrete Building Colums. Department of Civil Engineering. Berkeley;University of California. Doctor of Philosophy:</t>
    <phoneticPr fontId="1" type="noConversion"/>
  </si>
  <si>
    <t xml:space="preserve">Thomson;J. W.;John (1994). </t>
    <phoneticPr fontId="1" type="noConversion"/>
  </si>
  <si>
    <t>Lateral Load Behavior of Reinforced Concrete Columns Constructed Using High-Strength Materials. ACI Structural Journal 91(5): 605-615.'</t>
  </si>
  <si>
    <t>Thomson;J. W.;John (1994). "Lateral Load Behavior of Reinforced Concrete Columns Constructed Using High-Strength Materials." ACI Structural Journal 91(5): 605-615.'</t>
    <phoneticPr fontId="1" type="noConversion"/>
  </si>
  <si>
    <t>Umemura;H. a. E.;T. (1970). Report by Umemura Lab. Tokyo;Tokyo University.</t>
    <phoneticPr fontId="1" type="noConversion"/>
  </si>
  <si>
    <t>UM_232'</t>
    <phoneticPr fontId="1" type="noConversion"/>
  </si>
  <si>
    <t>Umemura;H. a. E.;T. (1970). Report by Umemura Lab. Tokyo;Tokyo University.'</t>
    <phoneticPr fontId="1" type="noConversion"/>
  </si>
  <si>
    <t>Umemura &amp; Endo '</t>
    <phoneticPr fontId="1" type="noConversion"/>
  </si>
  <si>
    <t>Umemura;H. a. E.;T. (1970). Report by Umemura Lab. Tokyo;Tokyo University.'</t>
    <phoneticPr fontId="1" type="noConversion"/>
  </si>
  <si>
    <t>Umemura &amp; Endo '</t>
    <phoneticPr fontId="1" type="noConversion"/>
  </si>
  <si>
    <t xml:space="preserve">Umemura &amp; Endo </t>
    <phoneticPr fontId="1" type="noConversion"/>
  </si>
  <si>
    <t xml:space="preserve">Yalcin;C. (1997). </t>
    <phoneticPr fontId="1" type="noConversion"/>
  </si>
  <si>
    <t>Seismic Evaluation and Retrofit of Existing Reinforced Concrete Bridge Columns. Department of Civil Engineering. Ottawa;Ontario (Canada);University of Ottawa. Doctor of Philosophy: 398.'</t>
  </si>
  <si>
    <t>Galeota;D. G.;M.M.; Marino;R. (1996). Seismic Resistance of High Strength Concrete Columns. Eleventh World Conference on Earthquake Engineering. Acapulco;Mexico.'</t>
    <phoneticPr fontId="1" type="noConversion"/>
  </si>
  <si>
    <t>Galeota;D. G.;M.M.; Marino;R. (1996). Seismic Resistance of High Strength Concrete Columns. Eleventh World Conference on Earthquake Engineering. Acapulco;Mexico.'</t>
    <phoneticPr fontId="1" type="noConversion"/>
  </si>
  <si>
    <t>Galeota;D. G.;M.M.; Marino;R. (1996). Seismic Resistance of High Strength Concrete Columns. Eleventh World Conference on Earthquake Engineering. Acapulco;Mexico.'</t>
    <phoneticPr fontId="1" type="noConversion"/>
  </si>
  <si>
    <t>Galeota;D. G.;M.M.; Marino;R. (1996). Seismic Resistance of High Strength Concrete Columns. Eleventh World Conference on Earthquake Engineering. Acapulco;Mexico.'</t>
    <phoneticPr fontId="1" type="noConversion"/>
  </si>
  <si>
    <t>Galeota;D. G.;M.M.; Marino;R. (1996). Seismic Resistance of High Strength Concrete Columns. Eleventh World Conference on Earthquake Engineering. Acapulco;Mexico.'</t>
    <phoneticPr fontId="1" type="noConversion"/>
  </si>
  <si>
    <t>Galeota;D. G.;M.M.; Marino;R. (1996). Seismic Resistance of High Strength Concrete Columns. Eleventh World Conference on Earthquake Engineering. Acapulco;Mexico.'</t>
    <phoneticPr fontId="1" type="noConversion"/>
  </si>
  <si>
    <t>Galeota;D. G.;M.M.; Marino;R. (1996). Seismic Resistance of High Strength Concrete Columns. Eleventh World Conference on Earthquake Engineering. Acapulco;Mexico.'</t>
    <phoneticPr fontId="1" type="noConversion"/>
  </si>
  <si>
    <t>Galeota;D. G.;M.M.; Marino;R. (1996). Seismic Resistance of High Strength Concrete Columns. Eleventh World Conference on Earthquake Engineering. Acapulco;Mexico.'</t>
    <phoneticPr fontId="1" type="noConversion"/>
  </si>
  <si>
    <t>Collapse Drift of Reinforced Concrete Columns. The Fifth U.S. - Japan Workshop on Performance-Based Earthquake Engineering Methodology for Reinforced Concrete Structures. Hakone;Japan;Pacific Earthquake Engineering Research Center (UC Berkeley): 239-253.'</t>
  </si>
  <si>
    <t xml:space="preserve">Yoshimura;M. Y.;N. (2000). </t>
    <phoneticPr fontId="1" type="noConversion"/>
  </si>
  <si>
    <t>Ultimate Limit State of RC Columns. The Second U.S.- Japan Workshop on Performance-Based Earthquake Engineering Methodology for Reinforced Concrete Structures. Sapporo;Hokkaido;Japan;Pacific Earthquake Engineering Research Center (UC Berkeley): 313-326.'</t>
  </si>
  <si>
    <t>Yoshimura;M. Y.;N. (2000).</t>
    <phoneticPr fontId="1" type="noConversion"/>
  </si>
  <si>
    <t xml:space="preserve"> Ultimate Limit State of RC Columns. The Second U.S.- Japan Workshop on Performance-Based Earthquake Engineering Methodology for Reinforced Concrete Structures. Sapporo;Hokkaido;Japan;Pacific Earthquake Engineering Research Center (UC Berkeley): 313-326.'</t>
  </si>
  <si>
    <t xml:space="preserve">Yoshimura;M. T.;Y. and Nakamura;T. (2003). </t>
    <phoneticPr fontId="1" type="noConversion"/>
  </si>
  <si>
    <t xml:space="preserve">Zhou;X. S.;Toshio; Jiang;Weishan; Ono;Arata; Shimizu;Yasushi (1987). </t>
    <phoneticPr fontId="1" type="noConversion"/>
  </si>
  <si>
    <t>Behavior of Reinforced Concrete Short Column Under High Axial Load. Transactions of the Japan Concrete Insitute 9: 541-548.'</t>
  </si>
  <si>
    <t xml:space="preserve">Zhou;X. S.;Toshio; Jiang;Weishan; Ono;Arata; Shimizu;Yasushi (1987). </t>
    <phoneticPr fontId="1" type="noConversion"/>
  </si>
  <si>
    <t xml:space="preserve">Zhou;X. S.;Toshio; Jiang;Weishan; Ono;Arata; Shimizu;Yasushi (1987). </t>
    <phoneticPr fontId="1" type="noConversion"/>
  </si>
  <si>
    <t xml:space="preserve">Yoshimura;M. T.;Y. and Nakamura;T. (2003). </t>
    <phoneticPr fontId="1" type="noConversion"/>
  </si>
  <si>
    <t xml:space="preserve">Yoshimura;M. T.;Y. and Nakamura;T. (2003). </t>
    <phoneticPr fontId="1" type="noConversion"/>
  </si>
  <si>
    <t>Confinement Reinforcement Design Considerations for Ductile HSC Columns," Journal of Structural Engineering, September 1998, pp. 999-1008.'</t>
    <phoneticPr fontId="1" type="noConversion"/>
  </si>
  <si>
    <t>Confinement Reinforcement Design Considerations for Ductile HSC Columns," Journal of Structural Engineering, September 1998, pp. 999-1009.'</t>
    <phoneticPr fontId="1" type="noConversion"/>
  </si>
  <si>
    <t>Confinement Reinforcement Design Considerations for Ductile HSC Columns," Journal of Structural Engineering, September 1998, pp. 999-1010.'</t>
    <phoneticPr fontId="1" type="noConversion"/>
  </si>
  <si>
    <t>Confinement Reinforcement Design Considerations for Ductile HSC Columns," Journal of Structural Engineering, September 1998, pp. 999-1011.'</t>
    <phoneticPr fontId="1" type="noConversion"/>
  </si>
  <si>
    <t>Confinement Reinforcement Design Considerations for Ductile HSC Columns, Journal of Structural Engineering, September 1998, pp. 999-1012.'</t>
    <phoneticPr fontId="1" type="noConversion"/>
  </si>
  <si>
    <t>Confinement Reinforcement Design Considerations for Ductile HSC Columns, Journal of Structural Engineering, September 1998, pp. 999-1013.'</t>
    <phoneticPr fontId="1" type="noConversion"/>
  </si>
  <si>
    <t>Ductility of Reinforced Bridge Piers Under Seismic Loading, Report 81-3, Department of Civil Engineering, University of Canterbury, Christchurch, New Zealand, February 1981, 109 pages.'</t>
    <phoneticPr fontId="1" type="noConversion"/>
  </si>
  <si>
    <t>Applicability of High Strength Concrete to Reinforced Concrete Ductile Column. Transactions of the Japan Concrete Insitute 11: 309-317.</t>
    <phoneticPr fontId="1" type="noConversion"/>
  </si>
  <si>
    <t>Applicability of High Strength Concrete to Reinforced Concrete Ductile Column. Transactions of the Japan Concrete Insitute 11: 309-318.</t>
    <phoneticPr fontId="1" type="noConversion"/>
  </si>
  <si>
    <t>Azizinamini et al. 1988,'</t>
    <phoneticPr fontId="1" type="noConversion"/>
  </si>
  <si>
    <t>Effects of Transverse Reinforcement on Seismic Performance of Columns – A Partial Parametric Investigation, Project No. CR-9617, Construction Technology Laboratories, Skokie, Illinois, Sept. 1988.'</t>
    <phoneticPr fontId="1" type="noConversion"/>
  </si>
  <si>
    <t>Confinement of Reinforced Concrete Columns with Welded Reinforcement Grids. ACI Structural Journal 96(1): 29-32.'</t>
    <phoneticPr fontId="1" type="noConversion"/>
  </si>
  <si>
    <t>Analytical Study on Elasto-Plastic Hysteretic Behaviors of Reinforced Concrete Members, Transactions of the Japan Concrete Institute, Vol.10, 1988, pp. 257-264. (Specimens 85STC-3 and 85PDC-3 only)'</t>
    <phoneticPr fontId="1" type="noConversion"/>
  </si>
  <si>
    <t>Behavior of High-Strength Concrete Columns under Cyclic Flexure and Constant Axial Load, American Concrete Institute, ACI Structural Journal, Vol. 97, No. 4, July-August 2000, pp. 591-601.'</t>
    <phoneticPr fontId="1" type="noConversion"/>
  </si>
  <si>
    <t>Seismic Behavior of RC Columns with Various Tie Configurations,  Journal of Structural Engineering, ASCE, Vol. 126  No.10, October, 2000, pp. 1122-1129'</t>
    <phoneticPr fontId="1" type="noConversion"/>
  </si>
  <si>
    <t>Seismic Behavior of RC Columns with Various Tie Configurations,  Journal of Structural Engineering, ASCE, Vol. 126  No.10, October, 2000, pp. 1122-1130'</t>
    <phoneticPr fontId="1" type="noConversion"/>
  </si>
  <si>
    <t>Seismic Behavior of RC Columns with Various Tie Configurations,  Journal of Structural Engineering, ASCE, Vol. 126  No.10, October, 2000, pp. 1122-1132'</t>
    <phoneticPr fontId="1" type="noConversion"/>
  </si>
  <si>
    <t>Seismic Behavior of RC Columns with Various Tie Configurations,  Journal of Structural Engineering, ASCE, Vol. 126  No.10, October, 2000, pp. 1122-1133'</t>
    <phoneticPr fontId="1" type="noConversion"/>
  </si>
  <si>
    <t>Seismic Behavior of RC Columns with Various Tie Configurations,  Journal of Structural Engineering, ASCE, Vol. 126  No.10, October, 2000, pp. 1122-1134'</t>
    <phoneticPr fontId="1" type="noConversion"/>
  </si>
  <si>
    <t>Seismic Behavior of RC Columns with Various Tie Configurations,  Journal of Structural Engineering, ASCE, Vol. 126  No.10, October, 2000, pp. 1122-1135'</t>
    <phoneticPr fontId="1" type="noConversion"/>
  </si>
  <si>
    <t>Muguruma et al. 1989, '</t>
    <phoneticPr fontId="1" type="noConversion"/>
  </si>
  <si>
    <t>Mugurma et al.'</t>
    <phoneticPr fontId="1" type="noConversion"/>
  </si>
  <si>
    <t>Mugurma et al.'</t>
    <phoneticPr fontId="1" type="noConversion"/>
  </si>
  <si>
    <t>Retrofit of Rectangular Reinforced Concrete Columns using Tonen Forca Tow Sheet Carbon Fiber Wrapping, Report No. SGEM 96-2, Department of Civil Engineering, University of Washington, Seattle, Washington, July 1996.'</t>
    <phoneticPr fontId="1" type="noConversion"/>
  </si>
  <si>
    <t>The Behavior of R.C. Short Columns Failing in Splitting Bond-Shear Under Dynamic Lateral Loading, Transactions of the Japan Concrete Institute, Vol. 7, 1985, pp. 293-299.'</t>
    <phoneticPr fontId="1" type="noConversion"/>
  </si>
  <si>
    <t>The Behavior of R.C. Short Columns Failing in Splitting Bond-Shear Under Dynamic Lateral Loading, Transactions of the Japan Concrete Institute, Vol. 7, 1985, pp. 293-300.'</t>
    <phoneticPr fontId="1" type="noConversion"/>
  </si>
  <si>
    <t>Design of Reinforced Bridge Columns for Strength and Ductility, Report 86-7, Department of Civil Engineering, University of Canterbury, Christchurch, New Zealand, March 1986, 330 pages.'</t>
    <phoneticPr fontId="1" type="noConversion"/>
  </si>
  <si>
    <t>Seismic Performance of High-Strength Concrete Columns, Journal of Structural Engineering, March, 1998, pp. 241-256.'</t>
    <phoneticPr fontId="1" type="noConversion"/>
  </si>
  <si>
    <t>Seismic Performance of High-Strength Concrete Columns, Journal of Structural Engineering, March, 1998, pp. 241-255.'</t>
    <phoneticPr fontId="1" type="noConversion"/>
  </si>
  <si>
    <t>Seismic Performance of High-Strength Concrete Columns, Journal of Structural Engineering, March, 1998, pp. 241-254.'</t>
    <phoneticPr fontId="1" type="noConversion"/>
  </si>
  <si>
    <t>Seismic Performance of High-Strength Concrete Columns, Journal of Structural Engineering, March, 1998, pp. 241-253.'</t>
    <phoneticPr fontId="1" type="noConversion"/>
  </si>
  <si>
    <t>Seismic Performance of High-Strength Concrete Columns, Journal of Structural Engineering, March, 1998, pp. 241-252.'</t>
    <phoneticPr fontId="1" type="noConversion"/>
  </si>
  <si>
    <t>Seismic Performance of High-Strength Concrete Columns, Journal of Structural Engineering, March, 1998, pp. 241-251.'</t>
    <phoneticPr fontId="1" type="noConversion"/>
  </si>
  <si>
    <t>Design of Reinforced Concrete Frames of Limited Ductility, Report 89-4, Department of Civil Engineering, University of Canterbury, Christchurch, New Zealand, January 1989, 235 pages.'</t>
    <phoneticPr fontId="1" type="noConversion"/>
  </si>
  <si>
    <t>Design of Reinforced Concrete Frames of Limited Ductility, Report 89-4, Department of Civil Engineering, University of Canterbury, Christchurch, New Zealand, January 1989, 234 pages.'</t>
    <phoneticPr fontId="1" type="noConversion"/>
  </si>
  <si>
    <t>Design of Reinforced Concrete Frames of Limited Ductility, Report 89-4, Department of Civil Engineering, University of Canterbury, Christchurch, New Zealand, January 1989, 233 pages.'</t>
    <phoneticPr fontId="1" type="noConversion"/>
  </si>
  <si>
    <t>Watson and Park 1989, '</t>
    <phoneticPr fontId="1" type="noConversion"/>
  </si>
  <si>
    <t>Lateral Load Behavior of Reinforced Concrete Columns Constructed Using High-Strength Materials, American Concrete Institute, ACI Structural Journal, Vol. 91, No. 5, September-October 1994, pp. 605-615.'</t>
    <phoneticPr fontId="1" type="noConversion"/>
  </si>
  <si>
    <t>Study of Drift Limits for High-Strength Concrete Columns</t>
    <phoneticPr fontId="1" type="noConversion"/>
  </si>
  <si>
    <t>Study of Drift Limits for High-Strength Concrete Columns</t>
    <phoneticPr fontId="1" type="noConversion"/>
  </si>
  <si>
    <t>Study of Drift Limits for High-Strength Concrete Columns</t>
    <phoneticPr fontId="1" type="noConversion"/>
  </si>
  <si>
    <t>Study of Drift Limits for High-Strength Concrete Columns</t>
    <phoneticPr fontId="1" type="noConversion"/>
  </si>
  <si>
    <t>Study of Drift Limits for High-Strength Concrete Columns</t>
    <phoneticPr fontId="1" type="noConversion"/>
  </si>
  <si>
    <t>Limited Ductility Design of Reinforced Concrete Columns, Report 86-10, Department of Civil Engineering, University of Canterbury, Christchurch, New Zealand, March 1986, 208 pages.'</t>
    <phoneticPr fontId="1" type="noConversion"/>
  </si>
  <si>
    <t>Seismic Evaluation of Existing Reinforced Concrete Building Colums</t>
    <phoneticPr fontId="1" type="noConversion"/>
  </si>
  <si>
    <t>Seismic behavior of reinforced concrete columns which used ultra-high-strength concrete</t>
    <phoneticPr fontId="1" type="noConversion"/>
  </si>
  <si>
    <t>Sugano 1995, '</t>
    <phoneticPr fontId="1" type="noConversion"/>
  </si>
  <si>
    <t>Sugano 1996</t>
    <phoneticPr fontId="1" type="noConversion"/>
  </si>
  <si>
    <t>Sugano 1996</t>
    <phoneticPr fontId="1" type="noConversion"/>
  </si>
  <si>
    <t>Lynn et al. 1996, '</t>
    <phoneticPr fontId="1" type="noConversion"/>
  </si>
  <si>
    <t>Same as above'</t>
    <phoneticPr fontId="1" type="noConversion"/>
  </si>
  <si>
    <t>Muguruma et al. 1989, '</t>
    <phoneticPr fontId="1" type="noConversion"/>
  </si>
  <si>
    <t>Soesianawati et al. 1986, '</t>
    <phoneticPr fontId="1" type="noConversion"/>
  </si>
  <si>
    <t>Azizinamini et al. 1988, '</t>
    <phoneticPr fontId="1" type="noConversion"/>
  </si>
  <si>
    <t>Mugurma et al.'</t>
    <phoneticPr fontId="1" type="noConversion"/>
  </si>
  <si>
    <t>Dc(Section size)</t>
    <phoneticPr fontId="1" type="noConversion"/>
  </si>
  <si>
    <t>Section Type</t>
    <phoneticPr fontId="1" type="noConversion"/>
  </si>
  <si>
    <t>L (Shear span)</t>
    <phoneticPr fontId="1" type="noConversion"/>
  </si>
  <si>
    <t>cd(cover thickness，m)</t>
    <phoneticPr fontId="1" type="noConversion"/>
  </si>
  <si>
    <t>ColumnID</t>
    <phoneticPr fontId="1" type="noConversion"/>
  </si>
  <si>
    <t>s (Hoop spacing)</t>
    <phoneticPr fontId="1" type="noConversion"/>
  </si>
  <si>
    <t>rout (Area ratio of transverse reinvorcement)</t>
    <phoneticPr fontId="1" type="noConversion"/>
  </si>
  <si>
    <t>rousv (Volumetric ratio of transverse reinforcement)</t>
    <phoneticPr fontId="1" type="noConversion"/>
  </si>
  <si>
    <t>roul (longitudinal ratio)</t>
    <phoneticPr fontId="1" type="noConversion"/>
  </si>
  <si>
    <t>Td (diameter of transverse bars)</t>
    <phoneticPr fontId="1" type="noConversion"/>
  </si>
  <si>
    <t>fyl (longitudinal reinforcement strength)</t>
    <phoneticPr fontId="1" type="noConversion"/>
  </si>
  <si>
    <t>fyt (transverse reinforcement strength)</t>
    <phoneticPr fontId="1" type="noConversion"/>
  </si>
  <si>
    <t>fc (concrete strength)</t>
    <phoneticPr fontId="1" type="noConversion"/>
  </si>
  <si>
    <t>P/fcAg (Axial load ratio)</t>
    <phoneticPr fontId="1" type="noConversion"/>
  </si>
  <si>
    <t>Fs</t>
    <phoneticPr fontId="1" type="noConversion"/>
  </si>
  <si>
    <t>Fy</t>
    <phoneticPr fontId="1" type="noConversion"/>
  </si>
  <si>
    <t>Fu</t>
    <phoneticPr fontId="1" type="noConversion"/>
  </si>
  <si>
    <t>drift at 0.8Fs</t>
    <phoneticPr fontId="1" type="noConversion"/>
  </si>
  <si>
    <t>drift at Fs</t>
    <phoneticPr fontId="1" type="noConversion"/>
  </si>
  <si>
    <t xml:space="preserve">yield drift </t>
    <phoneticPr fontId="1" type="noConversion"/>
  </si>
  <si>
    <t>Error_du</t>
    <phoneticPr fontId="1" type="noConversion"/>
  </si>
  <si>
    <t>routfyt/fc</t>
    <phoneticPr fontId="1" type="noConversion"/>
  </si>
  <si>
    <t>s/Dc</t>
    <phoneticPr fontId="1" type="noConversion"/>
  </si>
  <si>
    <t>L/Dc (span to depth ratio)</t>
    <phoneticPr fontId="1" type="noConversion"/>
  </si>
  <si>
    <t>Resources</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</si>
</sst>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2">
    <font>
      <sz val="11"/>
      <color theme="1"/>
      <name val="等线"/>
      <family val="2"/>
      <scheme val="minor"/>
    </font>
    <font>
      <sz val="9"/>
      <name val="等线"/>
      <family val="3"/>
      <charset val="134"/>
      <scheme val="minor"/>
    </font>
    <font>
      <sz val="11"/>
      <color rgb="FFFF0000"/>
      <name val="等线"/>
      <family val="3"/>
      <charset val="134"/>
      <scheme val="minor"/>
    </font>
    <font>
      <sz val="11"/>
      <name val="等线"/>
      <family val="2"/>
      <scheme val="minor"/>
    </font>
    <font>
      <sz val="11"/>
      <name val="等线"/>
      <family val="3"/>
      <charset val="134"/>
      <scheme val="minor"/>
    </font>
    <font>
      <sz val="11"/>
      <color rgb="FFFF0000"/>
      <name val="等线"/>
      <family val="2"/>
      <scheme val="minor"/>
    </font>
    <font>
      <sz val="11"/>
      <color rgb="FF7030A0"/>
      <name val="等线"/>
      <family val="2"/>
      <scheme val="minor"/>
    </font>
    <font>
      <sz val="11"/>
      <name val="等线"/>
      <family val="3"/>
      <charset val="134"/>
      <scheme val="minor"/>
    </font>
    <font>
      <sz val="11"/>
      <name val="等线"/>
      <family val="2"/>
      <scheme val="minor"/>
    </font>
    <font>
      <sz val="11"/>
      <color theme="1"/>
      <name val="等线"/>
      <family val="3"/>
      <charset val="134"/>
      <scheme val="minor"/>
    </font>
    <font>
      <sz val="11"/>
      <color theme="1"/>
      <name val="等线"/>
      <charset val="134"/>
      <scheme val="minor"/>
    </font>
    <font>
      <sz val="11"/>
      <color rgb="FFFF0000"/>
      <name val="等线"/>
      <charset val="134"/>
      <scheme val="minor"/>
    </font>
  </fonts>
  <fills count="6">
    <fill>
      <patternFill patternType="none"/>
    </fill>
    <fill>
      <patternFill patternType="gray125"/>
    </fill>
    <fill>
      <patternFill patternType="solid">
        <fgColor theme="7" tint="0.79998168889431442"/>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rgb="FFEFF1DB"/>
        <bgColor indexed="64"/>
      </patternFill>
    </fill>
  </fills>
  <borders count="1">
    <border>
      <left/>
      <right/>
      <top/>
      <bottom/>
      <diagonal/>
    </border>
  </borders>
  <cellStyleXfs count="1">
    <xf numFmtId="0" fontId="0" fillId="0" borderId="0"/>
  </cellStyleXfs>
  <cellXfs count="44">
    <xf numFmtId="0" fontId="0" fillId="0" borderId="0" xfId="0"/>
    <xf numFmtId="0" fontId="5" fillId="0" borderId="0" xfId="0" applyFont="1"/>
    <xf numFmtId="0" fontId="8" fillId="0" borderId="0" xfId="0" applyFont="1"/>
    <xf numFmtId="0" fontId="6" fillId="2" borderId="0" xfId="0" applyFont="1" applyFill="1"/>
    <xf numFmtId="0" fontId="3" fillId="3" borderId="0" xfId="0" applyFont="1" applyFill="1"/>
    <xf numFmtId="0" fontId="4" fillId="3" borderId="0" xfId="0" applyFont="1" applyFill="1"/>
    <xf numFmtId="0" fontId="0" fillId="3" borderId="0" xfId="0" applyFill="1"/>
    <xf numFmtId="0" fontId="8" fillId="3" borderId="0" xfId="0" applyFont="1" applyFill="1"/>
    <xf numFmtId="0" fontId="6" fillId="3" borderId="0" xfId="0" applyFont="1" applyFill="1"/>
    <xf numFmtId="0" fontId="0" fillId="3" borderId="0" xfId="0" quotePrefix="1" applyFill="1"/>
    <xf numFmtId="49" fontId="0" fillId="3" borderId="0" xfId="0" applyNumberFormat="1" applyFill="1"/>
    <xf numFmtId="0" fontId="7" fillId="3" borderId="0" xfId="0" applyFont="1" applyFill="1"/>
    <xf numFmtId="0" fontId="3" fillId="3" borderId="0" xfId="0" quotePrefix="1" applyFont="1" applyFill="1"/>
    <xf numFmtId="0" fontId="4" fillId="3" borderId="0" xfId="0" quotePrefix="1" applyFont="1" applyFill="1"/>
    <xf numFmtId="49" fontId="4" fillId="3" borderId="0" xfId="0" applyNumberFormat="1" applyFont="1" applyFill="1" applyAlignment="1">
      <alignment vertical="center"/>
    </xf>
    <xf numFmtId="49" fontId="0" fillId="3" borderId="0" xfId="0" quotePrefix="1" applyNumberFormat="1" applyFill="1"/>
    <xf numFmtId="0" fontId="0" fillId="4" borderId="0" xfId="0" applyFill="1"/>
    <xf numFmtId="0" fontId="3" fillId="4" borderId="0" xfId="0" applyFont="1" applyFill="1"/>
    <xf numFmtId="0" fontId="4" fillId="4" borderId="0" xfId="0" applyFont="1" applyFill="1"/>
    <xf numFmtId="0" fontId="6" fillId="4" borderId="0" xfId="0" applyFont="1" applyFill="1"/>
    <xf numFmtId="0" fontId="0" fillId="3" borderId="0" xfId="0" applyFont="1" applyFill="1"/>
    <xf numFmtId="49" fontId="0" fillId="4" borderId="0" xfId="0" applyNumberFormat="1" applyFill="1"/>
    <xf numFmtId="0" fontId="8" fillId="4" borderId="0" xfId="0" applyFont="1" applyFill="1"/>
    <xf numFmtId="0" fontId="2" fillId="4" borderId="0" xfId="0" applyFont="1" applyFill="1"/>
    <xf numFmtId="49" fontId="8" fillId="3" borderId="0" xfId="0" applyNumberFormat="1" applyFont="1" applyFill="1"/>
    <xf numFmtId="49" fontId="3" fillId="3" borderId="0" xfId="0" applyNumberFormat="1" applyFont="1" applyFill="1"/>
    <xf numFmtId="49" fontId="4" fillId="3" borderId="0" xfId="0" applyNumberFormat="1" applyFont="1" applyFill="1"/>
    <xf numFmtId="49" fontId="8" fillId="4" borderId="0" xfId="0" applyNumberFormat="1" applyFont="1" applyFill="1"/>
    <xf numFmtId="49" fontId="3" fillId="4" borderId="0" xfId="0" applyNumberFormat="1" applyFont="1" applyFill="1"/>
    <xf numFmtId="0" fontId="7" fillId="4" borderId="0" xfId="0" applyFont="1" applyFill="1"/>
    <xf numFmtId="0" fontId="0" fillId="4" borderId="0" xfId="0" quotePrefix="1" applyFill="1"/>
    <xf numFmtId="0" fontId="0" fillId="4" borderId="0" xfId="0" applyFont="1" applyFill="1"/>
    <xf numFmtId="49" fontId="4" fillId="4" borderId="0" xfId="0" applyNumberFormat="1" applyFont="1" applyFill="1"/>
    <xf numFmtId="0" fontId="0" fillId="4" borderId="0" xfId="0" applyFill="1" applyAlignment="1"/>
    <xf numFmtId="0" fontId="9" fillId="3" borderId="0" xfId="0" applyFont="1" applyFill="1"/>
    <xf numFmtId="0" fontId="10" fillId="3" borderId="0" xfId="0" quotePrefix="1" applyFont="1" applyFill="1"/>
    <xf numFmtId="0" fontId="10" fillId="3" borderId="0" xfId="0" applyFont="1" applyFill="1"/>
    <xf numFmtId="0" fontId="9" fillId="4" borderId="0" xfId="0" applyFont="1" applyFill="1"/>
    <xf numFmtId="0" fontId="10" fillId="4" borderId="0" xfId="0" applyFont="1" applyFill="1"/>
    <xf numFmtId="49" fontId="11" fillId="0" borderId="0" xfId="0" applyNumberFormat="1" applyFont="1"/>
    <xf numFmtId="0" fontId="11" fillId="0" borderId="0" xfId="0" applyFont="1"/>
    <xf numFmtId="0" fontId="6" fillId="2" borderId="0" xfId="0" applyFont="1" applyFill="1" applyAlignment="1">
      <alignment vertical="center"/>
    </xf>
    <xf numFmtId="0" fontId="6" fillId="2" borderId="0" xfId="0" applyNumberFormat="1" applyFont="1" applyFill="1"/>
    <xf numFmtId="0" fontId="6" fillId="5" borderId="0" xfId="0" applyFont="1" applyFill="1"/>
  </cellXfs>
  <cellStyles count="1">
    <cellStyle name="常规" xfId="0" builtinId="0"/>
  </cellStyles>
  <dxfs count="0"/>
  <tableStyles count="0" defaultTableStyle="TableStyleMedium2" defaultPivotStyle="PivotStyleLight16"/>
  <colors>
    <mruColors>
      <color rgb="FFEFF1D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a:t>Relative Error distribution of the strength (Fs)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scatterChart>
        <c:scatterStyle val="lineMarker"/>
        <c:varyColors val="0"/>
        <c:ser>
          <c:idx val="0"/>
          <c:order val="0"/>
          <c:tx>
            <c:strRef>
              <c:f>Testdata!$AJ$1</c:f>
              <c:strCache>
                <c:ptCount val="1"/>
                <c:pt idx="0">
                  <c:v>Error_Vmax</c:v>
                </c:pt>
              </c:strCache>
            </c:strRef>
          </c:tx>
          <c:spPr>
            <a:ln w="19050" cap="rnd">
              <a:noFill/>
              <a:round/>
            </a:ln>
            <a:effectLst/>
          </c:spPr>
          <c:marker>
            <c:symbol val="circle"/>
            <c:size val="5"/>
            <c:spPr>
              <a:solidFill>
                <a:schemeClr val="accent1"/>
              </a:solidFill>
              <a:ln w="9525">
                <a:solidFill>
                  <a:schemeClr val="accent5">
                    <a:lumMod val="75000"/>
                  </a:schemeClr>
                </a:solidFill>
              </a:ln>
              <a:effectLst/>
            </c:spPr>
          </c:marker>
          <c:dPt>
            <c:idx val="863"/>
            <c:marker>
              <c:symbol val="circle"/>
              <c:size val="5"/>
              <c:spPr>
                <a:solidFill>
                  <a:schemeClr val="accent1"/>
                </a:solidFill>
                <a:ln w="9525">
                  <a:noFill/>
                </a:ln>
                <a:effectLst/>
              </c:spPr>
            </c:marker>
            <c:bubble3D val="0"/>
          </c:dPt>
          <c:yVal>
            <c:numRef>
              <c:f>Testdata!$AJ$2:$AJ$1735</c:f>
              <c:numCache>
                <c:formatCode>General</c:formatCode>
                <c:ptCount val="1734"/>
                <c:pt idx="0">
                  <c:v>2.1152753785189837E-2</c:v>
                </c:pt>
                <c:pt idx="1">
                  <c:v>6.0220283601765859E-2</c:v>
                </c:pt>
                <c:pt idx="2">
                  <c:v>7.8491500163655831E-2</c:v>
                </c:pt>
                <c:pt idx="3">
                  <c:v>0.11234590473269855</c:v>
                </c:pt>
                <c:pt idx="4">
                  <c:v>8.1785802343437866E-2</c:v>
                </c:pt>
                <c:pt idx="5">
                  <c:v>0.13202132607713618</c:v>
                </c:pt>
                <c:pt idx="6">
                  <c:v>8.7615003660384078E-2</c:v>
                </c:pt>
                <c:pt idx="7">
                  <c:v>-5.4244214074843693E-2</c:v>
                </c:pt>
                <c:pt idx="8">
                  <c:v>-7.3074149487242016E-2</c:v>
                </c:pt>
                <c:pt idx="9">
                  <c:v>0.29636224052505489</c:v>
                </c:pt>
                <c:pt idx="10">
                  <c:v>5.4545535580469429E-2</c:v>
                </c:pt>
                <c:pt idx="11">
                  <c:v>-0.10861246923492526</c:v>
                </c:pt>
                <c:pt idx="12">
                  <c:v>3.1846909862778175E-2</c:v>
                </c:pt>
                <c:pt idx="13">
                  <c:v>1.9890244004562692E-2</c:v>
                </c:pt>
                <c:pt idx="14">
                  <c:v>2.5671811045516486E-2</c:v>
                </c:pt>
                <c:pt idx="15">
                  <c:v>0.2281200476706321</c:v>
                </c:pt>
                <c:pt idx="16">
                  <c:v>5.6493609409047699E-2</c:v>
                </c:pt>
                <c:pt idx="17">
                  <c:v>-4.9626010843855685E-3</c:v>
                </c:pt>
                <c:pt idx="18">
                  <c:v>-2.6581488784230778E-2</c:v>
                </c:pt>
                <c:pt idx="19">
                  <c:v>9.7489240989713621E-2</c:v>
                </c:pt>
                <c:pt idx="20">
                  <c:v>1.7975919205674915E-2</c:v>
                </c:pt>
                <c:pt idx="21">
                  <c:v>6.3292767580891848E-2</c:v>
                </c:pt>
                <c:pt idx="22">
                  <c:v>7.2096407920999181E-2</c:v>
                </c:pt>
                <c:pt idx="23">
                  <c:v>2.0292317459891799E-2</c:v>
                </c:pt>
                <c:pt idx="24">
                  <c:v>0.30302954375097862</c:v>
                </c:pt>
                <c:pt idx="25">
                  <c:v>-6.7782508394269261E-2</c:v>
                </c:pt>
                <c:pt idx="26">
                  <c:v>-7.4607920748486864E-2</c:v>
                </c:pt>
                <c:pt idx="27">
                  <c:v>0.22858199587059325</c:v>
                </c:pt>
                <c:pt idx="28">
                  <c:v>0.19824466405751826</c:v>
                </c:pt>
                <c:pt idx="29">
                  <c:v>-4.0890112616175228E-2</c:v>
                </c:pt>
                <c:pt idx="30">
                  <c:v>0.12021279788933863</c:v>
                </c:pt>
                <c:pt idx="31">
                  <c:v>5.0283366801122338E-2</c:v>
                </c:pt>
                <c:pt idx="32">
                  <c:v>2.9905546768361869E-2</c:v>
                </c:pt>
                <c:pt idx="33">
                  <c:v>1.2538960288349726E-2</c:v>
                </c:pt>
                <c:pt idx="34">
                  <c:v>-0.13935351389472789</c:v>
                </c:pt>
                <c:pt idx="35">
                  <c:v>-0.12516438714219139</c:v>
                </c:pt>
                <c:pt idx="36">
                  <c:v>-0.33060973645395336</c:v>
                </c:pt>
                <c:pt idx="37">
                  <c:v>-0.31024689636761543</c:v>
                </c:pt>
                <c:pt idx="38">
                  <c:v>-0.13167277577717573</c:v>
                </c:pt>
                <c:pt idx="39">
                  <c:v>-0.34761266393226786</c:v>
                </c:pt>
                <c:pt idx="40">
                  <c:v>-2.3984620344923324E-2</c:v>
                </c:pt>
                <c:pt idx="41">
                  <c:v>0.11916908548451001</c:v>
                </c:pt>
                <c:pt idx="42">
                  <c:v>0.10447462975964027</c:v>
                </c:pt>
                <c:pt idx="43">
                  <c:v>1.9911345502367584E-3</c:v>
                </c:pt>
                <c:pt idx="44">
                  <c:v>-3.2901538192633716E-2</c:v>
                </c:pt>
                <c:pt idx="45">
                  <c:v>0.1457002641019628</c:v>
                </c:pt>
                <c:pt idx="46">
                  <c:v>0.30452207053970282</c:v>
                </c:pt>
                <c:pt idx="47">
                  <c:v>0.37218069588372749</c:v>
                </c:pt>
                <c:pt idx="48">
                  <c:v>1.4396457243182012E-3</c:v>
                </c:pt>
                <c:pt idx="49">
                  <c:v>-9.1749596276572254E-2</c:v>
                </c:pt>
                <c:pt idx="50">
                  <c:v>0.45948553020509608</c:v>
                </c:pt>
                <c:pt idx="51">
                  <c:v>-0.18741109850750368</c:v>
                </c:pt>
                <c:pt idx="52">
                  <c:v>0.14289367878252621</c:v>
                </c:pt>
                <c:pt idx="53">
                  <c:v>0.11352862947902444</c:v>
                </c:pt>
                <c:pt idx="54">
                  <c:v>0.18345658269156676</c:v>
                </c:pt>
                <c:pt idx="55">
                  <c:v>1.9568210144745746E-2</c:v>
                </c:pt>
                <c:pt idx="56">
                  <c:v>-0.10157034113102141</c:v>
                </c:pt>
                <c:pt idx="57">
                  <c:v>-6.1656735057546313E-4</c:v>
                </c:pt>
                <c:pt idx="58">
                  <c:v>-1.2890472469929705E-2</c:v>
                </c:pt>
                <c:pt idx="59">
                  <c:v>-2.2297386769365858E-2</c:v>
                </c:pt>
                <c:pt idx="60">
                  <c:v>-9.4861288497076812E-2</c:v>
                </c:pt>
                <c:pt idx="61">
                  <c:v>3.5625806908953402E-2</c:v>
                </c:pt>
                <c:pt idx="62">
                  <c:v>-9.1700552994665938E-2</c:v>
                </c:pt>
                <c:pt idx="63">
                  <c:v>-0.12393973656560488</c:v>
                </c:pt>
                <c:pt idx="64">
                  <c:v>-0.15571939914198069</c:v>
                </c:pt>
                <c:pt idx="65">
                  <c:v>-5.3681129356106083E-2</c:v>
                </c:pt>
                <c:pt idx="66">
                  <c:v>-0.14338347035701207</c:v>
                </c:pt>
                <c:pt idx="67">
                  <c:v>-0.11213307328984846</c:v>
                </c:pt>
                <c:pt idx="68">
                  <c:v>-1.5791835164734432E-2</c:v>
                </c:pt>
                <c:pt idx="69">
                  <c:v>-1.7023398325702939E-2</c:v>
                </c:pt>
                <c:pt idx="70">
                  <c:v>-6.6798963187453805E-2</c:v>
                </c:pt>
                <c:pt idx="71">
                  <c:v>-0.10258730199284179</c:v>
                </c:pt>
                <c:pt idx="72">
                  <c:v>-8.1593158359032414E-2</c:v>
                </c:pt>
                <c:pt idx="73">
                  <c:v>-0.10839723987475179</c:v>
                </c:pt>
                <c:pt idx="74">
                  <c:v>1.9888848986938653E-2</c:v>
                </c:pt>
                <c:pt idx="75">
                  <c:v>-8.5883884739182681E-3</c:v>
                </c:pt>
                <c:pt idx="76">
                  <c:v>-4.4681676949814862E-2</c:v>
                </c:pt>
                <c:pt idx="77">
                  <c:v>0.25122392576378194</c:v>
                </c:pt>
                <c:pt idx="78">
                  <c:v>0.22979028738783566</c:v>
                </c:pt>
                <c:pt idx="79">
                  <c:v>-0.10511698815093461</c:v>
                </c:pt>
                <c:pt idx="80">
                  <c:v>-0.21307855978295728</c:v>
                </c:pt>
                <c:pt idx="81">
                  <c:v>-1.2504297739532221E-2</c:v>
                </c:pt>
                <c:pt idx="82">
                  <c:v>-8.0638636645506637E-3</c:v>
                </c:pt>
                <c:pt idx="83">
                  <c:v>0.34464239945998992</c:v>
                </c:pt>
                <c:pt idx="84">
                  <c:v>-2.5565917265978053E-2</c:v>
                </c:pt>
                <c:pt idx="85">
                  <c:v>1.5583607670631111E-2</c:v>
                </c:pt>
                <c:pt idx="86">
                  <c:v>-6.6580254046320356E-2</c:v>
                </c:pt>
                <c:pt idx="87">
                  <c:v>-6.1597258854864424E-2</c:v>
                </c:pt>
                <c:pt idx="88">
                  <c:v>-9.9224981495098036E-2</c:v>
                </c:pt>
                <c:pt idx="89">
                  <c:v>-6.4908661827750153E-2</c:v>
                </c:pt>
                <c:pt idx="90">
                  <c:v>8.9133034840152073E-2</c:v>
                </c:pt>
                <c:pt idx="91">
                  <c:v>-9.625343453890349E-2</c:v>
                </c:pt>
                <c:pt idx="92">
                  <c:v>4.3440648977228949E-2</c:v>
                </c:pt>
                <c:pt idx="93">
                  <c:v>1.3963334013980776E-2</c:v>
                </c:pt>
                <c:pt idx="94">
                  <c:v>3.4180360939452266E-2</c:v>
                </c:pt>
                <c:pt idx="95">
                  <c:v>2.3285903546773932E-2</c:v>
                </c:pt>
                <c:pt idx="96">
                  <c:v>-3.1418913887537006E-4</c:v>
                </c:pt>
                <c:pt idx="97">
                  <c:v>7.2740822196057974E-3</c:v>
                </c:pt>
                <c:pt idx="98">
                  <c:v>1.5982323019640272E-2</c:v>
                </c:pt>
                <c:pt idx="99">
                  <c:v>0.39483524358967553</c:v>
                </c:pt>
                <c:pt idx="100">
                  <c:v>0.32009566649864224</c:v>
                </c:pt>
                <c:pt idx="101">
                  <c:v>0.17157913579827347</c:v>
                </c:pt>
                <c:pt idx="102">
                  <c:v>0.14068422892204366</c:v>
                </c:pt>
                <c:pt idx="103">
                  <c:v>-2.737857646573166E-2</c:v>
                </c:pt>
                <c:pt idx="104">
                  <c:v>-7.3056531814812045E-2</c:v>
                </c:pt>
                <c:pt idx="105">
                  <c:v>-9.1026992771568754E-2</c:v>
                </c:pt>
                <c:pt idx="106">
                  <c:v>-8.1120147790662595E-2</c:v>
                </c:pt>
                <c:pt idx="107">
                  <c:v>-7.0426987722470372E-2</c:v>
                </c:pt>
                <c:pt idx="108">
                  <c:v>-0.15964205545679536</c:v>
                </c:pt>
                <c:pt idx="109">
                  <c:v>-0.23230554938414397</c:v>
                </c:pt>
                <c:pt idx="110">
                  <c:v>-3.2574892250767902E-3</c:v>
                </c:pt>
                <c:pt idx="111">
                  <c:v>-0.19436835826859128</c:v>
                </c:pt>
                <c:pt idx="114">
                  <c:v>-6.5537495980938373E-2</c:v>
                </c:pt>
                <c:pt idx="115">
                  <c:v>0.1248588908768706</c:v>
                </c:pt>
                <c:pt idx="116">
                  <c:v>0.15118498960141435</c:v>
                </c:pt>
                <c:pt idx="117">
                  <c:v>-1.3941097778297062E-2</c:v>
                </c:pt>
                <c:pt idx="118">
                  <c:v>3.7609754702174578E-2</c:v>
                </c:pt>
                <c:pt idx="119">
                  <c:v>4.031261271421953E-3</c:v>
                </c:pt>
                <c:pt idx="120">
                  <c:v>2.8665770892191758E-2</c:v>
                </c:pt>
                <c:pt idx="121">
                  <c:v>0.11902271614787302</c:v>
                </c:pt>
                <c:pt idx="122">
                  <c:v>0.2962041797540112</c:v>
                </c:pt>
                <c:pt idx="123">
                  <c:v>1.197758465708872E-2</c:v>
                </c:pt>
                <c:pt idx="124">
                  <c:v>2.1751009339568757E-2</c:v>
                </c:pt>
                <c:pt idx="125">
                  <c:v>4.4412220562557881E-3</c:v>
                </c:pt>
                <c:pt idx="126">
                  <c:v>4.8355508205942893E-2</c:v>
                </c:pt>
                <c:pt idx="127">
                  <c:v>8.1273562280348904E-2</c:v>
                </c:pt>
                <c:pt idx="128">
                  <c:v>-4.3730649385207009E-2</c:v>
                </c:pt>
                <c:pt idx="135">
                  <c:v>-0.16868487709906707</c:v>
                </c:pt>
                <c:pt idx="136">
                  <c:v>-0.13258401845713136</c:v>
                </c:pt>
                <c:pt idx="137">
                  <c:v>-0.29393086570499544</c:v>
                </c:pt>
                <c:pt idx="138">
                  <c:v>-0.2971490823625158</c:v>
                </c:pt>
                <c:pt idx="139">
                  <c:v>2.8898315603438748E-2</c:v>
                </c:pt>
                <c:pt idx="140">
                  <c:v>-9.2988408647563304E-4</c:v>
                </c:pt>
                <c:pt idx="141">
                  <c:v>4.6965583156491193E-2</c:v>
                </c:pt>
                <c:pt idx="142">
                  <c:v>3.0275850293248141E-2</c:v>
                </c:pt>
                <c:pt idx="143">
                  <c:v>-0.14501724356075035</c:v>
                </c:pt>
                <c:pt idx="144">
                  <c:v>-0.15238463009062544</c:v>
                </c:pt>
                <c:pt idx="145">
                  <c:v>1.3777970640814211E-2</c:v>
                </c:pt>
                <c:pt idx="146">
                  <c:v>-1.2510894609353241E-2</c:v>
                </c:pt>
                <c:pt idx="147">
                  <c:v>-0.268764772103253</c:v>
                </c:pt>
                <c:pt idx="148">
                  <c:v>-0.28381058220728611</c:v>
                </c:pt>
                <c:pt idx="149">
                  <c:v>-0.13435819271936297</c:v>
                </c:pt>
                <c:pt idx="150">
                  <c:v>-0.14599792015008994</c:v>
                </c:pt>
                <c:pt idx="151">
                  <c:v>-0.34908721233826523</c:v>
                </c:pt>
                <c:pt idx="152">
                  <c:v>-0.3547920377725568</c:v>
                </c:pt>
                <c:pt idx="153">
                  <c:v>-0.27350878708290577</c:v>
                </c:pt>
                <c:pt idx="154">
                  <c:v>-0.30134140603662118</c:v>
                </c:pt>
                <c:pt idx="155">
                  <c:v>-0.11165935120617215</c:v>
                </c:pt>
                <c:pt idx="156">
                  <c:v>-0.1442508629128936</c:v>
                </c:pt>
                <c:pt idx="157">
                  <c:v>-0.20556877547980551</c:v>
                </c:pt>
                <c:pt idx="158">
                  <c:v>-0.22853966654375968</c:v>
                </c:pt>
                <c:pt idx="159">
                  <c:v>0.49908653664489533</c:v>
                </c:pt>
                <c:pt idx="160">
                  <c:v>-3.3781470587212446E-2</c:v>
                </c:pt>
                <c:pt idx="161">
                  <c:v>-0.11271773132535939</c:v>
                </c:pt>
                <c:pt idx="162">
                  <c:v>-1.3867176629770194E-2</c:v>
                </c:pt>
                <c:pt idx="163">
                  <c:v>-3.8864871979993429E-2</c:v>
                </c:pt>
                <c:pt idx="164">
                  <c:v>6.4463801437827567E-2</c:v>
                </c:pt>
                <c:pt idx="165">
                  <c:v>4.9654564841562214E-2</c:v>
                </c:pt>
                <c:pt idx="166">
                  <c:v>9.9478673832926329E-2</c:v>
                </c:pt>
                <c:pt idx="167">
                  <c:v>9.3343400169031962E-2</c:v>
                </c:pt>
                <c:pt idx="168">
                  <c:v>1.1038579612964986E-2</c:v>
                </c:pt>
                <c:pt idx="169">
                  <c:v>4.8494600836279022E-3</c:v>
                </c:pt>
                <c:pt idx="170">
                  <c:v>4.1266188926308504E-2</c:v>
                </c:pt>
                <c:pt idx="171">
                  <c:v>-2.023518512201488E-2</c:v>
                </c:pt>
                <c:pt idx="172">
                  <c:v>0.13481586861213404</c:v>
                </c:pt>
                <c:pt idx="173">
                  <c:v>0.12959037354012365</c:v>
                </c:pt>
                <c:pt idx="174">
                  <c:v>0.14084505715554169</c:v>
                </c:pt>
                <c:pt idx="175">
                  <c:v>0.10245041388541792</c:v>
                </c:pt>
                <c:pt idx="176">
                  <c:v>3.3193976590801449E-2</c:v>
                </c:pt>
                <c:pt idx="177">
                  <c:v>2.4557228945842231E-2</c:v>
                </c:pt>
                <c:pt idx="178">
                  <c:v>1.0490803796493378E-3</c:v>
                </c:pt>
                <c:pt idx="179">
                  <c:v>-0.19896349181718428</c:v>
                </c:pt>
                <c:pt idx="186">
                  <c:v>0.17152833134350787</c:v>
                </c:pt>
                <c:pt idx="187">
                  <c:v>0.16149772178554658</c:v>
                </c:pt>
                <c:pt idx="188">
                  <c:v>0.17251040694710984</c:v>
                </c:pt>
                <c:pt idx="189">
                  <c:v>5.7262074068725966E-2</c:v>
                </c:pt>
                <c:pt idx="190">
                  <c:v>0.13468574631427047</c:v>
                </c:pt>
                <c:pt idx="191">
                  <c:v>0.34138328420621977</c:v>
                </c:pt>
                <c:pt idx="192">
                  <c:v>0.38830068626551023</c:v>
                </c:pt>
                <c:pt idx="193">
                  <c:v>0.1874489150996235</c:v>
                </c:pt>
                <c:pt idx="194">
                  <c:v>6.5522887174068373E-2</c:v>
                </c:pt>
                <c:pt idx="195">
                  <c:v>0.11408522715278775</c:v>
                </c:pt>
                <c:pt idx="196">
                  <c:v>8.2816576630932351E-2</c:v>
                </c:pt>
                <c:pt idx="197">
                  <c:v>9.1430461670068616E-2</c:v>
                </c:pt>
                <c:pt idx="198">
                  <c:v>4.8773842238734814E-2</c:v>
                </c:pt>
                <c:pt idx="199">
                  <c:v>8.4114534293544416E-2</c:v>
                </c:pt>
                <c:pt idx="200">
                  <c:v>2.0593024068058394E-2</c:v>
                </c:pt>
                <c:pt idx="201">
                  <c:v>4.7148659190014139E-2</c:v>
                </c:pt>
                <c:pt idx="202">
                  <c:v>0.25653562546395003</c:v>
                </c:pt>
                <c:pt idx="203">
                  <c:v>0.17607545895947843</c:v>
                </c:pt>
                <c:pt idx="204">
                  <c:v>0.15757754336681407</c:v>
                </c:pt>
                <c:pt idx="205">
                  <c:v>0.17246337646374116</c:v>
                </c:pt>
                <c:pt idx="206">
                  <c:v>0.1600324811720959</c:v>
                </c:pt>
                <c:pt idx="207">
                  <c:v>6.6375822303062257E-2</c:v>
                </c:pt>
                <c:pt idx="208">
                  <c:v>4.395066543263091E-2</c:v>
                </c:pt>
                <c:pt idx="209">
                  <c:v>2.5974209346402342E-2</c:v>
                </c:pt>
                <c:pt idx="210">
                  <c:v>5.9265735512903844E-2</c:v>
                </c:pt>
                <c:pt idx="211">
                  <c:v>-0.1206388250675626</c:v>
                </c:pt>
                <c:pt idx="212">
                  <c:v>1.8353890892646729E-2</c:v>
                </c:pt>
                <c:pt idx="213">
                  <c:v>-9.308050726331861E-3</c:v>
                </c:pt>
                <c:pt idx="214">
                  <c:v>2.7396525602324324E-2</c:v>
                </c:pt>
                <c:pt idx="215">
                  <c:v>0.1420128916440348</c:v>
                </c:pt>
                <c:pt idx="216">
                  <c:v>-1.3880999352934156E-2</c:v>
                </c:pt>
                <c:pt idx="217">
                  <c:v>0.27143755372271483</c:v>
                </c:pt>
                <c:pt idx="218">
                  <c:v>0.10614455366734618</c:v>
                </c:pt>
                <c:pt idx="219">
                  <c:v>-4.1642778769485612E-2</c:v>
                </c:pt>
                <c:pt idx="220">
                  <c:v>0.1802558935055881</c:v>
                </c:pt>
                <c:pt idx="221">
                  <c:v>0.36436705669543962</c:v>
                </c:pt>
                <c:pt idx="222">
                  <c:v>0.16825195560069653</c:v>
                </c:pt>
                <c:pt idx="223">
                  <c:v>-0.11595110776388745</c:v>
                </c:pt>
                <c:pt idx="224">
                  <c:v>0.16885765634644875</c:v>
                </c:pt>
                <c:pt idx="225">
                  <c:v>-1.1900700669824094E-2</c:v>
                </c:pt>
                <c:pt idx="226">
                  <c:v>4.907486874150685E-2</c:v>
                </c:pt>
                <c:pt idx="227">
                  <c:v>1.7097962726595656E-2</c:v>
                </c:pt>
                <c:pt idx="228">
                  <c:v>-1.9424689779356365E-3</c:v>
                </c:pt>
                <c:pt idx="229">
                  <c:v>7.4489665364601831E-2</c:v>
                </c:pt>
                <c:pt idx="230">
                  <c:v>0.17097392294188463</c:v>
                </c:pt>
                <c:pt idx="231">
                  <c:v>0.35962873136076834</c:v>
                </c:pt>
                <c:pt idx="232">
                  <c:v>0.10168081891993716</c:v>
                </c:pt>
                <c:pt idx="233">
                  <c:v>2.4770147993267565E-2</c:v>
                </c:pt>
                <c:pt idx="234">
                  <c:v>-1.5210520212864774E-2</c:v>
                </c:pt>
                <c:pt idx="235">
                  <c:v>-1.096186532903049E-2</c:v>
                </c:pt>
                <c:pt idx="236">
                  <c:v>-8.8185188489714475E-2</c:v>
                </c:pt>
                <c:pt idx="237">
                  <c:v>0.28508942888883837</c:v>
                </c:pt>
                <c:pt idx="238">
                  <c:v>0.33063686329328706</c:v>
                </c:pt>
                <c:pt idx="239">
                  <c:v>8.113072448617413E-2</c:v>
                </c:pt>
                <c:pt idx="240">
                  <c:v>-3.4087375471279074E-2</c:v>
                </c:pt>
                <c:pt idx="241">
                  <c:v>-4.4559237388830344E-2</c:v>
                </c:pt>
                <c:pt idx="242">
                  <c:v>-3.3249224463814453E-2</c:v>
                </c:pt>
                <c:pt idx="243">
                  <c:v>-2.4165074587741329E-2</c:v>
                </c:pt>
                <c:pt idx="244">
                  <c:v>0.27563331670511754</c:v>
                </c:pt>
                <c:pt idx="245">
                  <c:v>3.3824418524828904E-2</c:v>
                </c:pt>
                <c:pt idx="246">
                  <c:v>-5.9394494357757441E-2</c:v>
                </c:pt>
                <c:pt idx="247">
                  <c:v>5.3642606192724145E-2</c:v>
                </c:pt>
                <c:pt idx="248">
                  <c:v>7.2631347881067135E-2</c:v>
                </c:pt>
                <c:pt idx="249">
                  <c:v>-5.8986669112583691E-2</c:v>
                </c:pt>
                <c:pt idx="250">
                  <c:v>7.7259883599670523E-2</c:v>
                </c:pt>
                <c:pt idx="251">
                  <c:v>9.3129254060195829E-2</c:v>
                </c:pt>
                <c:pt idx="252">
                  <c:v>6.4358937663915899E-2</c:v>
                </c:pt>
                <c:pt idx="253">
                  <c:v>0.16141946438585816</c:v>
                </c:pt>
                <c:pt idx="254">
                  <c:v>-3.6609065919235469E-2</c:v>
                </c:pt>
                <c:pt idx="255">
                  <c:v>-0.15188032286871686</c:v>
                </c:pt>
                <c:pt idx="256">
                  <c:v>-0.11542563542284738</c:v>
                </c:pt>
                <c:pt idx="257">
                  <c:v>-0.10966854841031665</c:v>
                </c:pt>
                <c:pt idx="258">
                  <c:v>-4.7630018847379475E-2</c:v>
                </c:pt>
                <c:pt idx="259">
                  <c:v>-3.3324285441555461E-2</c:v>
                </c:pt>
                <c:pt idx="260">
                  <c:v>5.6320471742409013E-2</c:v>
                </c:pt>
                <c:pt idx="261">
                  <c:v>0.20856941745756033</c:v>
                </c:pt>
                <c:pt idx="262">
                  <c:v>0.29346657229773054</c:v>
                </c:pt>
                <c:pt idx="263">
                  <c:v>0.11320176376552853</c:v>
                </c:pt>
                <c:pt idx="264">
                  <c:v>0.37626815021469789</c:v>
                </c:pt>
                <c:pt idx="265">
                  <c:v>5.7365453338194795E-2</c:v>
                </c:pt>
                <c:pt idx="266">
                  <c:v>0.36725587580029101</c:v>
                </c:pt>
                <c:pt idx="267">
                  <c:v>0.26633349613812074</c:v>
                </c:pt>
                <c:pt idx="268">
                  <c:v>6.4267582459920883E-2</c:v>
                </c:pt>
                <c:pt idx="269">
                  <c:v>-6.9643170064919721E-3</c:v>
                </c:pt>
                <c:pt idx="270">
                  <c:v>7.1363639692553435E-4</c:v>
                </c:pt>
                <c:pt idx="271">
                  <c:v>5.2968299644821727E-2</c:v>
                </c:pt>
                <c:pt idx="272">
                  <c:v>0.17043880416061225</c:v>
                </c:pt>
                <c:pt idx="273">
                  <c:v>1.3114398006676619E-2</c:v>
                </c:pt>
                <c:pt idx="274">
                  <c:v>0.12455094304303274</c:v>
                </c:pt>
                <c:pt idx="275">
                  <c:v>0.10128833779620723</c:v>
                </c:pt>
                <c:pt idx="276">
                  <c:v>0.17169487837217309</c:v>
                </c:pt>
                <c:pt idx="277">
                  <c:v>8.4951567617176232E-2</c:v>
                </c:pt>
                <c:pt idx="278">
                  <c:v>0.1699198732657253</c:v>
                </c:pt>
                <c:pt idx="279">
                  <c:v>0.28995876400890347</c:v>
                </c:pt>
                <c:pt idx="280">
                  <c:v>1.2221054742252548E-2</c:v>
                </c:pt>
                <c:pt idx="281">
                  <c:v>-3.8307822725510567E-2</c:v>
                </c:pt>
                <c:pt idx="282">
                  <c:v>3.2530610352244381E-2</c:v>
                </c:pt>
                <c:pt idx="283">
                  <c:v>4.4506188307695165E-3</c:v>
                </c:pt>
                <c:pt idx="284">
                  <c:v>0.18395939507080974</c:v>
                </c:pt>
                <c:pt idx="285">
                  <c:v>0.1713001023788629</c:v>
                </c:pt>
                <c:pt idx="286">
                  <c:v>0.20936979544840198</c:v>
                </c:pt>
                <c:pt idx="287">
                  <c:v>0.11154979576060316</c:v>
                </c:pt>
                <c:pt idx="288">
                  <c:v>9.696337437942985E-3</c:v>
                </c:pt>
                <c:pt idx="289">
                  <c:v>0.11190833294343983</c:v>
                </c:pt>
                <c:pt idx="290">
                  <c:v>0.19873120038549572</c:v>
                </c:pt>
                <c:pt idx="291">
                  <c:v>1.8580814476954411E-2</c:v>
                </c:pt>
                <c:pt idx="292">
                  <c:v>0.12488598140955773</c:v>
                </c:pt>
                <c:pt idx="293">
                  <c:v>0.13714346766565097</c:v>
                </c:pt>
                <c:pt idx="294">
                  <c:v>9.7358654704332789E-2</c:v>
                </c:pt>
                <c:pt idx="295">
                  <c:v>3.3043227495932664E-2</c:v>
                </c:pt>
                <c:pt idx="296">
                  <c:v>1.493418933697486E-2</c:v>
                </c:pt>
                <c:pt idx="297">
                  <c:v>5.7321859723758563E-2</c:v>
                </c:pt>
                <c:pt idx="298">
                  <c:v>1.4858002392208155E-2</c:v>
                </c:pt>
                <c:pt idx="299">
                  <c:v>5.4472991301185443E-2</c:v>
                </c:pt>
                <c:pt idx="300">
                  <c:v>-2.4656480477067998E-2</c:v>
                </c:pt>
                <c:pt idx="301">
                  <c:v>8.9537382202396917E-2</c:v>
                </c:pt>
                <c:pt idx="302">
                  <c:v>-6.7377298073863856E-3</c:v>
                </c:pt>
                <c:pt idx="303">
                  <c:v>-1.3235294246465126E-2</c:v>
                </c:pt>
                <c:pt idx="304">
                  <c:v>-8.5707126260868311E-3</c:v>
                </c:pt>
                <c:pt idx="305">
                  <c:v>2.3611817044889502E-2</c:v>
                </c:pt>
                <c:pt idx="306">
                  <c:v>-3.9482284739343933E-3</c:v>
                </c:pt>
                <c:pt idx="307">
                  <c:v>-3.6208241639106853E-2</c:v>
                </c:pt>
                <c:pt idx="308">
                  <c:v>-6.1692231917857998E-2</c:v>
                </c:pt>
                <c:pt idx="309">
                  <c:v>-1.4828713943041676E-2</c:v>
                </c:pt>
                <c:pt idx="310">
                  <c:v>0.18236252416813703</c:v>
                </c:pt>
                <c:pt idx="311">
                  <c:v>1.0964131003013381E-2</c:v>
                </c:pt>
                <c:pt idx="312">
                  <c:v>1.3013010236598581E-3</c:v>
                </c:pt>
                <c:pt idx="313">
                  <c:v>-3.1085546580433825E-2</c:v>
                </c:pt>
                <c:pt idx="314">
                  <c:v>4.6756433037037387E-2</c:v>
                </c:pt>
                <c:pt idx="315">
                  <c:v>3.8213094985351928E-2</c:v>
                </c:pt>
                <c:pt idx="316">
                  <c:v>-3.7261380776013368E-2</c:v>
                </c:pt>
                <c:pt idx="317">
                  <c:v>-4.2045425692425475E-2</c:v>
                </c:pt>
                <c:pt idx="318">
                  <c:v>-3.9230200245298358E-2</c:v>
                </c:pt>
                <c:pt idx="319">
                  <c:v>-3.114908253468145E-2</c:v>
                </c:pt>
                <c:pt idx="320">
                  <c:v>-3.7488436181992567E-2</c:v>
                </c:pt>
                <c:pt idx="321">
                  <c:v>-1.8195222765038505E-2</c:v>
                </c:pt>
                <c:pt idx="322">
                  <c:v>5.2851012974005962E-2</c:v>
                </c:pt>
                <c:pt idx="323">
                  <c:v>4.468386345076987E-2</c:v>
                </c:pt>
                <c:pt idx="324">
                  <c:v>4.6568262472015114E-2</c:v>
                </c:pt>
                <c:pt idx="325">
                  <c:v>8.5723409827581004E-2</c:v>
                </c:pt>
                <c:pt idx="326">
                  <c:v>7.3447527331829715E-2</c:v>
                </c:pt>
                <c:pt idx="327">
                  <c:v>7.9664956774909368E-2</c:v>
                </c:pt>
                <c:pt idx="328">
                  <c:v>-3.3951479237934998E-2</c:v>
                </c:pt>
                <c:pt idx="329">
                  <c:v>7.249290813121978E-2</c:v>
                </c:pt>
                <c:pt idx="330">
                  <c:v>7.5191022515541566E-3</c:v>
                </c:pt>
                <c:pt idx="331">
                  <c:v>0.21382954642363794</c:v>
                </c:pt>
                <c:pt idx="332">
                  <c:v>0.10897343626620855</c:v>
                </c:pt>
                <c:pt idx="333">
                  <c:v>-0.16387422071688784</c:v>
                </c:pt>
                <c:pt idx="334">
                  <c:v>1.2498471030264869E-2</c:v>
                </c:pt>
                <c:pt idx="335">
                  <c:v>2.6546897104134733E-3</c:v>
                </c:pt>
                <c:pt idx="336">
                  <c:v>0.16356391749650023</c:v>
                </c:pt>
                <c:pt idx="337">
                  <c:v>9.3286685004007455E-2</c:v>
                </c:pt>
                <c:pt idx="338">
                  <c:v>3.4069145238529892E-2</c:v>
                </c:pt>
                <c:pt idx="339">
                  <c:v>-3.0961687210870111E-2</c:v>
                </c:pt>
                <c:pt idx="340">
                  <c:v>0.30699620181371712</c:v>
                </c:pt>
                <c:pt idx="341">
                  <c:v>0.35357258035917843</c:v>
                </c:pt>
                <c:pt idx="342">
                  <c:v>0.41338566642682345</c:v>
                </c:pt>
                <c:pt idx="343">
                  <c:v>-1.2489084640585502E-2</c:v>
                </c:pt>
                <c:pt idx="344">
                  <c:v>0.21802782532793302</c:v>
                </c:pt>
                <c:pt idx="345">
                  <c:v>0.29113490932143177</c:v>
                </c:pt>
                <c:pt idx="346">
                  <c:v>3.8498978979055118E-2</c:v>
                </c:pt>
                <c:pt idx="347">
                  <c:v>9.4103526705042434E-2</c:v>
                </c:pt>
                <c:pt idx="348">
                  <c:v>0.21846673847367806</c:v>
                </c:pt>
                <c:pt idx="349">
                  <c:v>0.15590869711273145</c:v>
                </c:pt>
                <c:pt idx="350">
                  <c:v>0.32642518179849733</c:v>
                </c:pt>
                <c:pt idx="351">
                  <c:v>0.27886578158031</c:v>
                </c:pt>
                <c:pt idx="352">
                  <c:v>1.0333550475265409E-2</c:v>
                </c:pt>
                <c:pt idx="353">
                  <c:v>1.2210571408230396E-2</c:v>
                </c:pt>
                <c:pt idx="354">
                  <c:v>-3.4597775190185323E-2</c:v>
                </c:pt>
                <c:pt idx="355">
                  <c:v>-9.6366560847285579E-2</c:v>
                </c:pt>
                <c:pt idx="356">
                  <c:v>6.8965841285693052E-2</c:v>
                </c:pt>
                <c:pt idx="357">
                  <c:v>0.10990721353545575</c:v>
                </c:pt>
                <c:pt idx="358">
                  <c:v>8.2797955658272165E-2</c:v>
                </c:pt>
                <c:pt idx="359">
                  <c:v>9.3168075867680292E-2</c:v>
                </c:pt>
                <c:pt idx="360">
                  <c:v>8.8648372934222827E-2</c:v>
                </c:pt>
                <c:pt idx="361">
                  <c:v>7.5551774580128947E-2</c:v>
                </c:pt>
                <c:pt idx="362">
                  <c:v>0.17449284316186028</c:v>
                </c:pt>
                <c:pt idx="363">
                  <c:v>4.4950624958592852E-2</c:v>
                </c:pt>
                <c:pt idx="364">
                  <c:v>-9.4545399273108524E-2</c:v>
                </c:pt>
                <c:pt idx="365">
                  <c:v>-4.6011025137048023E-2</c:v>
                </c:pt>
                <c:pt idx="366">
                  <c:v>-2.0237642084334543E-2</c:v>
                </c:pt>
                <c:pt idx="367">
                  <c:v>-2.4907313886623109E-2</c:v>
                </c:pt>
                <c:pt idx="368">
                  <c:v>-8.7819548318999102E-2</c:v>
                </c:pt>
                <c:pt idx="369">
                  <c:v>-1.4678431411988695E-2</c:v>
                </c:pt>
                <c:pt idx="370">
                  <c:v>0.14033627148668498</c:v>
                </c:pt>
                <c:pt idx="371">
                  <c:v>0.12421555035602297</c:v>
                </c:pt>
                <c:pt idx="372">
                  <c:v>4.4956863317474748E-2</c:v>
                </c:pt>
                <c:pt idx="373">
                  <c:v>-0.12095468170410893</c:v>
                </c:pt>
                <c:pt idx="374">
                  <c:v>-1.0189883463301314E-2</c:v>
                </c:pt>
                <c:pt idx="375">
                  <c:v>-1.2261573900725218E-2</c:v>
                </c:pt>
                <c:pt idx="376">
                  <c:v>1.0824992169311459E-2</c:v>
                </c:pt>
                <c:pt idx="377">
                  <c:v>9.3742961894695956E-2</c:v>
                </c:pt>
                <c:pt idx="378">
                  <c:v>3.4187336256279323E-2</c:v>
                </c:pt>
                <c:pt idx="379">
                  <c:v>-8.1452499093667946E-2</c:v>
                </c:pt>
                <c:pt idx="380">
                  <c:v>-4.3116429312451313E-2</c:v>
                </c:pt>
                <c:pt idx="381">
                  <c:v>-1.1814745482110268E-2</c:v>
                </c:pt>
                <c:pt idx="382">
                  <c:v>-6.6449596512990095E-2</c:v>
                </c:pt>
                <c:pt idx="383">
                  <c:v>-4.2668165348016936E-2</c:v>
                </c:pt>
                <c:pt idx="384">
                  <c:v>-4.5180672245750515E-2</c:v>
                </c:pt>
                <c:pt idx="385">
                  <c:v>-0.14691092370015141</c:v>
                </c:pt>
                <c:pt idx="386">
                  <c:v>-7.2192537082275937E-2</c:v>
                </c:pt>
                <c:pt idx="387">
                  <c:v>1.8836091866763601E-4</c:v>
                </c:pt>
                <c:pt idx="388">
                  <c:v>-5.2386324960225335E-2</c:v>
                </c:pt>
                <c:pt idx="389">
                  <c:v>6.7678455959137837E-2</c:v>
                </c:pt>
                <c:pt idx="390">
                  <c:v>0.13487280689843964</c:v>
                </c:pt>
                <c:pt idx="391">
                  <c:v>0.11278216567135031</c:v>
                </c:pt>
                <c:pt idx="392">
                  <c:v>-8.0306495669467022E-3</c:v>
                </c:pt>
                <c:pt idx="393">
                  <c:v>-6.7517740138489199E-2</c:v>
                </c:pt>
                <c:pt idx="394">
                  <c:v>8.7447283418375498E-3</c:v>
                </c:pt>
                <c:pt idx="395">
                  <c:v>1.8968245825675068E-2</c:v>
                </c:pt>
                <c:pt idx="396">
                  <c:v>-6.9349255794576389E-2</c:v>
                </c:pt>
                <c:pt idx="397">
                  <c:v>0.16518635542829171</c:v>
                </c:pt>
                <c:pt idx="398">
                  <c:v>6.2656775151617508E-2</c:v>
                </c:pt>
                <c:pt idx="399">
                  <c:v>6.8885282803575726E-2</c:v>
                </c:pt>
                <c:pt idx="400">
                  <c:v>0.15228071305561311</c:v>
                </c:pt>
                <c:pt idx="401">
                  <c:v>0.10340591820860298</c:v>
                </c:pt>
                <c:pt idx="402">
                  <c:v>0.14247238061880238</c:v>
                </c:pt>
                <c:pt idx="403">
                  <c:v>0.16224926177694893</c:v>
                </c:pt>
                <c:pt idx="404">
                  <c:v>0.13548551301002001</c:v>
                </c:pt>
                <c:pt idx="405">
                  <c:v>1.7323221732576925E-4</c:v>
                </c:pt>
                <c:pt idx="406">
                  <c:v>4.777743165903673E-2</c:v>
                </c:pt>
                <c:pt idx="407">
                  <c:v>3.6968459564842497E-3</c:v>
                </c:pt>
                <c:pt idx="408">
                  <c:v>0.10953154355956719</c:v>
                </c:pt>
                <c:pt idx="409">
                  <c:v>0.18123980184386931</c:v>
                </c:pt>
                <c:pt idx="410">
                  <c:v>6.6010330891261293E-2</c:v>
                </c:pt>
                <c:pt idx="411">
                  <c:v>6.3050787562112492E-2</c:v>
                </c:pt>
                <c:pt idx="412">
                  <c:v>5.8001979215191839E-2</c:v>
                </c:pt>
                <c:pt idx="413">
                  <c:v>8.0822850638497014E-3</c:v>
                </c:pt>
                <c:pt idx="414">
                  <c:v>0.25932515501927705</c:v>
                </c:pt>
                <c:pt idx="415">
                  <c:v>0.12742513283996135</c:v>
                </c:pt>
                <c:pt idx="416">
                  <c:v>5.4679850972855576E-2</c:v>
                </c:pt>
                <c:pt idx="417">
                  <c:v>-1.8985576425461618E-2</c:v>
                </c:pt>
                <c:pt idx="418">
                  <c:v>5.2906133192882045E-2</c:v>
                </c:pt>
                <c:pt idx="419">
                  <c:v>-5.8937541934100085E-2</c:v>
                </c:pt>
                <c:pt idx="420">
                  <c:v>2.0353329130380026E-2</c:v>
                </c:pt>
                <c:pt idx="421">
                  <c:v>6.4769308896970648E-2</c:v>
                </c:pt>
                <c:pt idx="422">
                  <c:v>0.38484349467279921</c:v>
                </c:pt>
                <c:pt idx="423">
                  <c:v>0.20795290978845724</c:v>
                </c:pt>
                <c:pt idx="424">
                  <c:v>0.3412832446038388</c:v>
                </c:pt>
                <c:pt idx="425">
                  <c:v>0.21795918686235177</c:v>
                </c:pt>
                <c:pt idx="426">
                  <c:v>0.1488927160574082</c:v>
                </c:pt>
                <c:pt idx="427">
                  <c:v>0.30517556306076293</c:v>
                </c:pt>
                <c:pt idx="428">
                  <c:v>0.22638322477880915</c:v>
                </c:pt>
                <c:pt idx="429">
                  <c:v>8.3936727742882772E-2</c:v>
                </c:pt>
                <c:pt idx="430">
                  <c:v>0.25931620697123664</c:v>
                </c:pt>
                <c:pt idx="431">
                  <c:v>0.1343505911079946</c:v>
                </c:pt>
                <c:pt idx="432">
                  <c:v>0.23043242799891256</c:v>
                </c:pt>
                <c:pt idx="433">
                  <c:v>0.24520612684392373</c:v>
                </c:pt>
                <c:pt idx="434">
                  <c:v>-2.0235816241403994E-2</c:v>
                </c:pt>
                <c:pt idx="435">
                  <c:v>-2.8833217547000453E-2</c:v>
                </c:pt>
                <c:pt idx="436">
                  <c:v>-6.802146527757244E-2</c:v>
                </c:pt>
                <c:pt idx="437">
                  <c:v>-7.7326910686920936E-2</c:v>
                </c:pt>
                <c:pt idx="438">
                  <c:v>3.5288678917989043E-2</c:v>
                </c:pt>
                <c:pt idx="439">
                  <c:v>2.62378617882181E-2</c:v>
                </c:pt>
                <c:pt idx="440">
                  <c:v>-5.9102270088021479E-3</c:v>
                </c:pt>
                <c:pt idx="441">
                  <c:v>-2.6017773175640552E-2</c:v>
                </c:pt>
                <c:pt idx="442">
                  <c:v>2.534324895859635E-2</c:v>
                </c:pt>
                <c:pt idx="443">
                  <c:v>6.5450073702614159E-2</c:v>
                </c:pt>
                <c:pt idx="444">
                  <c:v>-3.4892838044533317E-2</c:v>
                </c:pt>
                <c:pt idx="445">
                  <c:v>-0.1256957178019843</c:v>
                </c:pt>
                <c:pt idx="446">
                  <c:v>-0.12436877824713581</c:v>
                </c:pt>
                <c:pt idx="447">
                  <c:v>-3.7588184031426046E-2</c:v>
                </c:pt>
                <c:pt idx="448">
                  <c:v>-3.9430675388467118E-2</c:v>
                </c:pt>
                <c:pt idx="449">
                  <c:v>-3.6003177347471951E-2</c:v>
                </c:pt>
                <c:pt idx="450">
                  <c:v>-4.1586829321012576E-2</c:v>
                </c:pt>
                <c:pt idx="451">
                  <c:v>-0.13347040872780072</c:v>
                </c:pt>
                <c:pt idx="452">
                  <c:v>-0.1256992539534218</c:v>
                </c:pt>
                <c:pt idx="453">
                  <c:v>-0.10087021141736338</c:v>
                </c:pt>
                <c:pt idx="454">
                  <c:v>-9.2595951010385646E-2</c:v>
                </c:pt>
                <c:pt idx="455">
                  <c:v>-1.3707422052050075E-2</c:v>
                </c:pt>
                <c:pt idx="456">
                  <c:v>-3.8728303450750505E-2</c:v>
                </c:pt>
                <c:pt idx="457">
                  <c:v>-1.6472482381933579E-2</c:v>
                </c:pt>
                <c:pt idx="458">
                  <c:v>4.3894718237251579E-2</c:v>
                </c:pt>
                <c:pt idx="459">
                  <c:v>-4.2302554130347302E-2</c:v>
                </c:pt>
                <c:pt idx="460">
                  <c:v>0.15249238961618125</c:v>
                </c:pt>
                <c:pt idx="461">
                  <c:v>-7.4484624132477847E-2</c:v>
                </c:pt>
                <c:pt idx="462">
                  <c:v>-3.163121906902508E-3</c:v>
                </c:pt>
                <c:pt idx="463">
                  <c:v>-8.5418883268647119E-2</c:v>
                </c:pt>
                <c:pt idx="464">
                  <c:v>2.0359640822931079E-2</c:v>
                </c:pt>
                <c:pt idx="465">
                  <c:v>-0.14697163612540426</c:v>
                </c:pt>
                <c:pt idx="466">
                  <c:v>0.10773879105747187</c:v>
                </c:pt>
                <c:pt idx="467">
                  <c:v>-5.9704944967744018E-3</c:v>
                </c:pt>
                <c:pt idx="468">
                  <c:v>-2.9498743196842033E-2</c:v>
                </c:pt>
                <c:pt idx="469">
                  <c:v>-0.11184036506459018</c:v>
                </c:pt>
                <c:pt idx="470">
                  <c:v>-4.7173956719544947E-2</c:v>
                </c:pt>
                <c:pt idx="471">
                  <c:v>-8.0294526497075747E-2</c:v>
                </c:pt>
                <c:pt idx="472">
                  <c:v>-4.5481080669318016E-3</c:v>
                </c:pt>
                <c:pt idx="473">
                  <c:v>-5.3014234678889376E-2</c:v>
                </c:pt>
                <c:pt idx="474">
                  <c:v>1.1469782170287149E-2</c:v>
                </c:pt>
                <c:pt idx="475">
                  <c:v>0.2827094100977105</c:v>
                </c:pt>
                <c:pt idx="476">
                  <c:v>4.2100434288802911E-2</c:v>
                </c:pt>
                <c:pt idx="477">
                  <c:v>7.6739802790862149E-2</c:v>
                </c:pt>
                <c:pt idx="478">
                  <c:v>1.9494827601869512E-2</c:v>
                </c:pt>
                <c:pt idx="479">
                  <c:v>-1.6237921364959659E-2</c:v>
                </c:pt>
                <c:pt idx="480">
                  <c:v>-1.868456484269692E-2</c:v>
                </c:pt>
                <c:pt idx="481">
                  <c:v>-1.8728993903101978E-2</c:v>
                </c:pt>
                <c:pt idx="482">
                  <c:v>-5.2261336116426797E-2</c:v>
                </c:pt>
                <c:pt idx="483">
                  <c:v>0.20477155199136873</c:v>
                </c:pt>
                <c:pt idx="484">
                  <c:v>0.15451606129784051</c:v>
                </c:pt>
                <c:pt idx="485">
                  <c:v>-5.1170098355498919E-2</c:v>
                </c:pt>
                <c:pt idx="486">
                  <c:v>2.6055983176159906E-3</c:v>
                </c:pt>
                <c:pt idx="487">
                  <c:v>6.4020621896243884E-2</c:v>
                </c:pt>
                <c:pt idx="488">
                  <c:v>0.15517370678110609</c:v>
                </c:pt>
                <c:pt idx="489">
                  <c:v>0.17040699102951362</c:v>
                </c:pt>
                <c:pt idx="490">
                  <c:v>0.18995354333797629</c:v>
                </c:pt>
                <c:pt idx="491">
                  <c:v>0.18269786315308845</c:v>
                </c:pt>
                <c:pt idx="492">
                  <c:v>0.17287696283838141</c:v>
                </c:pt>
                <c:pt idx="493">
                  <c:v>3.6063803946716079E-2</c:v>
                </c:pt>
                <c:pt idx="494">
                  <c:v>1.4607423506251908E-2</c:v>
                </c:pt>
                <c:pt idx="495">
                  <c:v>0.219825300873007</c:v>
                </c:pt>
                <c:pt idx="496">
                  <c:v>0.24393197331856536</c:v>
                </c:pt>
                <c:pt idx="497">
                  <c:v>0.20699067818606065</c:v>
                </c:pt>
                <c:pt idx="498">
                  <c:v>0.18547511883959422</c:v>
                </c:pt>
                <c:pt idx="499">
                  <c:v>0.15760200841782007</c:v>
                </c:pt>
                <c:pt idx="500">
                  <c:v>0.16591177682561548</c:v>
                </c:pt>
                <c:pt idx="501">
                  <c:v>0.17132281046980097</c:v>
                </c:pt>
                <c:pt idx="502">
                  <c:v>0.17548315278294063</c:v>
                </c:pt>
                <c:pt idx="503">
                  <c:v>0.19964485501490917</c:v>
                </c:pt>
                <c:pt idx="504">
                  <c:v>0.20469340622131144</c:v>
                </c:pt>
                <c:pt idx="505">
                  <c:v>-3.7323039754904169E-2</c:v>
                </c:pt>
                <c:pt idx="506">
                  <c:v>-4.8455406246056341E-2</c:v>
                </c:pt>
                <c:pt idx="507">
                  <c:v>8.8169024723965036E-3</c:v>
                </c:pt>
                <c:pt idx="508">
                  <c:v>-2.3365033818386949E-2</c:v>
                </c:pt>
                <c:pt idx="509">
                  <c:v>3.0413917505638243E-3</c:v>
                </c:pt>
                <c:pt idx="510">
                  <c:v>3.7897317619482868E-2</c:v>
                </c:pt>
                <c:pt idx="511">
                  <c:v>5.7139733389153333E-2</c:v>
                </c:pt>
                <c:pt idx="512">
                  <c:v>6.218223561712731E-2</c:v>
                </c:pt>
                <c:pt idx="513">
                  <c:v>0.10178195252867155</c:v>
                </c:pt>
                <c:pt idx="514">
                  <c:v>-7.8983254477807976E-2</c:v>
                </c:pt>
                <c:pt idx="515">
                  <c:v>0.3523584009350047</c:v>
                </c:pt>
                <c:pt idx="516">
                  <c:v>2.6396293960097073E-2</c:v>
                </c:pt>
                <c:pt idx="517">
                  <c:v>-4.0297077491460311E-2</c:v>
                </c:pt>
                <c:pt idx="518">
                  <c:v>4.1307038496862798E-2</c:v>
                </c:pt>
                <c:pt idx="519">
                  <c:v>-1.5723984461365262E-3</c:v>
                </c:pt>
                <c:pt idx="520">
                  <c:v>0.17626465737511557</c:v>
                </c:pt>
                <c:pt idx="521">
                  <c:v>0.33298346144422736</c:v>
                </c:pt>
                <c:pt idx="522">
                  <c:v>0.32444934019079158</c:v>
                </c:pt>
                <c:pt idx="523">
                  <c:v>0.28104722739659382</c:v>
                </c:pt>
                <c:pt idx="524">
                  <c:v>0.39739085693258452</c:v>
                </c:pt>
                <c:pt idx="525">
                  <c:v>0.27796673716578252</c:v>
                </c:pt>
                <c:pt idx="526">
                  <c:v>0.11189851583871513</c:v>
                </c:pt>
                <c:pt idx="527">
                  <c:v>0.12251212245506538</c:v>
                </c:pt>
                <c:pt idx="528">
                  <c:v>0.12216253781432608</c:v>
                </c:pt>
                <c:pt idx="529">
                  <c:v>0.1390450910311416</c:v>
                </c:pt>
                <c:pt idx="530">
                  <c:v>-0.16532681202264424</c:v>
                </c:pt>
                <c:pt idx="531">
                  <c:v>1.078866667489402E-3</c:v>
                </c:pt>
                <c:pt idx="532">
                  <c:v>-0.14514659199507512</c:v>
                </c:pt>
                <c:pt idx="533">
                  <c:v>5.027050019568681E-2</c:v>
                </c:pt>
                <c:pt idx="534">
                  <c:v>0.14918337162444056</c:v>
                </c:pt>
                <c:pt idx="535">
                  <c:v>-6.116314106381493E-2</c:v>
                </c:pt>
                <c:pt idx="536">
                  <c:v>-4.2204593333786525E-2</c:v>
                </c:pt>
                <c:pt idx="537">
                  <c:v>-6.9845103642811754E-2</c:v>
                </c:pt>
                <c:pt idx="538">
                  <c:v>-3.699716953780937E-2</c:v>
                </c:pt>
                <c:pt idx="539">
                  <c:v>0.21173922239295678</c:v>
                </c:pt>
                <c:pt idx="540">
                  <c:v>0.11659776054643999</c:v>
                </c:pt>
                <c:pt idx="541">
                  <c:v>8.0156510553819574E-2</c:v>
                </c:pt>
                <c:pt idx="542">
                  <c:v>6.9861944422760558E-2</c:v>
                </c:pt>
                <c:pt idx="543">
                  <c:v>-1.856212658396654E-2</c:v>
                </c:pt>
                <c:pt idx="544">
                  <c:v>3.0793737962805597E-2</c:v>
                </c:pt>
                <c:pt idx="545">
                  <c:v>8.4334323561137514E-2</c:v>
                </c:pt>
                <c:pt idx="546">
                  <c:v>0.17792927755975696</c:v>
                </c:pt>
                <c:pt idx="547">
                  <c:v>3.1985217683928965E-2</c:v>
                </c:pt>
                <c:pt idx="548">
                  <c:v>0.10100143031330974</c:v>
                </c:pt>
                <c:pt idx="549">
                  <c:v>-1.376394736632775E-2</c:v>
                </c:pt>
                <c:pt idx="555">
                  <c:v>2.7581552474677369E-2</c:v>
                </c:pt>
                <c:pt idx="556">
                  <c:v>-0.11098568026307154</c:v>
                </c:pt>
                <c:pt idx="557">
                  <c:v>-7.7052244892865957E-3</c:v>
                </c:pt>
                <c:pt idx="558">
                  <c:v>3.7386187737215637E-2</c:v>
                </c:pt>
                <c:pt idx="559">
                  <c:v>9.0129630760147753E-2</c:v>
                </c:pt>
                <c:pt idx="560">
                  <c:v>0.28361782840677191</c:v>
                </c:pt>
                <c:pt idx="561">
                  <c:v>1.1893558690310493E-2</c:v>
                </c:pt>
                <c:pt idx="562">
                  <c:v>5.0850626070934137E-2</c:v>
                </c:pt>
                <c:pt idx="563">
                  <c:v>-2.8153431824982755E-2</c:v>
                </c:pt>
                <c:pt idx="566">
                  <c:v>0.26591498493778548</c:v>
                </c:pt>
                <c:pt idx="567">
                  <c:v>5.8114727339327842E-3</c:v>
                </c:pt>
                <c:pt idx="568">
                  <c:v>2.6240314735931701E-3</c:v>
                </c:pt>
                <c:pt idx="569">
                  <c:v>1.5815460991830562E-2</c:v>
                </c:pt>
                <c:pt idx="570">
                  <c:v>0.12653908156908189</c:v>
                </c:pt>
                <c:pt idx="571">
                  <c:v>0.19259812032377832</c:v>
                </c:pt>
                <c:pt idx="572">
                  <c:v>0.13421282391216355</c:v>
                </c:pt>
                <c:pt idx="573">
                  <c:v>2.8394729991109039E-2</c:v>
                </c:pt>
                <c:pt idx="574">
                  <c:v>2.7762695826127681E-2</c:v>
                </c:pt>
                <c:pt idx="575">
                  <c:v>0.10510020545713905</c:v>
                </c:pt>
                <c:pt idx="576">
                  <c:v>-0.18963140986436289</c:v>
                </c:pt>
                <c:pt idx="577">
                  <c:v>-0.14557186194268884</c:v>
                </c:pt>
                <c:pt idx="578">
                  <c:v>-0.15774087877783344</c:v>
                </c:pt>
                <c:pt idx="579">
                  <c:v>0.49295590180680648</c:v>
                </c:pt>
                <c:pt idx="580">
                  <c:v>0.49072096298358292</c:v>
                </c:pt>
                <c:pt idx="581">
                  <c:v>0.4834833695792452</c:v>
                </c:pt>
                <c:pt idx="582">
                  <c:v>7.2767000686137395E-2</c:v>
                </c:pt>
                <c:pt idx="583">
                  <c:v>0.13110608628394141</c:v>
                </c:pt>
                <c:pt idx="584">
                  <c:v>1.5428130670782149E-2</c:v>
                </c:pt>
                <c:pt idx="585">
                  <c:v>0.16919778885029521</c:v>
                </c:pt>
                <c:pt idx="586">
                  <c:v>-6.0170261207900824E-2</c:v>
                </c:pt>
                <c:pt idx="587">
                  <c:v>-0.16083425823353839</c:v>
                </c:pt>
                <c:pt idx="588">
                  <c:v>-0.35878515581072334</c:v>
                </c:pt>
                <c:pt idx="589">
                  <c:v>-0.30936268324769683</c:v>
                </c:pt>
                <c:pt idx="590">
                  <c:v>-0.30767609541441415</c:v>
                </c:pt>
                <c:pt idx="591">
                  <c:v>-0.39870480179144807</c:v>
                </c:pt>
                <c:pt idx="592">
                  <c:v>0.27799557984061435</c:v>
                </c:pt>
                <c:pt idx="593">
                  <c:v>0.28421633454746892</c:v>
                </c:pt>
                <c:pt idx="594">
                  <c:v>0.36154835910510363</c:v>
                </c:pt>
                <c:pt idx="604">
                  <c:v>-0.23312485258227647</c:v>
                </c:pt>
                <c:pt idx="605">
                  <c:v>-0.20622077297468938</c:v>
                </c:pt>
                <c:pt idx="606">
                  <c:v>-0.30990646283381157</c:v>
                </c:pt>
                <c:pt idx="607">
                  <c:v>-0.21511248867869748</c:v>
                </c:pt>
                <c:pt idx="608">
                  <c:v>-8.4426953372120264E-2</c:v>
                </c:pt>
                <c:pt idx="609">
                  <c:v>-8.8193663013631574E-2</c:v>
                </c:pt>
                <c:pt idx="610">
                  <c:v>-6.4337186846252281E-2</c:v>
                </c:pt>
                <c:pt idx="611">
                  <c:v>-3.8917791019933146E-2</c:v>
                </c:pt>
                <c:pt idx="612">
                  <c:v>0.10765028822365887</c:v>
                </c:pt>
                <c:pt idx="613">
                  <c:v>0.12436835313175426</c:v>
                </c:pt>
                <c:pt idx="614">
                  <c:v>4.724275961812778E-2</c:v>
                </c:pt>
                <c:pt idx="615">
                  <c:v>-4.8163611744397664E-2</c:v>
                </c:pt>
                <c:pt idx="616">
                  <c:v>4.056622945090535E-2</c:v>
                </c:pt>
                <c:pt idx="617">
                  <c:v>1.9544469599140819E-2</c:v>
                </c:pt>
                <c:pt idx="618">
                  <c:v>5.2593504931614452E-2</c:v>
                </c:pt>
                <c:pt idx="619">
                  <c:v>0.20734595640506132</c:v>
                </c:pt>
                <c:pt idx="620">
                  <c:v>0.16903573960336926</c:v>
                </c:pt>
                <c:pt idx="621">
                  <c:v>0.13576984751801899</c:v>
                </c:pt>
                <c:pt idx="622">
                  <c:v>3.2374001706310371E-2</c:v>
                </c:pt>
                <c:pt idx="623">
                  <c:v>0.13779537767151526</c:v>
                </c:pt>
                <c:pt idx="624">
                  <c:v>-2.5994492072958973E-2</c:v>
                </c:pt>
                <c:pt idx="625">
                  <c:v>2.8232458035832193E-3</c:v>
                </c:pt>
                <c:pt idx="626">
                  <c:v>-2.7122586187103854E-2</c:v>
                </c:pt>
                <c:pt idx="627">
                  <c:v>3.4870832739629098E-2</c:v>
                </c:pt>
                <c:pt idx="628">
                  <c:v>7.5825758837528887E-2</c:v>
                </c:pt>
                <c:pt idx="629">
                  <c:v>-2.113803162095557E-2</c:v>
                </c:pt>
                <c:pt idx="630">
                  <c:v>-3.7699096957009452E-2</c:v>
                </c:pt>
                <c:pt idx="631">
                  <c:v>-1.3419626529984666E-2</c:v>
                </c:pt>
                <c:pt idx="632">
                  <c:v>0.12188384179203686</c:v>
                </c:pt>
                <c:pt idx="633">
                  <c:v>3.1675821097641799E-3</c:v>
                </c:pt>
                <c:pt idx="634">
                  <c:v>3.9031350266924704E-2</c:v>
                </c:pt>
                <c:pt idx="635">
                  <c:v>7.2874996316843549E-2</c:v>
                </c:pt>
                <c:pt idx="636">
                  <c:v>5.6147524669865993E-2</c:v>
                </c:pt>
                <c:pt idx="637">
                  <c:v>-6.1209977688134506E-2</c:v>
                </c:pt>
                <c:pt idx="638">
                  <c:v>6.9068289465026522E-2</c:v>
                </c:pt>
                <c:pt idx="639">
                  <c:v>-3.4926115075365411E-3</c:v>
                </c:pt>
                <c:pt idx="640">
                  <c:v>3.5006478436392284E-2</c:v>
                </c:pt>
                <c:pt idx="641">
                  <c:v>1.5445563234310157E-2</c:v>
                </c:pt>
                <c:pt idx="642">
                  <c:v>-6.9969024869680587E-4</c:v>
                </c:pt>
                <c:pt idx="643">
                  <c:v>2.3244537235351734E-2</c:v>
                </c:pt>
                <c:pt idx="644">
                  <c:v>-5.1493860283125283E-3</c:v>
                </c:pt>
                <c:pt idx="645">
                  <c:v>-1.3912676402664607E-2</c:v>
                </c:pt>
                <c:pt idx="646">
                  <c:v>6.5571283239130168E-3</c:v>
                </c:pt>
                <c:pt idx="647">
                  <c:v>0.21984624131286787</c:v>
                </c:pt>
                <c:pt idx="648">
                  <c:v>0.34437859593946374</c:v>
                </c:pt>
                <c:pt idx="649">
                  <c:v>0.3572049617625459</c:v>
                </c:pt>
                <c:pt idx="650">
                  <c:v>-9.4216100796176885E-2</c:v>
                </c:pt>
                <c:pt idx="651">
                  <c:v>-0.10154686718604247</c:v>
                </c:pt>
                <c:pt idx="652">
                  <c:v>-9.8984971809710984E-2</c:v>
                </c:pt>
                <c:pt idx="653">
                  <c:v>-9.3151918967215239E-2</c:v>
                </c:pt>
                <c:pt idx="654">
                  <c:v>-0.13629377631883746</c:v>
                </c:pt>
                <c:pt idx="655">
                  <c:v>5.3023769916553824E-2</c:v>
                </c:pt>
                <c:pt idx="656">
                  <c:v>0.13762160534475817</c:v>
                </c:pt>
                <c:pt idx="657">
                  <c:v>0.16539147913022864</c:v>
                </c:pt>
                <c:pt idx="658">
                  <c:v>6.8737571221808652E-2</c:v>
                </c:pt>
                <c:pt idx="659">
                  <c:v>0.467099523717045</c:v>
                </c:pt>
                <c:pt idx="660">
                  <c:v>2.0301430683416905E-2</c:v>
                </c:pt>
                <c:pt idx="661">
                  <c:v>-0.16383077075582417</c:v>
                </c:pt>
                <c:pt idx="662">
                  <c:v>5.5403855230323679E-2</c:v>
                </c:pt>
                <c:pt idx="663">
                  <c:v>-2.9980046262304657E-2</c:v>
                </c:pt>
                <c:pt idx="664">
                  <c:v>0.52080053601618703</c:v>
                </c:pt>
                <c:pt idx="665">
                  <c:v>6.3870591407902522E-2</c:v>
                </c:pt>
                <c:pt idx="666">
                  <c:v>3.5761226043517012E-3</c:v>
                </c:pt>
                <c:pt idx="667">
                  <c:v>0.11521099038686788</c:v>
                </c:pt>
                <c:pt idx="668">
                  <c:v>0.10455654320820976</c:v>
                </c:pt>
                <c:pt idx="669">
                  <c:v>0.23125469052691597</c:v>
                </c:pt>
                <c:pt idx="670">
                  <c:v>0.2064958112877977</c:v>
                </c:pt>
                <c:pt idx="671">
                  <c:v>6.2676404240965614E-2</c:v>
                </c:pt>
                <c:pt idx="672">
                  <c:v>0.42339654681595124</c:v>
                </c:pt>
                <c:pt idx="673">
                  <c:v>0.84776302747523524</c:v>
                </c:pt>
                <c:pt idx="674">
                  <c:v>0.25339429255738555</c:v>
                </c:pt>
                <c:pt idx="675">
                  <c:v>0.30061032405963578</c:v>
                </c:pt>
                <c:pt idx="676">
                  <c:v>0.63849742438563128</c:v>
                </c:pt>
                <c:pt idx="677">
                  <c:v>-7.4931358749861551E-2</c:v>
                </c:pt>
                <c:pt idx="678">
                  <c:v>-7.6720890430050856E-2</c:v>
                </c:pt>
                <c:pt idx="679">
                  <c:v>-9.1363712790459864E-2</c:v>
                </c:pt>
                <c:pt idx="680">
                  <c:v>-9.3551618084171423E-2</c:v>
                </c:pt>
                <c:pt idx="681">
                  <c:v>-0.1526598796931635</c:v>
                </c:pt>
                <c:pt idx="682">
                  <c:v>-0.10371696519253436</c:v>
                </c:pt>
                <c:pt idx="683">
                  <c:v>-9.4886427197680728E-2</c:v>
                </c:pt>
                <c:pt idx="684">
                  <c:v>-0.11724739707057143</c:v>
                </c:pt>
                <c:pt idx="685">
                  <c:v>-2.2254354510524769E-2</c:v>
                </c:pt>
                <c:pt idx="686">
                  <c:v>0.26918485835085332</c:v>
                </c:pt>
                <c:pt idx="687">
                  <c:v>0.24830464035915692</c:v>
                </c:pt>
                <c:pt idx="688">
                  <c:v>-0.16856945122259281</c:v>
                </c:pt>
                <c:pt idx="689">
                  <c:v>-0.24482983614365295</c:v>
                </c:pt>
                <c:pt idx="690">
                  <c:v>-0.29287777296599338</c:v>
                </c:pt>
                <c:pt idx="691">
                  <c:v>-0.233018376302987</c:v>
                </c:pt>
                <c:pt idx="692">
                  <c:v>-0.17515206695068755</c:v>
                </c:pt>
                <c:pt idx="693">
                  <c:v>-0.23289856395060429</c:v>
                </c:pt>
                <c:pt idx="694">
                  <c:v>-0.28580663290471708</c:v>
                </c:pt>
                <c:pt idx="695">
                  <c:v>7.85342316081164E-3</c:v>
                </c:pt>
                <c:pt idx="696">
                  <c:v>9.2503388579771671E-3</c:v>
                </c:pt>
                <c:pt idx="697">
                  <c:v>-2.3537873275815183E-3</c:v>
                </c:pt>
                <c:pt idx="698">
                  <c:v>6.0771063759518179E-3</c:v>
                </c:pt>
                <c:pt idx="699">
                  <c:v>1.907602478406166E-2</c:v>
                </c:pt>
                <c:pt idx="700">
                  <c:v>4.463150389677711E-3</c:v>
                </c:pt>
                <c:pt idx="701">
                  <c:v>-1.9642066765726772E-3</c:v>
                </c:pt>
                <c:pt idx="702">
                  <c:v>2.5009086248690793E-2</c:v>
                </c:pt>
                <c:pt idx="703">
                  <c:v>-8.5741907927951271E-3</c:v>
                </c:pt>
                <c:pt idx="704">
                  <c:v>-1.8280262174109371E-2</c:v>
                </c:pt>
                <c:pt idx="705">
                  <c:v>-1.8889902973418794E-2</c:v>
                </c:pt>
                <c:pt idx="706">
                  <c:v>-5.7284390493575768E-2</c:v>
                </c:pt>
                <c:pt idx="707">
                  <c:v>-1.4004158993813602E-2</c:v>
                </c:pt>
                <c:pt idx="708">
                  <c:v>-3.2238043565180383E-2</c:v>
                </c:pt>
                <c:pt idx="709">
                  <c:v>-0.18851026454351341</c:v>
                </c:pt>
                <c:pt idx="710">
                  <c:v>-0.18642118148995104</c:v>
                </c:pt>
                <c:pt idx="711">
                  <c:v>-2.5363641072482086E-2</c:v>
                </c:pt>
                <c:pt idx="712">
                  <c:v>-7.6281013764967084E-2</c:v>
                </c:pt>
                <c:pt idx="713">
                  <c:v>-5.3209279795990869E-2</c:v>
                </c:pt>
                <c:pt idx="714">
                  <c:v>-4.5356469470704534E-2</c:v>
                </c:pt>
                <c:pt idx="715">
                  <c:v>-3.1144377078144773E-2</c:v>
                </c:pt>
                <c:pt idx="716">
                  <c:v>9.0523294241035316E-4</c:v>
                </c:pt>
                <c:pt idx="717">
                  <c:v>-1.4184417350121348E-2</c:v>
                </c:pt>
                <c:pt idx="718">
                  <c:v>5.3236832815374134E-2</c:v>
                </c:pt>
                <c:pt idx="719">
                  <c:v>-0.1188711930399176</c:v>
                </c:pt>
                <c:pt idx="720">
                  <c:v>-0.11681600435363552</c:v>
                </c:pt>
                <c:pt idx="721">
                  <c:v>-0.12960044170315002</c:v>
                </c:pt>
                <c:pt idx="722">
                  <c:v>-0.12431044767274863</c:v>
                </c:pt>
                <c:pt idx="727">
                  <c:v>-0.254663233325716</c:v>
                </c:pt>
                <c:pt idx="728">
                  <c:v>-0.24048915405734159</c:v>
                </c:pt>
                <c:pt idx="729">
                  <c:v>-0.27661039296797257</c:v>
                </c:pt>
                <c:pt idx="730">
                  <c:v>-0.23760286203924247</c:v>
                </c:pt>
                <c:pt idx="731">
                  <c:v>-0.22089641876211211</c:v>
                </c:pt>
                <c:pt idx="732">
                  <c:v>-0.23608451815484552</c:v>
                </c:pt>
                <c:pt idx="733">
                  <c:v>-0.26311305865713014</c:v>
                </c:pt>
                <c:pt idx="734">
                  <c:v>1.4251469391755761E-2</c:v>
                </c:pt>
                <c:pt idx="735">
                  <c:v>1.7830643365084626E-2</c:v>
                </c:pt>
                <c:pt idx="736">
                  <c:v>1.8786142395038931E-2</c:v>
                </c:pt>
                <c:pt idx="737">
                  <c:v>1.4197365558436427E-2</c:v>
                </c:pt>
                <c:pt idx="738">
                  <c:v>2.0782728747375776E-2</c:v>
                </c:pt>
                <c:pt idx="739">
                  <c:v>-8.6521093172950314E-2</c:v>
                </c:pt>
                <c:pt idx="740">
                  <c:v>-6.9026161841771516E-2</c:v>
                </c:pt>
                <c:pt idx="741">
                  <c:v>-7.0960139929976157E-2</c:v>
                </c:pt>
                <c:pt idx="742">
                  <c:v>-6.4484738580683529E-2</c:v>
                </c:pt>
                <c:pt idx="743">
                  <c:v>-7.9496045917721414E-2</c:v>
                </c:pt>
                <c:pt idx="744">
                  <c:v>-9.8466052868929496E-2</c:v>
                </c:pt>
                <c:pt idx="745">
                  <c:v>-6.7683209874844275E-2</c:v>
                </c:pt>
                <c:pt idx="746">
                  <c:v>-5.0346257346679253E-2</c:v>
                </c:pt>
                <c:pt idx="747">
                  <c:v>-5.786229672071274E-2</c:v>
                </c:pt>
                <c:pt idx="748">
                  <c:v>-6.6960012538689939E-2</c:v>
                </c:pt>
                <c:pt idx="749">
                  <c:v>-2.3723907562163322E-2</c:v>
                </c:pt>
                <c:pt idx="750">
                  <c:v>-5.7335880059819079E-2</c:v>
                </c:pt>
                <c:pt idx="751">
                  <c:v>-2.8853644840209112E-2</c:v>
                </c:pt>
                <c:pt idx="752">
                  <c:v>-5.3904083600289704E-3</c:v>
                </c:pt>
                <c:pt idx="753">
                  <c:v>7.9571819816381839E-2</c:v>
                </c:pt>
                <c:pt idx="754">
                  <c:v>0.13042787370231826</c:v>
                </c:pt>
                <c:pt idx="755">
                  <c:v>-1.0984799604101106E-2</c:v>
                </c:pt>
                <c:pt idx="756">
                  <c:v>7.9882643992717758E-2</c:v>
                </c:pt>
                <c:pt idx="757">
                  <c:v>-3.9852062505718513E-3</c:v>
                </c:pt>
                <c:pt idx="758">
                  <c:v>-2.3833164295841876E-2</c:v>
                </c:pt>
                <c:pt idx="759">
                  <c:v>-8.2000180629635419E-2</c:v>
                </c:pt>
                <c:pt idx="760">
                  <c:v>-0.11480711838332608</c:v>
                </c:pt>
                <c:pt idx="761">
                  <c:v>-0.16852258800840755</c:v>
                </c:pt>
                <c:pt idx="762">
                  <c:v>-3.4660448352171656E-2</c:v>
                </c:pt>
                <c:pt idx="763">
                  <c:v>1.1168420212095756E-2</c:v>
                </c:pt>
                <c:pt idx="764">
                  <c:v>-2.02631976957296E-3</c:v>
                </c:pt>
                <c:pt idx="765">
                  <c:v>-9.8746800349733183E-2</c:v>
                </c:pt>
                <c:pt idx="766">
                  <c:v>-8.4643590284307221E-2</c:v>
                </c:pt>
                <c:pt idx="767">
                  <c:v>-0.11405378516251105</c:v>
                </c:pt>
                <c:pt idx="768">
                  <c:v>-5.8636094476109381E-2</c:v>
                </c:pt>
                <c:pt idx="769">
                  <c:v>-0.1448546544434805</c:v>
                </c:pt>
                <c:pt idx="770">
                  <c:v>-0.30053992196431756</c:v>
                </c:pt>
                <c:pt idx="771">
                  <c:v>-3.5917204275140086E-2</c:v>
                </c:pt>
                <c:pt idx="772">
                  <c:v>-8.5910275176144718E-2</c:v>
                </c:pt>
                <c:pt idx="773">
                  <c:v>-6.7874343232886727E-2</c:v>
                </c:pt>
                <c:pt idx="774">
                  <c:v>-8.1902093486934294E-2</c:v>
                </c:pt>
                <c:pt idx="775">
                  <c:v>-0.13783312867864833</c:v>
                </c:pt>
                <c:pt idx="776">
                  <c:v>-0.13766443125026764</c:v>
                </c:pt>
                <c:pt idx="777">
                  <c:v>-0.1116122049861102</c:v>
                </c:pt>
                <c:pt idx="778">
                  <c:v>1.8229113983162782E-2</c:v>
                </c:pt>
                <c:pt idx="779">
                  <c:v>-4.4185464964728964E-2</c:v>
                </c:pt>
                <c:pt idx="780">
                  <c:v>0.2247318692536866</c:v>
                </c:pt>
                <c:pt idx="781">
                  <c:v>0.11494625235295994</c:v>
                </c:pt>
                <c:pt idx="782">
                  <c:v>2.4808020054738294E-2</c:v>
                </c:pt>
                <c:pt idx="783">
                  <c:v>4.2184329392637929E-3</c:v>
                </c:pt>
                <c:pt idx="784">
                  <c:v>-5.8599304640738564E-2</c:v>
                </c:pt>
                <c:pt idx="785">
                  <c:v>0.29254653072599301</c:v>
                </c:pt>
                <c:pt idx="786">
                  <c:v>-0.10722701994308409</c:v>
                </c:pt>
                <c:pt idx="787">
                  <c:v>-3.9541300233165474E-2</c:v>
                </c:pt>
                <c:pt idx="788">
                  <c:v>-1.7765262568548278E-2</c:v>
                </c:pt>
                <c:pt idx="789">
                  <c:v>2.0377127174856192E-3</c:v>
                </c:pt>
                <c:pt idx="790">
                  <c:v>5.995199936472578E-3</c:v>
                </c:pt>
                <c:pt idx="791">
                  <c:v>0.12028958194696367</c:v>
                </c:pt>
                <c:pt idx="792">
                  <c:v>-3.7361699740533334E-2</c:v>
                </c:pt>
                <c:pt idx="793">
                  <c:v>0.13845611791519441</c:v>
                </c:pt>
                <c:pt idx="794">
                  <c:v>0.25583782279210393</c:v>
                </c:pt>
                <c:pt idx="795">
                  <c:v>8.7967078745227217E-2</c:v>
                </c:pt>
                <c:pt idx="796">
                  <c:v>6.439319695582503E-2</c:v>
                </c:pt>
                <c:pt idx="797">
                  <c:v>7.2590755931216278E-2</c:v>
                </c:pt>
                <c:pt idx="798">
                  <c:v>-2.302182548886857E-2</c:v>
                </c:pt>
                <c:pt idx="799">
                  <c:v>-2.1010237727266977E-2</c:v>
                </c:pt>
                <c:pt idx="800">
                  <c:v>-7.2090584610978406E-2</c:v>
                </c:pt>
                <c:pt idx="801">
                  <c:v>8.920642400870496E-2</c:v>
                </c:pt>
                <c:pt idx="802">
                  <c:v>9.5351338110684428E-2</c:v>
                </c:pt>
                <c:pt idx="803">
                  <c:v>0.10983001830748207</c:v>
                </c:pt>
                <c:pt idx="804">
                  <c:v>8.7456898798624741E-2</c:v>
                </c:pt>
                <c:pt idx="805">
                  <c:v>0.30849282436618558</c:v>
                </c:pt>
                <c:pt idx="806">
                  <c:v>0.20229786420660006</c:v>
                </c:pt>
                <c:pt idx="807">
                  <c:v>0.50041396802134575</c:v>
                </c:pt>
                <c:pt idx="808">
                  <c:v>0.37898065861081276</c:v>
                </c:pt>
                <c:pt idx="809">
                  <c:v>-4.6656230866718662E-2</c:v>
                </c:pt>
                <c:pt idx="810">
                  <c:v>0.13840787294470347</c:v>
                </c:pt>
                <c:pt idx="811">
                  <c:v>0.11455043623677551</c:v>
                </c:pt>
                <c:pt idx="812">
                  <c:v>-3.3850428769768695E-2</c:v>
                </c:pt>
                <c:pt idx="813">
                  <c:v>-0.20346727723165323</c:v>
                </c:pt>
                <c:pt idx="814">
                  <c:v>-0.19621850511620137</c:v>
                </c:pt>
                <c:pt idx="815">
                  <c:v>-0.20838291819407545</c:v>
                </c:pt>
                <c:pt idx="816">
                  <c:v>-0.10337241191073886</c:v>
                </c:pt>
                <c:pt idx="817">
                  <c:v>-0.1287500760131077</c:v>
                </c:pt>
                <c:pt idx="818">
                  <c:v>0.37277166471300105</c:v>
                </c:pt>
                <c:pt idx="819">
                  <c:v>0.21672638617617326</c:v>
                </c:pt>
                <c:pt idx="820">
                  <c:v>0.21672638617620082</c:v>
                </c:pt>
                <c:pt idx="821">
                  <c:v>-0.1653827505324364</c:v>
                </c:pt>
                <c:pt idx="822">
                  <c:v>-0.17312146338614834</c:v>
                </c:pt>
                <c:pt idx="823">
                  <c:v>-9.957968940119119E-2</c:v>
                </c:pt>
                <c:pt idx="824">
                  <c:v>-6.8130443578054617E-2</c:v>
                </c:pt>
                <c:pt idx="825">
                  <c:v>-5.7419299251365595E-2</c:v>
                </c:pt>
                <c:pt idx="826">
                  <c:v>-4.5447520143038926E-2</c:v>
                </c:pt>
                <c:pt idx="827">
                  <c:v>-0.12396602644245529</c:v>
                </c:pt>
                <c:pt idx="828">
                  <c:v>-0.13654656078609004</c:v>
                </c:pt>
                <c:pt idx="829">
                  <c:v>-0.16970288974245548</c:v>
                </c:pt>
                <c:pt idx="830">
                  <c:v>-0.18727453939407795</c:v>
                </c:pt>
                <c:pt idx="831">
                  <c:v>-0.19959619873737139</c:v>
                </c:pt>
                <c:pt idx="832">
                  <c:v>-4.2702169716383451E-2</c:v>
                </c:pt>
                <c:pt idx="833">
                  <c:v>-3.4473224921584771E-2</c:v>
                </c:pt>
                <c:pt idx="834">
                  <c:v>-4.8323903658153672E-2</c:v>
                </c:pt>
                <c:pt idx="835">
                  <c:v>-0.12741238510247377</c:v>
                </c:pt>
                <c:pt idx="836">
                  <c:v>-0.13513164023794352</c:v>
                </c:pt>
                <c:pt idx="837">
                  <c:v>0.57490616787163495</c:v>
                </c:pt>
                <c:pt idx="838">
                  <c:v>0.43860234816670163</c:v>
                </c:pt>
                <c:pt idx="839">
                  <c:v>0.2744302660358901</c:v>
                </c:pt>
                <c:pt idx="840">
                  <c:v>0.20310484117959252</c:v>
                </c:pt>
                <c:pt idx="841">
                  <c:v>0.28195366003401667</c:v>
                </c:pt>
                <c:pt idx="842">
                  <c:v>0.10119355792980839</c:v>
                </c:pt>
                <c:pt idx="843">
                  <c:v>0.42941495300635563</c:v>
                </c:pt>
                <c:pt idx="844">
                  <c:v>0.32101830506989232</c:v>
                </c:pt>
                <c:pt idx="845">
                  <c:v>0.81887440019373681</c:v>
                </c:pt>
                <c:pt idx="846">
                  <c:v>0.51134586768334789</c:v>
                </c:pt>
                <c:pt idx="847">
                  <c:v>0.10271705289444445</c:v>
                </c:pt>
                <c:pt idx="848">
                  <c:v>0.15254185602594617</c:v>
                </c:pt>
                <c:pt idx="849">
                  <c:v>-3.8823715431131361E-2</c:v>
                </c:pt>
                <c:pt idx="850">
                  <c:v>-5.1738900684121257E-2</c:v>
                </c:pt>
                <c:pt idx="851">
                  <c:v>-8.3818182466757443E-2</c:v>
                </c:pt>
                <c:pt idx="852">
                  <c:v>-5.4152038669684384E-2</c:v>
                </c:pt>
                <c:pt idx="853">
                  <c:v>-0.16807550984762115</c:v>
                </c:pt>
                <c:pt idx="854">
                  <c:v>-0.16149957658686326</c:v>
                </c:pt>
                <c:pt idx="855">
                  <c:v>-1.4900842920655978E-2</c:v>
                </c:pt>
                <c:pt idx="856">
                  <c:v>-1.9442221610471325E-2</c:v>
                </c:pt>
                <c:pt idx="857">
                  <c:v>-0.11823371131792802</c:v>
                </c:pt>
                <c:pt idx="858">
                  <c:v>-0.11430600442002592</c:v>
                </c:pt>
                <c:pt idx="859">
                  <c:v>-0.10797155458254588</c:v>
                </c:pt>
                <c:pt idx="860">
                  <c:v>-8.0211756326022246E-2</c:v>
                </c:pt>
                <c:pt idx="861">
                  <c:v>-9.527870967453235E-2</c:v>
                </c:pt>
                <c:pt idx="862">
                  <c:v>0.28137981607190071</c:v>
                </c:pt>
                <c:pt idx="863">
                  <c:v>0.10641941225487997</c:v>
                </c:pt>
                <c:pt idx="864">
                  <c:v>0.17678678132352083</c:v>
                </c:pt>
                <c:pt idx="865">
                  <c:v>0.15349488928812854</c:v>
                </c:pt>
                <c:pt idx="866">
                  <c:v>0.17358778879084671</c:v>
                </c:pt>
                <c:pt idx="867">
                  <c:v>-0.19626891098763866</c:v>
                </c:pt>
                <c:pt idx="868">
                  <c:v>-0.22300718367844244</c:v>
                </c:pt>
                <c:pt idx="869">
                  <c:v>-0.33413018999773592</c:v>
                </c:pt>
                <c:pt idx="870">
                  <c:v>-0.33593725093431198</c:v>
                </c:pt>
                <c:pt idx="871">
                  <c:v>-0.15376190939603263</c:v>
                </c:pt>
                <c:pt idx="872">
                  <c:v>-0.15777681791051554</c:v>
                </c:pt>
                <c:pt idx="873">
                  <c:v>-5.8713873563004858E-2</c:v>
                </c:pt>
                <c:pt idx="874">
                  <c:v>2.5687453368394043E-3</c:v>
                </c:pt>
                <c:pt idx="875">
                  <c:v>6.9689948340310778E-3</c:v>
                </c:pt>
                <c:pt idx="876">
                  <c:v>4.9542584604810841E-2</c:v>
                </c:pt>
                <c:pt idx="877">
                  <c:v>-1.0443747904929773E-2</c:v>
                </c:pt>
                <c:pt idx="878">
                  <c:v>6.3112414297953903E-2</c:v>
                </c:pt>
                <c:pt idx="879">
                  <c:v>-5.5753276662194491E-2</c:v>
                </c:pt>
                <c:pt idx="880">
                  <c:v>-1.9839985124290574E-3</c:v>
                </c:pt>
                <c:pt idx="881">
                  <c:v>0.12133252015117109</c:v>
                </c:pt>
                <c:pt idx="882">
                  <c:v>0.2267320658019428</c:v>
                </c:pt>
                <c:pt idx="883">
                  <c:v>-3.9171977482171522E-2</c:v>
                </c:pt>
                <c:pt idx="884">
                  <c:v>0.14169098196640592</c:v>
                </c:pt>
                <c:pt idx="885">
                  <c:v>0.1010945886078581</c:v>
                </c:pt>
                <c:pt idx="886">
                  <c:v>0.15333781053162099</c:v>
                </c:pt>
                <c:pt idx="887">
                  <c:v>0.23259443901984261</c:v>
                </c:pt>
                <c:pt idx="888">
                  <c:v>0.25002570401713003</c:v>
                </c:pt>
                <c:pt idx="889">
                  <c:v>0.16587678625409802</c:v>
                </c:pt>
                <c:pt idx="890">
                  <c:v>0.34865559178372241</c:v>
                </c:pt>
                <c:pt idx="891">
                  <c:v>-0.13778543951014763</c:v>
                </c:pt>
                <c:pt idx="892">
                  <c:v>-5.9695785819022115E-2</c:v>
                </c:pt>
                <c:pt idx="893">
                  <c:v>-8.7585393077087292E-2</c:v>
                </c:pt>
                <c:pt idx="894">
                  <c:v>0.42759300946502754</c:v>
                </c:pt>
                <c:pt idx="895">
                  <c:v>0.5407922037958468</c:v>
                </c:pt>
                <c:pt idx="896">
                  <c:v>0.45929713143160489</c:v>
                </c:pt>
                <c:pt idx="897">
                  <c:v>0.46370726927362249</c:v>
                </c:pt>
                <c:pt idx="898">
                  <c:v>-4.9930751601048567E-2</c:v>
                </c:pt>
                <c:pt idx="899">
                  <c:v>-3.323570895555223E-2</c:v>
                </c:pt>
                <c:pt idx="900">
                  <c:v>8.8740980182279064E-2</c:v>
                </c:pt>
                <c:pt idx="901">
                  <c:v>1.3933551244222499E-2</c:v>
                </c:pt>
                <c:pt idx="902">
                  <c:v>0.55136616072265554</c:v>
                </c:pt>
                <c:pt idx="903">
                  <c:v>0.49165843314056051</c:v>
                </c:pt>
                <c:pt idx="904">
                  <c:v>0.56449462952945073</c:v>
                </c:pt>
                <c:pt idx="905">
                  <c:v>0.47904123263107751</c:v>
                </c:pt>
                <c:pt idx="906">
                  <c:v>0.43621346788970822</c:v>
                </c:pt>
                <c:pt idx="907">
                  <c:v>0.49238770095683815</c:v>
                </c:pt>
                <c:pt idx="908">
                  <c:v>0.46828817506719111</c:v>
                </c:pt>
                <c:pt idx="909">
                  <c:v>0.31816253403899147</c:v>
                </c:pt>
                <c:pt idx="910">
                  <c:v>0.34353144435987409</c:v>
                </c:pt>
                <c:pt idx="911">
                  <c:v>0.2410308253639232</c:v>
                </c:pt>
                <c:pt idx="912">
                  <c:v>1.7540536395891707E-2</c:v>
                </c:pt>
                <c:pt idx="913">
                  <c:v>-4.2491535330516327E-2</c:v>
                </c:pt>
                <c:pt idx="914">
                  <c:v>-0.16244201139138734</c:v>
                </c:pt>
                <c:pt idx="915">
                  <c:v>-8.5852228370715794E-2</c:v>
                </c:pt>
                <c:pt idx="916">
                  <c:v>0.24819545033970633</c:v>
                </c:pt>
                <c:pt idx="917">
                  <c:v>0.21121477285159065</c:v>
                </c:pt>
                <c:pt idx="918">
                  <c:v>0.14461967503612116</c:v>
                </c:pt>
                <c:pt idx="919">
                  <c:v>0.13342968321640686</c:v>
                </c:pt>
                <c:pt idx="920">
                  <c:v>0.19278029010351722</c:v>
                </c:pt>
                <c:pt idx="921">
                  <c:v>7.9095376363331721E-2</c:v>
                </c:pt>
                <c:pt idx="922">
                  <c:v>0.27115295184090316</c:v>
                </c:pt>
                <c:pt idx="923">
                  <c:v>0.20441487536858313</c:v>
                </c:pt>
                <c:pt idx="924">
                  <c:v>0.14850120229566957</c:v>
                </c:pt>
                <c:pt idx="925">
                  <c:v>0.10671427785614986</c:v>
                </c:pt>
                <c:pt idx="926">
                  <c:v>0.2645787088988612</c:v>
                </c:pt>
                <c:pt idx="927">
                  <c:v>-1.443506595182345E-3</c:v>
                </c:pt>
                <c:pt idx="928">
                  <c:v>1.855398702378442E-2</c:v>
                </c:pt>
                <c:pt idx="929">
                  <c:v>1.0923050156679041E-2</c:v>
                </c:pt>
                <c:pt idx="930">
                  <c:v>3.5027820418261989E-2</c:v>
                </c:pt>
                <c:pt idx="931">
                  <c:v>-0.1057519032063315</c:v>
                </c:pt>
                <c:pt idx="932">
                  <c:v>2.9060469104275406E-2</c:v>
                </c:pt>
                <c:pt idx="933">
                  <c:v>0.15879336916378484</c:v>
                </c:pt>
                <c:pt idx="934">
                  <c:v>1.5771164955590937E-2</c:v>
                </c:pt>
                <c:pt idx="935">
                  <c:v>-0.11373644110949355</c:v>
                </c:pt>
                <c:pt idx="936">
                  <c:v>3.0887285277917849E-2</c:v>
                </c:pt>
                <c:pt idx="937">
                  <c:v>9.0855287790577166E-2</c:v>
                </c:pt>
                <c:pt idx="938">
                  <c:v>-8.0741854735566897E-3</c:v>
                </c:pt>
                <c:pt idx="939">
                  <c:v>6.7268724466935048E-2</c:v>
                </c:pt>
                <c:pt idx="941">
                  <c:v>-0.131176551345492</c:v>
                </c:pt>
                <c:pt idx="948">
                  <c:v>-0.10556231869052238</c:v>
                </c:pt>
                <c:pt idx="949">
                  <c:v>-0.10397994643080999</c:v>
                </c:pt>
                <c:pt idx="950">
                  <c:v>-0.1041406578026635</c:v>
                </c:pt>
                <c:pt idx="951">
                  <c:v>-0.11090475090973009</c:v>
                </c:pt>
                <c:pt idx="952">
                  <c:v>-0.11918522406241301</c:v>
                </c:pt>
                <c:pt idx="953">
                  <c:v>-0.10095075727213697</c:v>
                </c:pt>
                <c:pt idx="954">
                  <c:v>-0.10708890291260395</c:v>
                </c:pt>
                <c:pt idx="955">
                  <c:v>-0.14135507791828736</c:v>
                </c:pt>
                <c:pt idx="956">
                  <c:v>-5.7398801445453729E-2</c:v>
                </c:pt>
                <c:pt idx="957">
                  <c:v>-6.0456160626073549E-2</c:v>
                </c:pt>
                <c:pt idx="958">
                  <c:v>-0.15080319287580912</c:v>
                </c:pt>
                <c:pt idx="959">
                  <c:v>-0.12320971868624012</c:v>
                </c:pt>
                <c:pt idx="960">
                  <c:v>-7.5200371443948352E-2</c:v>
                </c:pt>
                <c:pt idx="961">
                  <c:v>-0.13638865040270559</c:v>
                </c:pt>
                <c:pt idx="962">
                  <c:v>-8.4544859972313563E-2</c:v>
                </c:pt>
                <c:pt idx="963">
                  <c:v>-0.10702933671261029</c:v>
                </c:pt>
                <c:pt idx="964">
                  <c:v>-7.4238315933259552E-2</c:v>
                </c:pt>
                <c:pt idx="965">
                  <c:v>-0.10363185568995814</c:v>
                </c:pt>
                <c:pt idx="966">
                  <c:v>-0.14140321509129722</c:v>
                </c:pt>
                <c:pt idx="967">
                  <c:v>-0.18279731104868874</c:v>
                </c:pt>
                <c:pt idx="968">
                  <c:v>4.9507400393669215E-2</c:v>
                </c:pt>
                <c:pt idx="969">
                  <c:v>-6.1498932861549734E-2</c:v>
                </c:pt>
                <c:pt idx="970">
                  <c:v>-6.6393453017011009E-2</c:v>
                </c:pt>
                <c:pt idx="971">
                  <c:v>-0.21995744918651552</c:v>
                </c:pt>
                <c:pt idx="972">
                  <c:v>-5.9338425496425651E-2</c:v>
                </c:pt>
                <c:pt idx="973">
                  <c:v>-2.5300053998867197E-2</c:v>
                </c:pt>
                <c:pt idx="974">
                  <c:v>8.8775581174893176E-2</c:v>
                </c:pt>
                <c:pt idx="975">
                  <c:v>4.6652817126123507E-2</c:v>
                </c:pt>
                <c:pt idx="976">
                  <c:v>5.9220340268888831E-2</c:v>
                </c:pt>
                <c:pt idx="977">
                  <c:v>3.6482285510700749E-2</c:v>
                </c:pt>
                <c:pt idx="978">
                  <c:v>0.10452134589584733</c:v>
                </c:pt>
                <c:pt idx="979">
                  <c:v>1.3090600136339272E-2</c:v>
                </c:pt>
                <c:pt idx="980">
                  <c:v>3.5413698573464172E-2</c:v>
                </c:pt>
                <c:pt idx="981">
                  <c:v>-0.16790540617130525</c:v>
                </c:pt>
                <c:pt idx="982">
                  <c:v>-0.19113710438599427</c:v>
                </c:pt>
                <c:pt idx="983">
                  <c:v>-0.15227057975980363</c:v>
                </c:pt>
                <c:pt idx="984">
                  <c:v>-0.13300835741831449</c:v>
                </c:pt>
                <c:pt idx="985">
                  <c:v>-0.10654687737557844</c:v>
                </c:pt>
                <c:pt idx="986">
                  <c:v>-8.2309813432384846E-2</c:v>
                </c:pt>
                <c:pt idx="987">
                  <c:v>-6.9734038861635636E-2</c:v>
                </c:pt>
                <c:pt idx="988">
                  <c:v>7.635931359868775E-2</c:v>
                </c:pt>
                <c:pt idx="989">
                  <c:v>-8.6394824105446383E-2</c:v>
                </c:pt>
                <c:pt idx="990">
                  <c:v>-9.216287191739729E-2</c:v>
                </c:pt>
                <c:pt idx="991">
                  <c:v>-6.966791260948535E-2</c:v>
                </c:pt>
                <c:pt idx="992">
                  <c:v>-3.9464153200349655E-2</c:v>
                </c:pt>
                <c:pt idx="993">
                  <c:v>6.974562127254777E-2</c:v>
                </c:pt>
                <c:pt idx="994">
                  <c:v>0.23396009935086332</c:v>
                </c:pt>
                <c:pt idx="995">
                  <c:v>0.26100511608102589</c:v>
                </c:pt>
                <c:pt idx="996">
                  <c:v>0.19180805386118613</c:v>
                </c:pt>
                <c:pt idx="997">
                  <c:v>0.17929090890138541</c:v>
                </c:pt>
                <c:pt idx="998">
                  <c:v>0.18305556347721991</c:v>
                </c:pt>
                <c:pt idx="999">
                  <c:v>2.6090443812050456E-2</c:v>
                </c:pt>
                <c:pt idx="1000">
                  <c:v>-1.578392735885157E-2</c:v>
                </c:pt>
                <c:pt idx="1001">
                  <c:v>-5.3944313682634405E-3</c:v>
                </c:pt>
                <c:pt idx="1002">
                  <c:v>2.8456988188033581E-2</c:v>
                </c:pt>
                <c:pt idx="1003">
                  <c:v>-1.4709057172991653E-2</c:v>
                </c:pt>
                <c:pt idx="1004">
                  <c:v>-1.8199069285343761E-2</c:v>
                </c:pt>
                <c:pt idx="1005">
                  <c:v>-7.5077287038570629E-3</c:v>
                </c:pt>
                <c:pt idx="1006">
                  <c:v>-0.14337056948189084</c:v>
                </c:pt>
                <c:pt idx="1007">
                  <c:v>-8.0530082432274622E-2</c:v>
                </c:pt>
                <c:pt idx="1008">
                  <c:v>0.14588378914407377</c:v>
                </c:pt>
                <c:pt idx="1009">
                  <c:v>0.14172205452170802</c:v>
                </c:pt>
                <c:pt idx="1010">
                  <c:v>0.16969667435477157</c:v>
                </c:pt>
                <c:pt idx="1011">
                  <c:v>-0.39308189319781867</c:v>
                </c:pt>
                <c:pt idx="1012">
                  <c:v>-0.3880796914109812</c:v>
                </c:pt>
                <c:pt idx="1013">
                  <c:v>-0.37937733224753328</c:v>
                </c:pt>
                <c:pt idx="1014">
                  <c:v>-0.42219670895399564</c:v>
                </c:pt>
                <c:pt idx="1015">
                  <c:v>-0.4256182399050768</c:v>
                </c:pt>
                <c:pt idx="1016">
                  <c:v>-0.41161127216500576</c:v>
                </c:pt>
                <c:pt idx="1017">
                  <c:v>-0.43993430621048435</c:v>
                </c:pt>
                <c:pt idx="1018">
                  <c:v>-0.4390663858845098</c:v>
                </c:pt>
                <c:pt idx="1019">
                  <c:v>-0.43383850092746151</c:v>
                </c:pt>
                <c:pt idx="1020">
                  <c:v>0.27228779797153274</c:v>
                </c:pt>
                <c:pt idx="1021">
                  <c:v>0.41676805123409366</c:v>
                </c:pt>
                <c:pt idx="1022">
                  <c:v>0.34335797180935507</c:v>
                </c:pt>
                <c:pt idx="1023">
                  <c:v>0.26460759585614674</c:v>
                </c:pt>
                <c:pt idx="1024">
                  <c:v>0.25358572607721569</c:v>
                </c:pt>
                <c:pt idx="1025">
                  <c:v>0.12113690904827325</c:v>
                </c:pt>
                <c:pt idx="1026">
                  <c:v>-5.7917254567028092E-2</c:v>
                </c:pt>
                <c:pt idx="1027">
                  <c:v>-4.6637797289337569E-2</c:v>
                </c:pt>
                <c:pt idx="1028">
                  <c:v>-0.10429535356232371</c:v>
                </c:pt>
                <c:pt idx="1029">
                  <c:v>-1.3029043243579057E-2</c:v>
                </c:pt>
                <c:pt idx="1030">
                  <c:v>-0.14768642021278419</c:v>
                </c:pt>
                <c:pt idx="1031">
                  <c:v>-3.4320804583311687E-2</c:v>
                </c:pt>
                <c:pt idx="1032">
                  <c:v>-0.11976036908968642</c:v>
                </c:pt>
                <c:pt idx="1033">
                  <c:v>-0.14849662335781749</c:v>
                </c:pt>
                <c:pt idx="1034">
                  <c:v>2.7030036814090927E-2</c:v>
                </c:pt>
                <c:pt idx="1035">
                  <c:v>-5.6804986302697889E-2</c:v>
                </c:pt>
                <c:pt idx="1036">
                  <c:v>-7.247060532785044E-3</c:v>
                </c:pt>
                <c:pt idx="1037">
                  <c:v>-1.834550031214098E-2</c:v>
                </c:pt>
                <c:pt idx="1038">
                  <c:v>-1.4217042810697184E-2</c:v>
                </c:pt>
                <c:pt idx="1039">
                  <c:v>-3.6492123393537947E-2</c:v>
                </c:pt>
                <c:pt idx="1040">
                  <c:v>-1.7989651765506819E-3</c:v>
                </c:pt>
                <c:pt idx="1041">
                  <c:v>-7.4959614596156604E-2</c:v>
                </c:pt>
                <c:pt idx="1042">
                  <c:v>-6.3114394665670939E-2</c:v>
                </c:pt>
                <c:pt idx="1043">
                  <c:v>-4.2529093867238752E-3</c:v>
                </c:pt>
                <c:pt idx="1044">
                  <c:v>2.0691652536539037E-2</c:v>
                </c:pt>
                <c:pt idx="1045">
                  <c:v>2.6650608880948762E-3</c:v>
                </c:pt>
                <c:pt idx="1046">
                  <c:v>3.211545411302491E-2</c:v>
                </c:pt>
                <c:pt idx="1047">
                  <c:v>0.16478703684470458</c:v>
                </c:pt>
                <c:pt idx="1048">
                  <c:v>3.9620939199368363E-2</c:v>
                </c:pt>
                <c:pt idx="1049">
                  <c:v>-3.5625084030732702E-2</c:v>
                </c:pt>
                <c:pt idx="1050">
                  <c:v>1.2833292871098497E-2</c:v>
                </c:pt>
                <c:pt idx="1051">
                  <c:v>3.8561980580949909E-2</c:v>
                </c:pt>
                <c:pt idx="1052">
                  <c:v>5.0864146622863718E-2</c:v>
                </c:pt>
                <c:pt idx="1053">
                  <c:v>3.1646544315892151E-2</c:v>
                </c:pt>
                <c:pt idx="1054">
                  <c:v>5.4276762265049371E-2</c:v>
                </c:pt>
                <c:pt idx="1055">
                  <c:v>-7.2348251927969329E-2</c:v>
                </c:pt>
                <c:pt idx="1058">
                  <c:v>0.54791877565635128</c:v>
                </c:pt>
                <c:pt idx="1059">
                  <c:v>0.48865277668082441</c:v>
                </c:pt>
                <c:pt idx="1060">
                  <c:v>0.55926311782164762</c:v>
                </c:pt>
                <c:pt idx="1061">
                  <c:v>0.47468195529798274</c:v>
                </c:pt>
                <c:pt idx="1062">
                  <c:v>-5.1211937582001571E-2</c:v>
                </c:pt>
                <c:pt idx="1063">
                  <c:v>-0.28848042041909483</c:v>
                </c:pt>
                <c:pt idx="1064">
                  <c:v>-0.33338943254156406</c:v>
                </c:pt>
                <c:pt idx="1065">
                  <c:v>-6.6368332227234858E-2</c:v>
                </c:pt>
                <c:pt idx="1066">
                  <c:v>2.7682191787294232E-2</c:v>
                </c:pt>
                <c:pt idx="1067">
                  <c:v>-5.24417698311598E-2</c:v>
                </c:pt>
                <c:pt idx="1068">
                  <c:v>1.5841315208216397E-2</c:v>
                </c:pt>
                <c:pt idx="1069">
                  <c:v>-0.17456976776848579</c:v>
                </c:pt>
                <c:pt idx="1070">
                  <c:v>-0.14945909424629583</c:v>
                </c:pt>
                <c:pt idx="1071">
                  <c:v>0.12676126275913344</c:v>
                </c:pt>
                <c:pt idx="1072">
                  <c:v>-3.682192796955347E-2</c:v>
                </c:pt>
                <c:pt idx="1073">
                  <c:v>4.0096850757198793E-2</c:v>
                </c:pt>
                <c:pt idx="1074">
                  <c:v>8.7669202043167554E-2</c:v>
                </c:pt>
                <c:pt idx="1075">
                  <c:v>0.15091160280091082</c:v>
                </c:pt>
                <c:pt idx="1076">
                  <c:v>-8.1266513304083313E-2</c:v>
                </c:pt>
                <c:pt idx="1077">
                  <c:v>-0.18917030041040284</c:v>
                </c:pt>
                <c:pt idx="1078">
                  <c:v>1.4098588450646959E-2</c:v>
                </c:pt>
                <c:pt idx="1079">
                  <c:v>-8.517844054525088E-2</c:v>
                </c:pt>
                <c:pt idx="1080">
                  <c:v>-9.5999909685495058E-2</c:v>
                </c:pt>
                <c:pt idx="1081">
                  <c:v>0.18178087959165962</c:v>
                </c:pt>
                <c:pt idx="1082">
                  <c:v>8.7320325742540617E-2</c:v>
                </c:pt>
                <c:pt idx="1083">
                  <c:v>7.4557114093713475E-2</c:v>
                </c:pt>
                <c:pt idx="1084">
                  <c:v>0.22669147155621822</c:v>
                </c:pt>
                <c:pt idx="1085">
                  <c:v>7.720380649295891E-2</c:v>
                </c:pt>
                <c:pt idx="1086">
                  <c:v>0.31136354853958803</c:v>
                </c:pt>
                <c:pt idx="1087">
                  <c:v>0.26488871581516554</c:v>
                </c:pt>
                <c:pt idx="1088">
                  <c:v>0.34804942240909853</c:v>
                </c:pt>
                <c:pt idx="1089">
                  <c:v>2.5733390136504695E-2</c:v>
                </c:pt>
                <c:pt idx="1090">
                  <c:v>2.3799494503696821E-2</c:v>
                </c:pt>
                <c:pt idx="1091">
                  <c:v>0.29919054737916789</c:v>
                </c:pt>
                <c:pt idx="1092">
                  <c:v>0.3121470130919724</c:v>
                </c:pt>
                <c:pt idx="1093">
                  <c:v>0.36154485042147338</c:v>
                </c:pt>
                <c:pt idx="1094">
                  <c:v>9.7411292174308054E-3</c:v>
                </c:pt>
                <c:pt idx="1095">
                  <c:v>3.7237163479487377E-2</c:v>
                </c:pt>
                <c:pt idx="1096">
                  <c:v>0.36481184937824218</c:v>
                </c:pt>
                <c:pt idx="1097">
                  <c:v>0.28929796628774623</c:v>
                </c:pt>
                <c:pt idx="1098">
                  <c:v>0.29473088842104289</c:v>
                </c:pt>
                <c:pt idx="1099">
                  <c:v>9.4379724256951555E-2</c:v>
                </c:pt>
                <c:pt idx="1100">
                  <c:v>6.4694285933872858E-2</c:v>
                </c:pt>
                <c:pt idx="1101">
                  <c:v>-4.8381086498691633E-2</c:v>
                </c:pt>
                <c:pt idx="1102">
                  <c:v>-5.0623534422695848E-2</c:v>
                </c:pt>
                <c:pt idx="1103">
                  <c:v>-0.18512512159656239</c:v>
                </c:pt>
                <c:pt idx="1104">
                  <c:v>-4.283900875241721E-2</c:v>
                </c:pt>
                <c:pt idx="1105">
                  <c:v>-4.1296181287386234E-2</c:v>
                </c:pt>
                <c:pt idx="1106">
                  <c:v>-0.28536461989641443</c:v>
                </c:pt>
                <c:pt idx="1107">
                  <c:v>0.31691341493203679</c:v>
                </c:pt>
                <c:pt idx="1108">
                  <c:v>8.5806005084245782E-2</c:v>
                </c:pt>
                <c:pt idx="1109">
                  <c:v>0.15550072413832269</c:v>
                </c:pt>
                <c:pt idx="1110">
                  <c:v>0.10030531497565719</c:v>
                </c:pt>
                <c:pt idx="1111">
                  <c:v>0.24472385282071726</c:v>
                </c:pt>
                <c:pt idx="1112">
                  <c:v>-8.4048627701989703E-2</c:v>
                </c:pt>
                <c:pt idx="1113">
                  <c:v>0.15478485890481783</c:v>
                </c:pt>
                <c:pt idx="1114">
                  <c:v>7.6086637702085916E-2</c:v>
                </c:pt>
                <c:pt idx="1115">
                  <c:v>1.804986176455009E-2</c:v>
                </c:pt>
                <c:pt idx="1116">
                  <c:v>-6.4885209483775713E-2</c:v>
                </c:pt>
              </c:numCache>
            </c:numRef>
          </c:yVal>
          <c:smooth val="0"/>
        </c:ser>
        <c:dLbls>
          <c:showLegendKey val="0"/>
          <c:showVal val="0"/>
          <c:showCatName val="0"/>
          <c:showSerName val="0"/>
          <c:showPercent val="0"/>
          <c:showBubbleSize val="0"/>
        </c:dLbls>
        <c:axId val="-912734320"/>
        <c:axId val="-912738128"/>
      </c:scatterChart>
      <c:valAx>
        <c:axId val="-912734320"/>
        <c:scaling>
          <c:orientation val="minMax"/>
          <c:max val="1200"/>
          <c:min val="0"/>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912738128"/>
        <c:crosses val="autoZero"/>
        <c:crossBetween val="midCat"/>
      </c:valAx>
      <c:valAx>
        <c:axId val="-9127381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91273432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a:t>fyl (longitudinal reinforcement strength distribution)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scatterChart>
        <c:scatterStyle val="lineMarker"/>
        <c:varyColors val="0"/>
        <c:ser>
          <c:idx val="0"/>
          <c:order val="0"/>
          <c:tx>
            <c:strRef>
              <c:f>Testdata!$R$1</c:f>
              <c:strCache>
                <c:ptCount val="1"/>
                <c:pt idx="0">
                  <c:v>fyl (longitudinal reinforcement strength)</c:v>
                </c:pt>
              </c:strCache>
            </c:strRef>
          </c:tx>
          <c:spPr>
            <a:ln w="19050" cap="rnd">
              <a:noFill/>
              <a:round/>
            </a:ln>
            <a:effectLst/>
          </c:spPr>
          <c:marker>
            <c:symbol val="circle"/>
            <c:size val="5"/>
            <c:spPr>
              <a:solidFill>
                <a:schemeClr val="accent6">
                  <a:lumMod val="20000"/>
                  <a:lumOff val="80000"/>
                </a:schemeClr>
              </a:solidFill>
              <a:ln w="9525">
                <a:solidFill>
                  <a:schemeClr val="accent1"/>
                </a:solidFill>
              </a:ln>
              <a:effectLst/>
            </c:spPr>
          </c:marker>
          <c:yVal>
            <c:numRef>
              <c:f>Testdata!$R$2:$R$1735</c:f>
              <c:numCache>
                <c:formatCode>General</c:formatCode>
                <c:ptCount val="1734"/>
                <c:pt idx="0">
                  <c:v>418.89096153500003</c:v>
                </c:pt>
                <c:pt idx="1">
                  <c:v>418.89096153500003</c:v>
                </c:pt>
                <c:pt idx="2">
                  <c:v>418.89096153500003</c:v>
                </c:pt>
                <c:pt idx="3">
                  <c:v>418.89096153500003</c:v>
                </c:pt>
                <c:pt idx="4">
                  <c:v>418.89096153500003</c:v>
                </c:pt>
                <c:pt idx="5">
                  <c:v>418.89096153500003</c:v>
                </c:pt>
                <c:pt idx="6">
                  <c:v>418.89096153500003</c:v>
                </c:pt>
                <c:pt idx="7">
                  <c:v>435.88653754000001</c:v>
                </c:pt>
                <c:pt idx="8">
                  <c:v>435.88653754000001</c:v>
                </c:pt>
                <c:pt idx="9">
                  <c:v>295.92297044000003</c:v>
                </c:pt>
                <c:pt idx="10">
                  <c:v>454.88159307500007</c:v>
                </c:pt>
                <c:pt idx="11">
                  <c:v>461.87977143000001</c:v>
                </c:pt>
                <c:pt idx="12">
                  <c:v>435.88653754000001</c:v>
                </c:pt>
                <c:pt idx="13">
                  <c:v>315.02144733</c:v>
                </c:pt>
                <c:pt idx="14">
                  <c:v>315.11797392800003</c:v>
                </c:pt>
                <c:pt idx="15">
                  <c:v>307.91984762000004</c:v>
                </c:pt>
                <c:pt idx="16">
                  <c:v>458.38412963100001</c:v>
                </c:pt>
                <c:pt idx="17">
                  <c:v>458.38412963100001</c:v>
                </c:pt>
                <c:pt idx="18">
                  <c:v>370.96550562800002</c:v>
                </c:pt>
                <c:pt idx="19">
                  <c:v>322.91594409499999</c:v>
                </c:pt>
                <c:pt idx="20">
                  <c:v>461.87977143000001</c:v>
                </c:pt>
                <c:pt idx="21">
                  <c:v>447.88341472000002</c:v>
                </c:pt>
                <c:pt idx="22">
                  <c:v>447.88341472000002</c:v>
                </c:pt>
                <c:pt idx="23">
                  <c:v>441.18860567300004</c:v>
                </c:pt>
                <c:pt idx="24">
                  <c:v>461.87977143000001</c:v>
                </c:pt>
                <c:pt idx="25">
                  <c:v>374.90241187499998</c:v>
                </c:pt>
                <c:pt idx="26">
                  <c:v>302.92114879499997</c:v>
                </c:pt>
                <c:pt idx="27">
                  <c:v>445.89964999999995</c:v>
                </c:pt>
                <c:pt idx="28">
                  <c:v>239.9375436</c:v>
                </c:pt>
                <c:pt idx="29">
                  <c:v>302.92114879499997</c:v>
                </c:pt>
                <c:pt idx="30">
                  <c:v>454.88159307500007</c:v>
                </c:pt>
                <c:pt idx="31">
                  <c:v>454.88159307500007</c:v>
                </c:pt>
                <c:pt idx="32">
                  <c:v>454.88159307500007</c:v>
                </c:pt>
                <c:pt idx="33">
                  <c:v>359.23752397099997</c:v>
                </c:pt>
                <c:pt idx="34">
                  <c:v>370.90345281500004</c:v>
                </c:pt>
                <c:pt idx="35">
                  <c:v>344.91021892499998</c:v>
                </c:pt>
                <c:pt idx="36">
                  <c:v>374.90241187499998</c:v>
                </c:pt>
                <c:pt idx="37">
                  <c:v>381.90059023000003</c:v>
                </c:pt>
                <c:pt idx="38">
                  <c:v>381.90059023000003</c:v>
                </c:pt>
                <c:pt idx="39">
                  <c:v>398.89616623500001</c:v>
                </c:pt>
                <c:pt idx="40">
                  <c:v>378.99789753300001</c:v>
                </c:pt>
                <c:pt idx="41">
                  <c:v>473.87664861000002</c:v>
                </c:pt>
                <c:pt idx="42">
                  <c:v>473.87664861000002</c:v>
                </c:pt>
                <c:pt idx="43">
                  <c:v>444.88419542500003</c:v>
                </c:pt>
                <c:pt idx="44">
                  <c:v>464.87899072500005</c:v>
                </c:pt>
                <c:pt idx="45">
                  <c:v>336.91230080500003</c:v>
                </c:pt>
                <c:pt idx="46">
                  <c:v>336.91230080500003</c:v>
                </c:pt>
                <c:pt idx="47">
                  <c:v>448</c:v>
                </c:pt>
                <c:pt idx="48">
                  <c:v>436</c:v>
                </c:pt>
                <c:pt idx="49">
                  <c:v>423</c:v>
                </c:pt>
                <c:pt idx="50">
                  <c:v>448</c:v>
                </c:pt>
                <c:pt idx="51">
                  <c:v>475</c:v>
                </c:pt>
                <c:pt idx="52">
                  <c:v>446</c:v>
                </c:pt>
                <c:pt idx="53">
                  <c:v>446</c:v>
                </c:pt>
                <c:pt idx="54">
                  <c:v>446</c:v>
                </c:pt>
                <c:pt idx="55">
                  <c:v>475</c:v>
                </c:pt>
                <c:pt idx="56">
                  <c:v>475</c:v>
                </c:pt>
                <c:pt idx="57">
                  <c:v>436</c:v>
                </c:pt>
                <c:pt idx="58">
                  <c:v>436</c:v>
                </c:pt>
                <c:pt idx="59">
                  <c:v>436</c:v>
                </c:pt>
                <c:pt idx="60">
                  <c:v>436</c:v>
                </c:pt>
                <c:pt idx="61">
                  <c:v>448</c:v>
                </c:pt>
                <c:pt idx="62">
                  <c:v>448</c:v>
                </c:pt>
                <c:pt idx="63">
                  <c:v>448</c:v>
                </c:pt>
                <c:pt idx="64">
                  <c:v>448</c:v>
                </c:pt>
                <c:pt idx="65">
                  <c:v>448</c:v>
                </c:pt>
                <c:pt idx="66">
                  <c:v>436</c:v>
                </c:pt>
                <c:pt idx="67">
                  <c:v>436</c:v>
                </c:pt>
                <c:pt idx="68">
                  <c:v>424</c:v>
                </c:pt>
                <c:pt idx="69">
                  <c:v>436</c:v>
                </c:pt>
                <c:pt idx="70">
                  <c:v>436</c:v>
                </c:pt>
                <c:pt idx="71">
                  <c:v>436</c:v>
                </c:pt>
                <c:pt idx="72">
                  <c:v>436</c:v>
                </c:pt>
                <c:pt idx="73">
                  <c:v>482</c:v>
                </c:pt>
                <c:pt idx="74">
                  <c:v>436</c:v>
                </c:pt>
                <c:pt idx="75">
                  <c:v>436</c:v>
                </c:pt>
                <c:pt idx="76">
                  <c:v>436</c:v>
                </c:pt>
                <c:pt idx="77">
                  <c:v>296</c:v>
                </c:pt>
                <c:pt idx="78">
                  <c:v>448</c:v>
                </c:pt>
                <c:pt idx="79">
                  <c:v>471.3</c:v>
                </c:pt>
                <c:pt idx="80">
                  <c:v>491.3</c:v>
                </c:pt>
                <c:pt idx="81">
                  <c:v>474.87638837500003</c:v>
                </c:pt>
                <c:pt idx="82">
                  <c:v>379</c:v>
                </c:pt>
                <c:pt idx="83">
                  <c:v>458.5</c:v>
                </c:pt>
                <c:pt idx="84">
                  <c:v>462</c:v>
                </c:pt>
                <c:pt idx="85">
                  <c:v>462</c:v>
                </c:pt>
                <c:pt idx="86">
                  <c:v>455</c:v>
                </c:pt>
                <c:pt idx="87">
                  <c:v>497</c:v>
                </c:pt>
                <c:pt idx="88">
                  <c:v>497</c:v>
                </c:pt>
                <c:pt idx="89">
                  <c:v>497</c:v>
                </c:pt>
                <c:pt idx="90">
                  <c:v>448</c:v>
                </c:pt>
                <c:pt idx="91">
                  <c:v>472</c:v>
                </c:pt>
                <c:pt idx="92">
                  <c:v>472</c:v>
                </c:pt>
                <c:pt idx="93">
                  <c:v>454</c:v>
                </c:pt>
                <c:pt idx="94">
                  <c:v>454</c:v>
                </c:pt>
                <c:pt idx="95">
                  <c:v>437.6</c:v>
                </c:pt>
                <c:pt idx="96">
                  <c:v>455</c:v>
                </c:pt>
                <c:pt idx="97">
                  <c:v>455</c:v>
                </c:pt>
                <c:pt idx="98">
                  <c:v>455</c:v>
                </c:pt>
                <c:pt idx="99">
                  <c:v>240</c:v>
                </c:pt>
                <c:pt idx="100">
                  <c:v>240</c:v>
                </c:pt>
                <c:pt idx="101">
                  <c:v>240</c:v>
                </c:pt>
                <c:pt idx="102">
                  <c:v>240</c:v>
                </c:pt>
                <c:pt idx="103">
                  <c:v>462</c:v>
                </c:pt>
                <c:pt idx="104">
                  <c:v>462</c:v>
                </c:pt>
                <c:pt idx="105">
                  <c:v>448</c:v>
                </c:pt>
                <c:pt idx="106">
                  <c:v>448</c:v>
                </c:pt>
                <c:pt idx="107">
                  <c:v>461</c:v>
                </c:pt>
                <c:pt idx="108">
                  <c:v>427.5</c:v>
                </c:pt>
                <c:pt idx="109">
                  <c:v>468.2</c:v>
                </c:pt>
                <c:pt idx="110">
                  <c:v>507.5</c:v>
                </c:pt>
                <c:pt idx="111">
                  <c:v>486.2</c:v>
                </c:pt>
                <c:pt idx="112">
                  <c:v>427.5</c:v>
                </c:pt>
                <c:pt idx="113">
                  <c:v>427.5</c:v>
                </c:pt>
                <c:pt idx="114">
                  <c:v>490.5</c:v>
                </c:pt>
                <c:pt idx="115">
                  <c:v>412</c:v>
                </c:pt>
                <c:pt idx="116">
                  <c:v>356</c:v>
                </c:pt>
                <c:pt idx="117">
                  <c:v>448.50111070000003</c:v>
                </c:pt>
                <c:pt idx="118">
                  <c:v>422.12583302500002</c:v>
                </c:pt>
                <c:pt idx="119">
                  <c:v>395.75055535000001</c:v>
                </c:pt>
                <c:pt idx="120">
                  <c:v>369.37527767500001</c:v>
                </c:pt>
                <c:pt idx="121">
                  <c:v>299.30140137000001</c:v>
                </c:pt>
                <c:pt idx="122">
                  <c:v>421.55</c:v>
                </c:pt>
                <c:pt idx="123">
                  <c:v>414</c:v>
                </c:pt>
                <c:pt idx="124">
                  <c:v>414</c:v>
                </c:pt>
                <c:pt idx="125">
                  <c:v>343</c:v>
                </c:pt>
                <c:pt idx="126">
                  <c:v>343</c:v>
                </c:pt>
                <c:pt idx="127">
                  <c:v>343</c:v>
                </c:pt>
                <c:pt idx="128">
                  <c:v>343</c:v>
                </c:pt>
                <c:pt idx="129">
                  <c:v>327</c:v>
                </c:pt>
                <c:pt idx="130">
                  <c:v>327</c:v>
                </c:pt>
                <c:pt idx="131">
                  <c:v>327</c:v>
                </c:pt>
                <c:pt idx="132">
                  <c:v>327</c:v>
                </c:pt>
                <c:pt idx="133">
                  <c:v>327</c:v>
                </c:pt>
                <c:pt idx="134">
                  <c:v>327</c:v>
                </c:pt>
                <c:pt idx="135">
                  <c:v>390</c:v>
                </c:pt>
                <c:pt idx="136">
                  <c:v>390</c:v>
                </c:pt>
                <c:pt idx="137">
                  <c:v>390</c:v>
                </c:pt>
                <c:pt idx="138">
                  <c:v>390</c:v>
                </c:pt>
                <c:pt idx="139">
                  <c:v>367.5</c:v>
                </c:pt>
                <c:pt idx="140">
                  <c:v>367.5</c:v>
                </c:pt>
                <c:pt idx="141">
                  <c:v>367.5</c:v>
                </c:pt>
                <c:pt idx="142">
                  <c:v>367.5</c:v>
                </c:pt>
                <c:pt idx="143">
                  <c:v>390</c:v>
                </c:pt>
                <c:pt idx="144">
                  <c:v>390</c:v>
                </c:pt>
                <c:pt idx="145">
                  <c:v>367.5</c:v>
                </c:pt>
                <c:pt idx="146">
                  <c:v>367.5</c:v>
                </c:pt>
                <c:pt idx="147">
                  <c:v>390</c:v>
                </c:pt>
                <c:pt idx="148">
                  <c:v>390</c:v>
                </c:pt>
                <c:pt idx="149">
                  <c:v>367.5</c:v>
                </c:pt>
                <c:pt idx="150">
                  <c:v>367.5</c:v>
                </c:pt>
                <c:pt idx="151">
                  <c:v>390</c:v>
                </c:pt>
                <c:pt idx="152">
                  <c:v>390</c:v>
                </c:pt>
                <c:pt idx="153">
                  <c:v>390</c:v>
                </c:pt>
                <c:pt idx="154">
                  <c:v>390</c:v>
                </c:pt>
                <c:pt idx="155">
                  <c:v>367.5</c:v>
                </c:pt>
                <c:pt idx="156">
                  <c:v>367.5</c:v>
                </c:pt>
                <c:pt idx="157">
                  <c:v>367.5</c:v>
                </c:pt>
                <c:pt idx="158">
                  <c:v>367.5</c:v>
                </c:pt>
                <c:pt idx="159">
                  <c:v>394</c:v>
                </c:pt>
                <c:pt idx="160">
                  <c:v>390</c:v>
                </c:pt>
                <c:pt idx="161">
                  <c:v>390</c:v>
                </c:pt>
                <c:pt idx="162">
                  <c:v>390</c:v>
                </c:pt>
                <c:pt idx="163">
                  <c:v>390</c:v>
                </c:pt>
                <c:pt idx="164">
                  <c:v>367.5</c:v>
                </c:pt>
                <c:pt idx="165">
                  <c:v>367.5</c:v>
                </c:pt>
                <c:pt idx="166">
                  <c:v>367.5</c:v>
                </c:pt>
                <c:pt idx="167">
                  <c:v>367.5</c:v>
                </c:pt>
                <c:pt idx="168">
                  <c:v>390</c:v>
                </c:pt>
                <c:pt idx="169">
                  <c:v>390</c:v>
                </c:pt>
                <c:pt idx="170">
                  <c:v>390</c:v>
                </c:pt>
                <c:pt idx="171">
                  <c:v>390</c:v>
                </c:pt>
                <c:pt idx="172">
                  <c:v>367.5</c:v>
                </c:pt>
                <c:pt idx="173">
                  <c:v>367.5</c:v>
                </c:pt>
                <c:pt idx="174">
                  <c:v>367.5</c:v>
                </c:pt>
                <c:pt idx="175">
                  <c:v>367.5</c:v>
                </c:pt>
                <c:pt idx="176">
                  <c:v>373.2</c:v>
                </c:pt>
                <c:pt idx="177">
                  <c:v>373.2</c:v>
                </c:pt>
                <c:pt idx="178">
                  <c:v>373.2</c:v>
                </c:pt>
                <c:pt idx="179">
                  <c:v>429.8</c:v>
                </c:pt>
                <c:pt idx="180">
                  <c:v>885.67642848852938</c:v>
                </c:pt>
                <c:pt idx="181">
                  <c:v>885.67642848852938</c:v>
                </c:pt>
                <c:pt idx="182">
                  <c:v>437</c:v>
                </c:pt>
                <c:pt idx="183">
                  <c:v>437</c:v>
                </c:pt>
                <c:pt idx="184">
                  <c:v>437</c:v>
                </c:pt>
                <c:pt idx="185">
                  <c:v>437</c:v>
                </c:pt>
                <c:pt idx="186">
                  <c:v>534</c:v>
                </c:pt>
                <c:pt idx="187">
                  <c:v>534</c:v>
                </c:pt>
                <c:pt idx="188">
                  <c:v>534</c:v>
                </c:pt>
                <c:pt idx="189">
                  <c:v>374</c:v>
                </c:pt>
                <c:pt idx="190">
                  <c:v>332</c:v>
                </c:pt>
                <c:pt idx="191">
                  <c:v>394</c:v>
                </c:pt>
                <c:pt idx="192">
                  <c:v>394</c:v>
                </c:pt>
                <c:pt idx="193">
                  <c:v>332</c:v>
                </c:pt>
                <c:pt idx="194">
                  <c:v>374</c:v>
                </c:pt>
                <c:pt idx="195">
                  <c:v>332</c:v>
                </c:pt>
                <c:pt idx="196">
                  <c:v>374</c:v>
                </c:pt>
                <c:pt idx="197">
                  <c:v>399</c:v>
                </c:pt>
                <c:pt idx="198">
                  <c:v>534</c:v>
                </c:pt>
                <c:pt idx="199">
                  <c:v>399</c:v>
                </c:pt>
                <c:pt idx="200">
                  <c:v>534</c:v>
                </c:pt>
                <c:pt idx="201">
                  <c:v>622</c:v>
                </c:pt>
                <c:pt idx="202">
                  <c:v>512.5</c:v>
                </c:pt>
                <c:pt idx="203">
                  <c:v>534</c:v>
                </c:pt>
                <c:pt idx="204">
                  <c:v>534</c:v>
                </c:pt>
                <c:pt idx="205">
                  <c:v>534</c:v>
                </c:pt>
                <c:pt idx="206">
                  <c:v>534</c:v>
                </c:pt>
                <c:pt idx="207">
                  <c:v>534</c:v>
                </c:pt>
                <c:pt idx="208">
                  <c:v>373.2</c:v>
                </c:pt>
                <c:pt idx="209">
                  <c:v>373.2</c:v>
                </c:pt>
                <c:pt idx="210">
                  <c:v>373.2</c:v>
                </c:pt>
                <c:pt idx="211">
                  <c:v>815.56655963480205</c:v>
                </c:pt>
                <c:pt idx="212">
                  <c:v>815.56655963480205</c:v>
                </c:pt>
                <c:pt idx="213">
                  <c:v>1420</c:v>
                </c:pt>
                <c:pt idx="214">
                  <c:v>1420</c:v>
                </c:pt>
                <c:pt idx="215">
                  <c:v>1420</c:v>
                </c:pt>
                <c:pt idx="216">
                  <c:v>1420</c:v>
                </c:pt>
                <c:pt idx="217">
                  <c:v>429.39167644600002</c:v>
                </c:pt>
                <c:pt idx="218">
                  <c:v>365.90475399000002</c:v>
                </c:pt>
                <c:pt idx="219">
                  <c:v>365.90475399000002</c:v>
                </c:pt>
                <c:pt idx="220">
                  <c:v>429.39167644600002</c:v>
                </c:pt>
                <c:pt idx="221">
                  <c:v>429.39167644600002</c:v>
                </c:pt>
                <c:pt idx="222">
                  <c:v>505.86832109000005</c:v>
                </c:pt>
                <c:pt idx="223">
                  <c:v>372.90293234500001</c:v>
                </c:pt>
                <c:pt idx="224">
                  <c:v>491.47206847400003</c:v>
                </c:pt>
                <c:pt idx="225">
                  <c:v>303</c:v>
                </c:pt>
                <c:pt idx="226">
                  <c:v>303</c:v>
                </c:pt>
                <c:pt idx="227">
                  <c:v>303</c:v>
                </c:pt>
                <c:pt idx="228">
                  <c:v>307</c:v>
                </c:pt>
                <c:pt idx="229">
                  <c:v>307</c:v>
                </c:pt>
                <c:pt idx="230">
                  <c:v>308</c:v>
                </c:pt>
                <c:pt idx="231">
                  <c:v>308</c:v>
                </c:pt>
                <c:pt idx="232">
                  <c:v>366</c:v>
                </c:pt>
                <c:pt idx="233">
                  <c:v>366</c:v>
                </c:pt>
                <c:pt idx="234">
                  <c:v>366</c:v>
                </c:pt>
                <c:pt idx="235">
                  <c:v>366</c:v>
                </c:pt>
                <c:pt idx="236">
                  <c:v>366</c:v>
                </c:pt>
                <c:pt idx="237">
                  <c:v>366</c:v>
                </c:pt>
                <c:pt idx="238">
                  <c:v>366</c:v>
                </c:pt>
                <c:pt idx="239">
                  <c:v>366</c:v>
                </c:pt>
                <c:pt idx="240">
                  <c:v>366</c:v>
                </c:pt>
                <c:pt idx="241">
                  <c:v>363</c:v>
                </c:pt>
                <c:pt idx="242">
                  <c:v>363</c:v>
                </c:pt>
                <c:pt idx="243">
                  <c:v>363</c:v>
                </c:pt>
                <c:pt idx="244">
                  <c:v>363</c:v>
                </c:pt>
                <c:pt idx="245">
                  <c:v>363</c:v>
                </c:pt>
                <c:pt idx="246">
                  <c:v>363</c:v>
                </c:pt>
                <c:pt idx="247">
                  <c:v>363</c:v>
                </c:pt>
                <c:pt idx="248">
                  <c:v>363</c:v>
                </c:pt>
                <c:pt idx="249">
                  <c:v>363</c:v>
                </c:pt>
                <c:pt idx="250">
                  <c:v>363</c:v>
                </c:pt>
                <c:pt idx="251">
                  <c:v>363</c:v>
                </c:pt>
                <c:pt idx="252">
                  <c:v>363</c:v>
                </c:pt>
                <c:pt idx="253">
                  <c:v>363</c:v>
                </c:pt>
                <c:pt idx="254">
                  <c:v>363</c:v>
                </c:pt>
                <c:pt idx="255">
                  <c:v>373</c:v>
                </c:pt>
                <c:pt idx="256">
                  <c:v>373</c:v>
                </c:pt>
                <c:pt idx="257">
                  <c:v>565.4</c:v>
                </c:pt>
                <c:pt idx="258">
                  <c:v>305</c:v>
                </c:pt>
                <c:pt idx="259">
                  <c:v>305</c:v>
                </c:pt>
                <c:pt idx="260">
                  <c:v>294</c:v>
                </c:pt>
                <c:pt idx="261">
                  <c:v>474</c:v>
                </c:pt>
                <c:pt idx="262">
                  <c:v>474</c:v>
                </c:pt>
                <c:pt idx="263">
                  <c:v>337</c:v>
                </c:pt>
                <c:pt idx="264">
                  <c:v>337</c:v>
                </c:pt>
                <c:pt idx="265">
                  <c:v>399.49601009399998</c:v>
                </c:pt>
                <c:pt idx="266">
                  <c:v>453.88185331</c:v>
                </c:pt>
                <c:pt idx="267">
                  <c:v>453.88185331</c:v>
                </c:pt>
                <c:pt idx="268">
                  <c:v>461.87977143000001</c:v>
                </c:pt>
                <c:pt idx="269">
                  <c:v>408.89356388499999</c:v>
                </c:pt>
                <c:pt idx="270">
                  <c:v>510.212018</c:v>
                </c:pt>
                <c:pt idx="271">
                  <c:v>510.212018</c:v>
                </c:pt>
                <c:pt idx="272">
                  <c:v>510.212018</c:v>
                </c:pt>
                <c:pt idx="273">
                  <c:v>510.212018</c:v>
                </c:pt>
                <c:pt idx="274">
                  <c:v>510.212018</c:v>
                </c:pt>
                <c:pt idx="275">
                  <c:v>460.88003166499999</c:v>
                </c:pt>
                <c:pt idx="276">
                  <c:v>460.88003166499999</c:v>
                </c:pt>
                <c:pt idx="277">
                  <c:v>439.88549660000001</c:v>
                </c:pt>
                <c:pt idx="278">
                  <c:v>426.88887965499998</c:v>
                </c:pt>
                <c:pt idx="279">
                  <c:v>362.90553469499997</c:v>
                </c:pt>
                <c:pt idx="280">
                  <c:v>478.87534743499998</c:v>
                </c:pt>
                <c:pt idx="281">
                  <c:v>478.87534743499998</c:v>
                </c:pt>
                <c:pt idx="282">
                  <c:v>322.91594409499999</c:v>
                </c:pt>
                <c:pt idx="283">
                  <c:v>322.91594409499999</c:v>
                </c:pt>
                <c:pt idx="284">
                  <c:v>322.91594409499999</c:v>
                </c:pt>
                <c:pt idx="285">
                  <c:v>322.91594409499999</c:v>
                </c:pt>
                <c:pt idx="286">
                  <c:v>322.91594409499999</c:v>
                </c:pt>
                <c:pt idx="287">
                  <c:v>322.91594409499999</c:v>
                </c:pt>
                <c:pt idx="288">
                  <c:v>322.91594409499999</c:v>
                </c:pt>
                <c:pt idx="289">
                  <c:v>322.91594409499999</c:v>
                </c:pt>
                <c:pt idx="290">
                  <c:v>373.90267211000003</c:v>
                </c:pt>
                <c:pt idx="291">
                  <c:v>524.03359262004994</c:v>
                </c:pt>
                <c:pt idx="292">
                  <c:v>358.54666931960003</c:v>
                </c:pt>
                <c:pt idx="293">
                  <c:v>358.54666931960003</c:v>
                </c:pt>
                <c:pt idx="294">
                  <c:v>387.89902882000001</c:v>
                </c:pt>
                <c:pt idx="295">
                  <c:v>399.49601009399998</c:v>
                </c:pt>
                <c:pt idx="296">
                  <c:v>450.88263401500001</c:v>
                </c:pt>
                <c:pt idx="297">
                  <c:v>445.88393518999999</c:v>
                </c:pt>
                <c:pt idx="298">
                  <c:v>445.88393518999999</c:v>
                </c:pt>
                <c:pt idx="299">
                  <c:v>361.69584957935001</c:v>
                </c:pt>
                <c:pt idx="300">
                  <c:v>361.69584957935001</c:v>
                </c:pt>
                <c:pt idx="301">
                  <c:v>361.69584957935001</c:v>
                </c:pt>
                <c:pt idx="302">
                  <c:v>361.69584957935001</c:v>
                </c:pt>
                <c:pt idx="303">
                  <c:v>455.43704848843402</c:v>
                </c:pt>
                <c:pt idx="304">
                  <c:v>452.88211354499998</c:v>
                </c:pt>
                <c:pt idx="305">
                  <c:v>378.90137093499999</c:v>
                </c:pt>
                <c:pt idx="306">
                  <c:v>378.90137093499999</c:v>
                </c:pt>
                <c:pt idx="307">
                  <c:v>338.911780335</c:v>
                </c:pt>
                <c:pt idx="308">
                  <c:v>380.0010846765</c:v>
                </c:pt>
                <c:pt idx="309">
                  <c:v>380.0010846765</c:v>
                </c:pt>
                <c:pt idx="310">
                  <c:v>434.28695391600002</c:v>
                </c:pt>
                <c:pt idx="311">
                  <c:v>396.296842846</c:v>
                </c:pt>
                <c:pt idx="312">
                  <c:v>330.91386221499999</c:v>
                </c:pt>
                <c:pt idx="313">
                  <c:v>330.94833599999998</c:v>
                </c:pt>
                <c:pt idx="314">
                  <c:v>330.91386221499999</c:v>
                </c:pt>
                <c:pt idx="315">
                  <c:v>380.0010846765</c:v>
                </c:pt>
                <c:pt idx="316">
                  <c:v>429.88809895000003</c:v>
                </c:pt>
                <c:pt idx="317">
                  <c:v>429.88809895000003</c:v>
                </c:pt>
                <c:pt idx="318">
                  <c:v>429.88809895000003</c:v>
                </c:pt>
                <c:pt idx="319">
                  <c:v>429.88809895000003</c:v>
                </c:pt>
                <c:pt idx="320">
                  <c:v>429.88809895000003</c:v>
                </c:pt>
                <c:pt idx="321">
                  <c:v>429.88809895000003</c:v>
                </c:pt>
                <c:pt idx="322">
                  <c:v>429.88809895000003</c:v>
                </c:pt>
                <c:pt idx="323">
                  <c:v>429.88809895000003</c:v>
                </c:pt>
                <c:pt idx="324">
                  <c:v>429.88809895000003</c:v>
                </c:pt>
                <c:pt idx="325">
                  <c:v>429.88809895000003</c:v>
                </c:pt>
                <c:pt idx="326">
                  <c:v>429.88809895000003</c:v>
                </c:pt>
                <c:pt idx="327">
                  <c:v>429.88809895000003</c:v>
                </c:pt>
                <c:pt idx="328">
                  <c:v>459.88029189999997</c:v>
                </c:pt>
                <c:pt idx="329">
                  <c:v>454.95157485854998</c:v>
                </c:pt>
                <c:pt idx="330">
                  <c:v>454.95157485854998</c:v>
                </c:pt>
                <c:pt idx="331">
                  <c:v>324.07564222240001</c:v>
                </c:pt>
                <c:pt idx="332">
                  <c:v>372.34307807660002</c:v>
                </c:pt>
                <c:pt idx="333">
                  <c:v>461.9797454065</c:v>
                </c:pt>
                <c:pt idx="334">
                  <c:v>444.88419542499997</c:v>
                </c:pt>
                <c:pt idx="335">
                  <c:v>401.89538553</c:v>
                </c:pt>
                <c:pt idx="336">
                  <c:v>546.857651455</c:v>
                </c:pt>
                <c:pt idx="337">
                  <c:v>386.899289055</c:v>
                </c:pt>
                <c:pt idx="338">
                  <c:v>401.89538553</c:v>
                </c:pt>
                <c:pt idx="339">
                  <c:v>401.89538553</c:v>
                </c:pt>
                <c:pt idx="340">
                  <c:v>340.91125986499998</c:v>
                </c:pt>
                <c:pt idx="341">
                  <c:v>340.91125986499998</c:v>
                </c:pt>
                <c:pt idx="342">
                  <c:v>340.91125986499998</c:v>
                </c:pt>
                <c:pt idx="343">
                  <c:v>434.4</c:v>
                </c:pt>
                <c:pt idx="344">
                  <c:v>454</c:v>
                </c:pt>
                <c:pt idx="345">
                  <c:v>454</c:v>
                </c:pt>
                <c:pt idx="346">
                  <c:v>454</c:v>
                </c:pt>
                <c:pt idx="347">
                  <c:v>454</c:v>
                </c:pt>
                <c:pt idx="348">
                  <c:v>454</c:v>
                </c:pt>
                <c:pt idx="349">
                  <c:v>454</c:v>
                </c:pt>
                <c:pt idx="350">
                  <c:v>362</c:v>
                </c:pt>
                <c:pt idx="351">
                  <c:v>427</c:v>
                </c:pt>
                <c:pt idx="352">
                  <c:v>399.6</c:v>
                </c:pt>
                <c:pt idx="353">
                  <c:v>399.6</c:v>
                </c:pt>
                <c:pt idx="354">
                  <c:v>439</c:v>
                </c:pt>
                <c:pt idx="355">
                  <c:v>455.6</c:v>
                </c:pt>
                <c:pt idx="356">
                  <c:v>455.6</c:v>
                </c:pt>
                <c:pt idx="357">
                  <c:v>455.6</c:v>
                </c:pt>
                <c:pt idx="358">
                  <c:v>455.6</c:v>
                </c:pt>
                <c:pt idx="359">
                  <c:v>455.6</c:v>
                </c:pt>
                <c:pt idx="360">
                  <c:v>427.8</c:v>
                </c:pt>
                <c:pt idx="361">
                  <c:v>427.8</c:v>
                </c:pt>
                <c:pt idx="362">
                  <c:v>374</c:v>
                </c:pt>
                <c:pt idx="363">
                  <c:v>451</c:v>
                </c:pt>
                <c:pt idx="364">
                  <c:v>497</c:v>
                </c:pt>
                <c:pt idx="365">
                  <c:v>497</c:v>
                </c:pt>
                <c:pt idx="366">
                  <c:v>497</c:v>
                </c:pt>
                <c:pt idx="367">
                  <c:v>497</c:v>
                </c:pt>
                <c:pt idx="368">
                  <c:v>497</c:v>
                </c:pt>
                <c:pt idx="369">
                  <c:v>497</c:v>
                </c:pt>
                <c:pt idx="370">
                  <c:v>399.6</c:v>
                </c:pt>
                <c:pt idx="371">
                  <c:v>399.6</c:v>
                </c:pt>
                <c:pt idx="372">
                  <c:v>399.6</c:v>
                </c:pt>
                <c:pt idx="373">
                  <c:v>407</c:v>
                </c:pt>
                <c:pt idx="374">
                  <c:v>370</c:v>
                </c:pt>
                <c:pt idx="375">
                  <c:v>369</c:v>
                </c:pt>
                <c:pt idx="376">
                  <c:v>446</c:v>
                </c:pt>
                <c:pt idx="377">
                  <c:v>446</c:v>
                </c:pt>
                <c:pt idx="378">
                  <c:v>430</c:v>
                </c:pt>
                <c:pt idx="379">
                  <c:v>438</c:v>
                </c:pt>
                <c:pt idx="380">
                  <c:v>430</c:v>
                </c:pt>
                <c:pt idx="381">
                  <c:v>379</c:v>
                </c:pt>
                <c:pt idx="382">
                  <c:v>379</c:v>
                </c:pt>
                <c:pt idx="383">
                  <c:v>379</c:v>
                </c:pt>
                <c:pt idx="384">
                  <c:v>379</c:v>
                </c:pt>
                <c:pt idx="385">
                  <c:v>393</c:v>
                </c:pt>
                <c:pt idx="386">
                  <c:v>393</c:v>
                </c:pt>
                <c:pt idx="387">
                  <c:v>439</c:v>
                </c:pt>
                <c:pt idx="388">
                  <c:v>511</c:v>
                </c:pt>
                <c:pt idx="389">
                  <c:v>511</c:v>
                </c:pt>
                <c:pt idx="390">
                  <c:v>474</c:v>
                </c:pt>
                <c:pt idx="391">
                  <c:v>451</c:v>
                </c:pt>
                <c:pt idx="392">
                  <c:v>430</c:v>
                </c:pt>
                <c:pt idx="393">
                  <c:v>430</c:v>
                </c:pt>
                <c:pt idx="394">
                  <c:v>446</c:v>
                </c:pt>
                <c:pt idx="395">
                  <c:v>451</c:v>
                </c:pt>
                <c:pt idx="396">
                  <c:v>446</c:v>
                </c:pt>
                <c:pt idx="397">
                  <c:v>363</c:v>
                </c:pt>
                <c:pt idx="398">
                  <c:v>331</c:v>
                </c:pt>
                <c:pt idx="399">
                  <c:v>331</c:v>
                </c:pt>
                <c:pt idx="400">
                  <c:v>363</c:v>
                </c:pt>
                <c:pt idx="401">
                  <c:v>429</c:v>
                </c:pt>
                <c:pt idx="402">
                  <c:v>363</c:v>
                </c:pt>
                <c:pt idx="403">
                  <c:v>363</c:v>
                </c:pt>
                <c:pt idx="404">
                  <c:v>429</c:v>
                </c:pt>
                <c:pt idx="405">
                  <c:v>455.6</c:v>
                </c:pt>
                <c:pt idx="406">
                  <c:v>477.8</c:v>
                </c:pt>
                <c:pt idx="407">
                  <c:v>446</c:v>
                </c:pt>
                <c:pt idx="408">
                  <c:v>475.8</c:v>
                </c:pt>
                <c:pt idx="409">
                  <c:v>475.8</c:v>
                </c:pt>
                <c:pt idx="410">
                  <c:v>475.8</c:v>
                </c:pt>
                <c:pt idx="411">
                  <c:v>475.8</c:v>
                </c:pt>
                <c:pt idx="412">
                  <c:v>517.1</c:v>
                </c:pt>
                <c:pt idx="413">
                  <c:v>475.8</c:v>
                </c:pt>
                <c:pt idx="414">
                  <c:v>455.1</c:v>
                </c:pt>
                <c:pt idx="415">
                  <c:v>393</c:v>
                </c:pt>
                <c:pt idx="416">
                  <c:v>393</c:v>
                </c:pt>
                <c:pt idx="417">
                  <c:v>393</c:v>
                </c:pt>
                <c:pt idx="418">
                  <c:v>331</c:v>
                </c:pt>
                <c:pt idx="419">
                  <c:v>331</c:v>
                </c:pt>
                <c:pt idx="420">
                  <c:v>331</c:v>
                </c:pt>
                <c:pt idx="421">
                  <c:v>446</c:v>
                </c:pt>
                <c:pt idx="422">
                  <c:v>573.29999999999995</c:v>
                </c:pt>
                <c:pt idx="423">
                  <c:v>573.29999999999995</c:v>
                </c:pt>
                <c:pt idx="424">
                  <c:v>587.1</c:v>
                </c:pt>
                <c:pt idx="425">
                  <c:v>573.29999999999995</c:v>
                </c:pt>
                <c:pt idx="426">
                  <c:v>572.29999999999995</c:v>
                </c:pt>
                <c:pt idx="427">
                  <c:v>586.1</c:v>
                </c:pt>
                <c:pt idx="428">
                  <c:v>517.1</c:v>
                </c:pt>
                <c:pt idx="429">
                  <c:v>474</c:v>
                </c:pt>
                <c:pt idx="430">
                  <c:v>474</c:v>
                </c:pt>
                <c:pt idx="431">
                  <c:v>474</c:v>
                </c:pt>
                <c:pt idx="432">
                  <c:v>474</c:v>
                </c:pt>
                <c:pt idx="433">
                  <c:v>474</c:v>
                </c:pt>
                <c:pt idx="434">
                  <c:v>446</c:v>
                </c:pt>
                <c:pt idx="435">
                  <c:v>446</c:v>
                </c:pt>
                <c:pt idx="436">
                  <c:v>510</c:v>
                </c:pt>
                <c:pt idx="437">
                  <c:v>510</c:v>
                </c:pt>
                <c:pt idx="438">
                  <c:v>510</c:v>
                </c:pt>
                <c:pt idx="439">
                  <c:v>510</c:v>
                </c:pt>
                <c:pt idx="440">
                  <c:v>510</c:v>
                </c:pt>
                <c:pt idx="441">
                  <c:v>510</c:v>
                </c:pt>
                <c:pt idx="442">
                  <c:v>440</c:v>
                </c:pt>
                <c:pt idx="443">
                  <c:v>446</c:v>
                </c:pt>
                <c:pt idx="444">
                  <c:v>446</c:v>
                </c:pt>
                <c:pt idx="445">
                  <c:v>617</c:v>
                </c:pt>
                <c:pt idx="446">
                  <c:v>617</c:v>
                </c:pt>
                <c:pt idx="447">
                  <c:v>617</c:v>
                </c:pt>
                <c:pt idx="448">
                  <c:v>617</c:v>
                </c:pt>
                <c:pt idx="449">
                  <c:v>446</c:v>
                </c:pt>
                <c:pt idx="450">
                  <c:v>446</c:v>
                </c:pt>
                <c:pt idx="451">
                  <c:v>617</c:v>
                </c:pt>
                <c:pt idx="452">
                  <c:v>617</c:v>
                </c:pt>
                <c:pt idx="453">
                  <c:v>617</c:v>
                </c:pt>
                <c:pt idx="454">
                  <c:v>617</c:v>
                </c:pt>
                <c:pt idx="455">
                  <c:v>525</c:v>
                </c:pt>
                <c:pt idx="456">
                  <c:v>525</c:v>
                </c:pt>
                <c:pt idx="457">
                  <c:v>525</c:v>
                </c:pt>
                <c:pt idx="458">
                  <c:v>525</c:v>
                </c:pt>
                <c:pt idx="459">
                  <c:v>370</c:v>
                </c:pt>
                <c:pt idx="460">
                  <c:v>370</c:v>
                </c:pt>
                <c:pt idx="461">
                  <c:v>525</c:v>
                </c:pt>
                <c:pt idx="462">
                  <c:v>525</c:v>
                </c:pt>
                <c:pt idx="463">
                  <c:v>370</c:v>
                </c:pt>
                <c:pt idx="464">
                  <c:v>525</c:v>
                </c:pt>
                <c:pt idx="465">
                  <c:v>370</c:v>
                </c:pt>
                <c:pt idx="466">
                  <c:v>525</c:v>
                </c:pt>
                <c:pt idx="467">
                  <c:v>525</c:v>
                </c:pt>
                <c:pt idx="468">
                  <c:v>525</c:v>
                </c:pt>
                <c:pt idx="469">
                  <c:v>525</c:v>
                </c:pt>
                <c:pt idx="470">
                  <c:v>525</c:v>
                </c:pt>
                <c:pt idx="471">
                  <c:v>525</c:v>
                </c:pt>
                <c:pt idx="472">
                  <c:v>525</c:v>
                </c:pt>
                <c:pt idx="473">
                  <c:v>525</c:v>
                </c:pt>
                <c:pt idx="474">
                  <c:v>525</c:v>
                </c:pt>
                <c:pt idx="475">
                  <c:v>373</c:v>
                </c:pt>
                <c:pt idx="476">
                  <c:v>373</c:v>
                </c:pt>
                <c:pt idx="477">
                  <c:v>360</c:v>
                </c:pt>
                <c:pt idx="478">
                  <c:v>390</c:v>
                </c:pt>
                <c:pt idx="479">
                  <c:v>376</c:v>
                </c:pt>
                <c:pt idx="480">
                  <c:v>376</c:v>
                </c:pt>
                <c:pt idx="481">
                  <c:v>449</c:v>
                </c:pt>
                <c:pt idx="482">
                  <c:v>375</c:v>
                </c:pt>
                <c:pt idx="483">
                  <c:v>375</c:v>
                </c:pt>
                <c:pt idx="484">
                  <c:v>375</c:v>
                </c:pt>
                <c:pt idx="485">
                  <c:v>375</c:v>
                </c:pt>
                <c:pt idx="486">
                  <c:v>315</c:v>
                </c:pt>
                <c:pt idx="487">
                  <c:v>420</c:v>
                </c:pt>
                <c:pt idx="488">
                  <c:v>420</c:v>
                </c:pt>
                <c:pt idx="489">
                  <c:v>420</c:v>
                </c:pt>
                <c:pt idx="490">
                  <c:v>420</c:v>
                </c:pt>
                <c:pt idx="491">
                  <c:v>420</c:v>
                </c:pt>
                <c:pt idx="492">
                  <c:v>420</c:v>
                </c:pt>
                <c:pt idx="493">
                  <c:v>420</c:v>
                </c:pt>
                <c:pt idx="494">
                  <c:v>420</c:v>
                </c:pt>
                <c:pt idx="495">
                  <c:v>420</c:v>
                </c:pt>
                <c:pt idx="496">
                  <c:v>420</c:v>
                </c:pt>
                <c:pt idx="497">
                  <c:v>475.64</c:v>
                </c:pt>
                <c:pt idx="498">
                  <c:v>438.82</c:v>
                </c:pt>
                <c:pt idx="499">
                  <c:v>402</c:v>
                </c:pt>
                <c:pt idx="500">
                  <c:v>402</c:v>
                </c:pt>
                <c:pt idx="501">
                  <c:v>402</c:v>
                </c:pt>
                <c:pt idx="502">
                  <c:v>402</c:v>
                </c:pt>
                <c:pt idx="503">
                  <c:v>402</c:v>
                </c:pt>
                <c:pt idx="504">
                  <c:v>402</c:v>
                </c:pt>
                <c:pt idx="505">
                  <c:v>409</c:v>
                </c:pt>
                <c:pt idx="506">
                  <c:v>409</c:v>
                </c:pt>
                <c:pt idx="507">
                  <c:v>388</c:v>
                </c:pt>
                <c:pt idx="508">
                  <c:v>402</c:v>
                </c:pt>
                <c:pt idx="509">
                  <c:v>402</c:v>
                </c:pt>
                <c:pt idx="510">
                  <c:v>402</c:v>
                </c:pt>
                <c:pt idx="511">
                  <c:v>402</c:v>
                </c:pt>
                <c:pt idx="512">
                  <c:v>402</c:v>
                </c:pt>
                <c:pt idx="513">
                  <c:v>357</c:v>
                </c:pt>
                <c:pt idx="514">
                  <c:v>471</c:v>
                </c:pt>
                <c:pt idx="515">
                  <c:v>363</c:v>
                </c:pt>
                <c:pt idx="516">
                  <c:v>447</c:v>
                </c:pt>
                <c:pt idx="517">
                  <c:v>447</c:v>
                </c:pt>
                <c:pt idx="518">
                  <c:v>447</c:v>
                </c:pt>
                <c:pt idx="519">
                  <c:v>447</c:v>
                </c:pt>
                <c:pt idx="520">
                  <c:v>572.28499999999997</c:v>
                </c:pt>
                <c:pt idx="521">
                  <c:v>572.28499999999997</c:v>
                </c:pt>
                <c:pt idx="522">
                  <c:v>572.28499999999997</c:v>
                </c:pt>
                <c:pt idx="523">
                  <c:v>572.28499999999997</c:v>
                </c:pt>
                <c:pt idx="524">
                  <c:v>586</c:v>
                </c:pt>
                <c:pt idx="525">
                  <c:v>586</c:v>
                </c:pt>
                <c:pt idx="526">
                  <c:v>586</c:v>
                </c:pt>
                <c:pt idx="527">
                  <c:v>586</c:v>
                </c:pt>
                <c:pt idx="528">
                  <c:v>400</c:v>
                </c:pt>
                <c:pt idx="529">
                  <c:v>400</c:v>
                </c:pt>
                <c:pt idx="530">
                  <c:v>400</c:v>
                </c:pt>
                <c:pt idx="531">
                  <c:v>400</c:v>
                </c:pt>
                <c:pt idx="532">
                  <c:v>400</c:v>
                </c:pt>
                <c:pt idx="533">
                  <c:v>400</c:v>
                </c:pt>
                <c:pt idx="534">
                  <c:v>385.9</c:v>
                </c:pt>
                <c:pt idx="535">
                  <c:v>444</c:v>
                </c:pt>
                <c:pt idx="536">
                  <c:v>444</c:v>
                </c:pt>
                <c:pt idx="537">
                  <c:v>444</c:v>
                </c:pt>
                <c:pt idx="538">
                  <c:v>444</c:v>
                </c:pt>
                <c:pt idx="539">
                  <c:v>344</c:v>
                </c:pt>
                <c:pt idx="540">
                  <c:v>344</c:v>
                </c:pt>
                <c:pt idx="541">
                  <c:v>344</c:v>
                </c:pt>
                <c:pt idx="542">
                  <c:v>344</c:v>
                </c:pt>
                <c:pt idx="543">
                  <c:v>433</c:v>
                </c:pt>
                <c:pt idx="544">
                  <c:v>433</c:v>
                </c:pt>
                <c:pt idx="545">
                  <c:v>424</c:v>
                </c:pt>
                <c:pt idx="546">
                  <c:v>424</c:v>
                </c:pt>
                <c:pt idx="547">
                  <c:v>422</c:v>
                </c:pt>
                <c:pt idx="548">
                  <c:v>422</c:v>
                </c:pt>
                <c:pt idx="549">
                  <c:v>745</c:v>
                </c:pt>
                <c:pt idx="550">
                  <c:v>350</c:v>
                </c:pt>
                <c:pt idx="551">
                  <c:v>350</c:v>
                </c:pt>
                <c:pt idx="552">
                  <c:v>350</c:v>
                </c:pt>
                <c:pt idx="553">
                  <c:v>350</c:v>
                </c:pt>
                <c:pt idx="554">
                  <c:v>350</c:v>
                </c:pt>
                <c:pt idx="555">
                  <c:v>745</c:v>
                </c:pt>
                <c:pt idx="556">
                  <c:v>408</c:v>
                </c:pt>
                <c:pt idx="557">
                  <c:v>408</c:v>
                </c:pt>
                <c:pt idx="558">
                  <c:v>408</c:v>
                </c:pt>
                <c:pt idx="559">
                  <c:v>408</c:v>
                </c:pt>
                <c:pt idx="560">
                  <c:v>408</c:v>
                </c:pt>
                <c:pt idx="561">
                  <c:v>408</c:v>
                </c:pt>
                <c:pt idx="562">
                  <c:v>393</c:v>
                </c:pt>
                <c:pt idx="563">
                  <c:v>393</c:v>
                </c:pt>
                <c:pt idx="564">
                  <c:v>393</c:v>
                </c:pt>
                <c:pt idx="565">
                  <c:v>393</c:v>
                </c:pt>
                <c:pt idx="566">
                  <c:v>520</c:v>
                </c:pt>
                <c:pt idx="567">
                  <c:v>400</c:v>
                </c:pt>
                <c:pt idx="568">
                  <c:v>400</c:v>
                </c:pt>
                <c:pt idx="569">
                  <c:v>404</c:v>
                </c:pt>
                <c:pt idx="570">
                  <c:v>404</c:v>
                </c:pt>
                <c:pt idx="571">
                  <c:v>404</c:v>
                </c:pt>
                <c:pt idx="572">
                  <c:v>404</c:v>
                </c:pt>
                <c:pt idx="573">
                  <c:v>404</c:v>
                </c:pt>
                <c:pt idx="574">
                  <c:v>404</c:v>
                </c:pt>
                <c:pt idx="575">
                  <c:v>404</c:v>
                </c:pt>
                <c:pt idx="576">
                  <c:v>698</c:v>
                </c:pt>
                <c:pt idx="577">
                  <c:v>698</c:v>
                </c:pt>
                <c:pt idx="578">
                  <c:v>698</c:v>
                </c:pt>
                <c:pt idx="579">
                  <c:v>871</c:v>
                </c:pt>
                <c:pt idx="580">
                  <c:v>871</c:v>
                </c:pt>
                <c:pt idx="581">
                  <c:v>871</c:v>
                </c:pt>
                <c:pt idx="582">
                  <c:v>612</c:v>
                </c:pt>
                <c:pt idx="583">
                  <c:v>355</c:v>
                </c:pt>
                <c:pt idx="584">
                  <c:v>368</c:v>
                </c:pt>
                <c:pt idx="585">
                  <c:v>711</c:v>
                </c:pt>
                <c:pt idx="586">
                  <c:v>711</c:v>
                </c:pt>
                <c:pt idx="587">
                  <c:v>537</c:v>
                </c:pt>
                <c:pt idx="588">
                  <c:v>451</c:v>
                </c:pt>
                <c:pt idx="589">
                  <c:v>451</c:v>
                </c:pt>
                <c:pt idx="590">
                  <c:v>484</c:v>
                </c:pt>
                <c:pt idx="591">
                  <c:v>451</c:v>
                </c:pt>
                <c:pt idx="592">
                  <c:v>526</c:v>
                </c:pt>
                <c:pt idx="593">
                  <c:v>530</c:v>
                </c:pt>
                <c:pt idx="594">
                  <c:v>526</c:v>
                </c:pt>
                <c:pt idx="595">
                  <c:v>463</c:v>
                </c:pt>
                <c:pt idx="596">
                  <c:v>667</c:v>
                </c:pt>
                <c:pt idx="597">
                  <c:v>667</c:v>
                </c:pt>
                <c:pt idx="598">
                  <c:v>667</c:v>
                </c:pt>
                <c:pt idx="599">
                  <c:v>667</c:v>
                </c:pt>
                <c:pt idx="600">
                  <c:v>667</c:v>
                </c:pt>
                <c:pt idx="601">
                  <c:v>667</c:v>
                </c:pt>
                <c:pt idx="602">
                  <c:v>667</c:v>
                </c:pt>
                <c:pt idx="603">
                  <c:v>667</c:v>
                </c:pt>
                <c:pt idx="604">
                  <c:v>502</c:v>
                </c:pt>
                <c:pt idx="605">
                  <c:v>524</c:v>
                </c:pt>
                <c:pt idx="606">
                  <c:v>524</c:v>
                </c:pt>
                <c:pt idx="607">
                  <c:v>502</c:v>
                </c:pt>
                <c:pt idx="608">
                  <c:v>552</c:v>
                </c:pt>
                <c:pt idx="609">
                  <c:v>552</c:v>
                </c:pt>
                <c:pt idx="610">
                  <c:v>552</c:v>
                </c:pt>
                <c:pt idx="611">
                  <c:v>552</c:v>
                </c:pt>
                <c:pt idx="612">
                  <c:v>525</c:v>
                </c:pt>
                <c:pt idx="613">
                  <c:v>525</c:v>
                </c:pt>
                <c:pt idx="614">
                  <c:v>522</c:v>
                </c:pt>
                <c:pt idx="615">
                  <c:v>522</c:v>
                </c:pt>
                <c:pt idx="616">
                  <c:v>531</c:v>
                </c:pt>
                <c:pt idx="617">
                  <c:v>522</c:v>
                </c:pt>
                <c:pt idx="618">
                  <c:v>525</c:v>
                </c:pt>
                <c:pt idx="619">
                  <c:v>525</c:v>
                </c:pt>
                <c:pt idx="620">
                  <c:v>525</c:v>
                </c:pt>
                <c:pt idx="621">
                  <c:v>525</c:v>
                </c:pt>
                <c:pt idx="622">
                  <c:v>522</c:v>
                </c:pt>
                <c:pt idx="623">
                  <c:v>522</c:v>
                </c:pt>
                <c:pt idx="624">
                  <c:v>531</c:v>
                </c:pt>
                <c:pt idx="625">
                  <c:v>531</c:v>
                </c:pt>
                <c:pt idx="626">
                  <c:v>531</c:v>
                </c:pt>
                <c:pt idx="627">
                  <c:v>572</c:v>
                </c:pt>
                <c:pt idx="628">
                  <c:v>572</c:v>
                </c:pt>
                <c:pt idx="629">
                  <c:v>572</c:v>
                </c:pt>
                <c:pt idx="630">
                  <c:v>572</c:v>
                </c:pt>
                <c:pt idx="631">
                  <c:v>572</c:v>
                </c:pt>
                <c:pt idx="632">
                  <c:v>353</c:v>
                </c:pt>
                <c:pt idx="633">
                  <c:v>453</c:v>
                </c:pt>
                <c:pt idx="634">
                  <c:v>608</c:v>
                </c:pt>
                <c:pt idx="635">
                  <c:v>608</c:v>
                </c:pt>
                <c:pt idx="636">
                  <c:v>608</c:v>
                </c:pt>
                <c:pt idx="637">
                  <c:v>497</c:v>
                </c:pt>
                <c:pt idx="638">
                  <c:v>723</c:v>
                </c:pt>
                <c:pt idx="639">
                  <c:v>729</c:v>
                </c:pt>
                <c:pt idx="640">
                  <c:v>757</c:v>
                </c:pt>
                <c:pt idx="641">
                  <c:v>723</c:v>
                </c:pt>
                <c:pt idx="642">
                  <c:v>729</c:v>
                </c:pt>
                <c:pt idx="643">
                  <c:v>757</c:v>
                </c:pt>
                <c:pt idx="644">
                  <c:v>723</c:v>
                </c:pt>
                <c:pt idx="645">
                  <c:v>729</c:v>
                </c:pt>
                <c:pt idx="646">
                  <c:v>757</c:v>
                </c:pt>
                <c:pt idx="647">
                  <c:v>386</c:v>
                </c:pt>
                <c:pt idx="648">
                  <c:v>386</c:v>
                </c:pt>
                <c:pt idx="649">
                  <c:v>386</c:v>
                </c:pt>
                <c:pt idx="650">
                  <c:v>736.2</c:v>
                </c:pt>
                <c:pt idx="651">
                  <c:v>736.2</c:v>
                </c:pt>
                <c:pt idx="652">
                  <c:v>736.2</c:v>
                </c:pt>
                <c:pt idx="653">
                  <c:v>736.2</c:v>
                </c:pt>
                <c:pt idx="654">
                  <c:v>736.2</c:v>
                </c:pt>
                <c:pt idx="655">
                  <c:v>398</c:v>
                </c:pt>
                <c:pt idx="656">
                  <c:v>398</c:v>
                </c:pt>
                <c:pt idx="657">
                  <c:v>398</c:v>
                </c:pt>
                <c:pt idx="658">
                  <c:v>582</c:v>
                </c:pt>
                <c:pt idx="659">
                  <c:v>393</c:v>
                </c:pt>
                <c:pt idx="660">
                  <c:v>365.2</c:v>
                </c:pt>
                <c:pt idx="661">
                  <c:v>400</c:v>
                </c:pt>
                <c:pt idx="662">
                  <c:v>400</c:v>
                </c:pt>
                <c:pt idx="663">
                  <c:v>400</c:v>
                </c:pt>
                <c:pt idx="664">
                  <c:v>393</c:v>
                </c:pt>
                <c:pt idx="665">
                  <c:v>473.34</c:v>
                </c:pt>
                <c:pt idx="666">
                  <c:v>473.34</c:v>
                </c:pt>
                <c:pt idx="667">
                  <c:v>473.34</c:v>
                </c:pt>
                <c:pt idx="668">
                  <c:v>473.34</c:v>
                </c:pt>
                <c:pt idx="669">
                  <c:v>473.34</c:v>
                </c:pt>
                <c:pt idx="670">
                  <c:v>473.34</c:v>
                </c:pt>
                <c:pt idx="671">
                  <c:v>473.34</c:v>
                </c:pt>
                <c:pt idx="672">
                  <c:v>496</c:v>
                </c:pt>
                <c:pt idx="673">
                  <c:v>579</c:v>
                </c:pt>
                <c:pt idx="674">
                  <c:v>400</c:v>
                </c:pt>
                <c:pt idx="675">
                  <c:v>400</c:v>
                </c:pt>
                <c:pt idx="676">
                  <c:v>503</c:v>
                </c:pt>
                <c:pt idx="677">
                  <c:v>430.71</c:v>
                </c:pt>
                <c:pt idx="678">
                  <c:v>430.71</c:v>
                </c:pt>
                <c:pt idx="679">
                  <c:v>430.71</c:v>
                </c:pt>
                <c:pt idx="680">
                  <c:v>430.71</c:v>
                </c:pt>
                <c:pt idx="681">
                  <c:v>430.71</c:v>
                </c:pt>
                <c:pt idx="682">
                  <c:v>430.71</c:v>
                </c:pt>
                <c:pt idx="683">
                  <c:v>430.71</c:v>
                </c:pt>
                <c:pt idx="684">
                  <c:v>430.71</c:v>
                </c:pt>
                <c:pt idx="685">
                  <c:v>534</c:v>
                </c:pt>
                <c:pt idx="686">
                  <c:v>549.28</c:v>
                </c:pt>
                <c:pt idx="687">
                  <c:v>512.46</c:v>
                </c:pt>
                <c:pt idx="688">
                  <c:v>420</c:v>
                </c:pt>
                <c:pt idx="689">
                  <c:v>420</c:v>
                </c:pt>
                <c:pt idx="690">
                  <c:v>420</c:v>
                </c:pt>
                <c:pt idx="691">
                  <c:v>420</c:v>
                </c:pt>
                <c:pt idx="692">
                  <c:v>420</c:v>
                </c:pt>
                <c:pt idx="693">
                  <c:v>420</c:v>
                </c:pt>
                <c:pt idx="694">
                  <c:v>420</c:v>
                </c:pt>
                <c:pt idx="695">
                  <c:v>488.4</c:v>
                </c:pt>
                <c:pt idx="696">
                  <c:v>467.3</c:v>
                </c:pt>
                <c:pt idx="697">
                  <c:v>467.3</c:v>
                </c:pt>
                <c:pt idx="698">
                  <c:v>504.3</c:v>
                </c:pt>
                <c:pt idx="699">
                  <c:v>504.3</c:v>
                </c:pt>
                <c:pt idx="700">
                  <c:v>504.3</c:v>
                </c:pt>
                <c:pt idx="701">
                  <c:v>504.3</c:v>
                </c:pt>
                <c:pt idx="702">
                  <c:v>504.3</c:v>
                </c:pt>
                <c:pt idx="703">
                  <c:v>499</c:v>
                </c:pt>
                <c:pt idx="704">
                  <c:v>335</c:v>
                </c:pt>
                <c:pt idx="705">
                  <c:v>335</c:v>
                </c:pt>
                <c:pt idx="706">
                  <c:v>335</c:v>
                </c:pt>
                <c:pt idx="707">
                  <c:v>335</c:v>
                </c:pt>
                <c:pt idx="708">
                  <c:v>335</c:v>
                </c:pt>
                <c:pt idx="709">
                  <c:v>420</c:v>
                </c:pt>
                <c:pt idx="710">
                  <c:v>420</c:v>
                </c:pt>
                <c:pt idx="711">
                  <c:v>450</c:v>
                </c:pt>
                <c:pt idx="712">
                  <c:v>450</c:v>
                </c:pt>
                <c:pt idx="713">
                  <c:v>470</c:v>
                </c:pt>
                <c:pt idx="714">
                  <c:v>470</c:v>
                </c:pt>
                <c:pt idx="715">
                  <c:v>470</c:v>
                </c:pt>
                <c:pt idx="716">
                  <c:v>465</c:v>
                </c:pt>
                <c:pt idx="717">
                  <c:v>422</c:v>
                </c:pt>
                <c:pt idx="718">
                  <c:v>422</c:v>
                </c:pt>
                <c:pt idx="719">
                  <c:v>376</c:v>
                </c:pt>
                <c:pt idx="720">
                  <c:v>376</c:v>
                </c:pt>
                <c:pt idx="721">
                  <c:v>376</c:v>
                </c:pt>
                <c:pt idx="722">
                  <c:v>376</c:v>
                </c:pt>
                <c:pt idx="723">
                  <c:v>365</c:v>
                </c:pt>
                <c:pt idx="724">
                  <c:v>365</c:v>
                </c:pt>
                <c:pt idx="725">
                  <c:v>318</c:v>
                </c:pt>
                <c:pt idx="726">
                  <c:v>318</c:v>
                </c:pt>
                <c:pt idx="727">
                  <c:v>318</c:v>
                </c:pt>
                <c:pt idx="728">
                  <c:v>318</c:v>
                </c:pt>
                <c:pt idx="729">
                  <c:v>318</c:v>
                </c:pt>
                <c:pt idx="730">
                  <c:v>318</c:v>
                </c:pt>
                <c:pt idx="731">
                  <c:v>318</c:v>
                </c:pt>
                <c:pt idx="732">
                  <c:v>318</c:v>
                </c:pt>
                <c:pt idx="733">
                  <c:v>318</c:v>
                </c:pt>
                <c:pt idx="734">
                  <c:v>375.4</c:v>
                </c:pt>
                <c:pt idx="735">
                  <c:v>378.6</c:v>
                </c:pt>
                <c:pt idx="736">
                  <c:v>378.6</c:v>
                </c:pt>
                <c:pt idx="737">
                  <c:v>378.5</c:v>
                </c:pt>
                <c:pt idx="738">
                  <c:v>397.5</c:v>
                </c:pt>
                <c:pt idx="739">
                  <c:v>378.6</c:v>
                </c:pt>
                <c:pt idx="740">
                  <c:v>397.5</c:v>
                </c:pt>
                <c:pt idx="741">
                  <c:v>397.5</c:v>
                </c:pt>
                <c:pt idx="742">
                  <c:v>389.5</c:v>
                </c:pt>
                <c:pt idx="743">
                  <c:v>358.5</c:v>
                </c:pt>
                <c:pt idx="744">
                  <c:v>358.5</c:v>
                </c:pt>
                <c:pt idx="745">
                  <c:v>378.6</c:v>
                </c:pt>
                <c:pt idx="746">
                  <c:v>389.5</c:v>
                </c:pt>
                <c:pt idx="747">
                  <c:v>378.6</c:v>
                </c:pt>
                <c:pt idx="748">
                  <c:v>389.5</c:v>
                </c:pt>
                <c:pt idx="749">
                  <c:v>389.5</c:v>
                </c:pt>
                <c:pt idx="750">
                  <c:v>378.6</c:v>
                </c:pt>
                <c:pt idx="751">
                  <c:v>422</c:v>
                </c:pt>
                <c:pt idx="752">
                  <c:v>422</c:v>
                </c:pt>
                <c:pt idx="753">
                  <c:v>424</c:v>
                </c:pt>
                <c:pt idx="754">
                  <c:v>424</c:v>
                </c:pt>
                <c:pt idx="755">
                  <c:v>433</c:v>
                </c:pt>
                <c:pt idx="756">
                  <c:v>433</c:v>
                </c:pt>
                <c:pt idx="757">
                  <c:v>365.2</c:v>
                </c:pt>
                <c:pt idx="758">
                  <c:v>365.2</c:v>
                </c:pt>
                <c:pt idx="759">
                  <c:v>365.2</c:v>
                </c:pt>
                <c:pt idx="760">
                  <c:v>365.2</c:v>
                </c:pt>
                <c:pt idx="761">
                  <c:v>365.2</c:v>
                </c:pt>
                <c:pt idx="762">
                  <c:v>365.2</c:v>
                </c:pt>
                <c:pt idx="763">
                  <c:v>365.2</c:v>
                </c:pt>
                <c:pt idx="764">
                  <c:v>365.2</c:v>
                </c:pt>
                <c:pt idx="765">
                  <c:v>365.2</c:v>
                </c:pt>
                <c:pt idx="766">
                  <c:v>365.2</c:v>
                </c:pt>
                <c:pt idx="767">
                  <c:v>365.2</c:v>
                </c:pt>
                <c:pt idx="768">
                  <c:v>365.2</c:v>
                </c:pt>
                <c:pt idx="769">
                  <c:v>365.2</c:v>
                </c:pt>
                <c:pt idx="770">
                  <c:v>365.2</c:v>
                </c:pt>
                <c:pt idx="771">
                  <c:v>365.2</c:v>
                </c:pt>
                <c:pt idx="772">
                  <c:v>365.2</c:v>
                </c:pt>
                <c:pt idx="773">
                  <c:v>365.2</c:v>
                </c:pt>
                <c:pt idx="774">
                  <c:v>365.2</c:v>
                </c:pt>
                <c:pt idx="775">
                  <c:v>365.2</c:v>
                </c:pt>
                <c:pt idx="776">
                  <c:v>365.2</c:v>
                </c:pt>
                <c:pt idx="777">
                  <c:v>365.2</c:v>
                </c:pt>
                <c:pt idx="778">
                  <c:v>365.2</c:v>
                </c:pt>
                <c:pt idx="779">
                  <c:v>365.2</c:v>
                </c:pt>
                <c:pt idx="780">
                  <c:v>444</c:v>
                </c:pt>
                <c:pt idx="781">
                  <c:v>444</c:v>
                </c:pt>
                <c:pt idx="782">
                  <c:v>444</c:v>
                </c:pt>
                <c:pt idx="783">
                  <c:v>444</c:v>
                </c:pt>
                <c:pt idx="784">
                  <c:v>423</c:v>
                </c:pt>
                <c:pt idx="785">
                  <c:v>467</c:v>
                </c:pt>
                <c:pt idx="786">
                  <c:v>422</c:v>
                </c:pt>
                <c:pt idx="787">
                  <c:v>422</c:v>
                </c:pt>
                <c:pt idx="788">
                  <c:v>424</c:v>
                </c:pt>
                <c:pt idx="789">
                  <c:v>433</c:v>
                </c:pt>
                <c:pt idx="790">
                  <c:v>433</c:v>
                </c:pt>
                <c:pt idx="791">
                  <c:v>398.1</c:v>
                </c:pt>
                <c:pt idx="792">
                  <c:v>398.1</c:v>
                </c:pt>
                <c:pt idx="793">
                  <c:v>398.1</c:v>
                </c:pt>
                <c:pt idx="794">
                  <c:v>398.1</c:v>
                </c:pt>
                <c:pt idx="795">
                  <c:v>398.1</c:v>
                </c:pt>
                <c:pt idx="796">
                  <c:v>398.1</c:v>
                </c:pt>
                <c:pt idx="797">
                  <c:v>567</c:v>
                </c:pt>
                <c:pt idx="798">
                  <c:v>567</c:v>
                </c:pt>
                <c:pt idx="799">
                  <c:v>567</c:v>
                </c:pt>
                <c:pt idx="800">
                  <c:v>400</c:v>
                </c:pt>
                <c:pt idx="801">
                  <c:v>582</c:v>
                </c:pt>
                <c:pt idx="802">
                  <c:v>582</c:v>
                </c:pt>
                <c:pt idx="803">
                  <c:v>363.28</c:v>
                </c:pt>
                <c:pt idx="804">
                  <c:v>363.28</c:v>
                </c:pt>
                <c:pt idx="805">
                  <c:v>456</c:v>
                </c:pt>
                <c:pt idx="806">
                  <c:v>456</c:v>
                </c:pt>
                <c:pt idx="807">
                  <c:v>456</c:v>
                </c:pt>
                <c:pt idx="808">
                  <c:v>550</c:v>
                </c:pt>
                <c:pt idx="809">
                  <c:v>410</c:v>
                </c:pt>
                <c:pt idx="810">
                  <c:v>410</c:v>
                </c:pt>
                <c:pt idx="811">
                  <c:v>410</c:v>
                </c:pt>
                <c:pt idx="812">
                  <c:v>410</c:v>
                </c:pt>
                <c:pt idx="813">
                  <c:v>398</c:v>
                </c:pt>
                <c:pt idx="814">
                  <c:v>398</c:v>
                </c:pt>
                <c:pt idx="815">
                  <c:v>398</c:v>
                </c:pt>
                <c:pt idx="816">
                  <c:v>398</c:v>
                </c:pt>
                <c:pt idx="817">
                  <c:v>398</c:v>
                </c:pt>
                <c:pt idx="818">
                  <c:v>397</c:v>
                </c:pt>
                <c:pt idx="819">
                  <c:v>397</c:v>
                </c:pt>
                <c:pt idx="820">
                  <c:v>397</c:v>
                </c:pt>
                <c:pt idx="821">
                  <c:v>398</c:v>
                </c:pt>
                <c:pt idx="822">
                  <c:v>398</c:v>
                </c:pt>
                <c:pt idx="823">
                  <c:v>398</c:v>
                </c:pt>
                <c:pt idx="824">
                  <c:v>398</c:v>
                </c:pt>
                <c:pt idx="825">
                  <c:v>398</c:v>
                </c:pt>
                <c:pt idx="826">
                  <c:v>392</c:v>
                </c:pt>
                <c:pt idx="827">
                  <c:v>392</c:v>
                </c:pt>
                <c:pt idx="828">
                  <c:v>392</c:v>
                </c:pt>
                <c:pt idx="829">
                  <c:v>398</c:v>
                </c:pt>
                <c:pt idx="830">
                  <c:v>398</c:v>
                </c:pt>
                <c:pt idx="831">
                  <c:v>398</c:v>
                </c:pt>
                <c:pt idx="832">
                  <c:v>397</c:v>
                </c:pt>
                <c:pt idx="833">
                  <c:v>397</c:v>
                </c:pt>
                <c:pt idx="834">
                  <c:v>397</c:v>
                </c:pt>
                <c:pt idx="835">
                  <c:v>397</c:v>
                </c:pt>
                <c:pt idx="836">
                  <c:v>397</c:v>
                </c:pt>
                <c:pt idx="837">
                  <c:v>386</c:v>
                </c:pt>
                <c:pt idx="838">
                  <c:v>386</c:v>
                </c:pt>
                <c:pt idx="839">
                  <c:v>386</c:v>
                </c:pt>
                <c:pt idx="840">
                  <c:v>386</c:v>
                </c:pt>
                <c:pt idx="841">
                  <c:v>386</c:v>
                </c:pt>
                <c:pt idx="842">
                  <c:v>386</c:v>
                </c:pt>
                <c:pt idx="843">
                  <c:v>386</c:v>
                </c:pt>
                <c:pt idx="844">
                  <c:v>386</c:v>
                </c:pt>
                <c:pt idx="845">
                  <c:v>386</c:v>
                </c:pt>
                <c:pt idx="846">
                  <c:v>386</c:v>
                </c:pt>
                <c:pt idx="847">
                  <c:v>386</c:v>
                </c:pt>
                <c:pt idx="848">
                  <c:v>386</c:v>
                </c:pt>
                <c:pt idx="849">
                  <c:v>365.2</c:v>
                </c:pt>
                <c:pt idx="850">
                  <c:v>365.2</c:v>
                </c:pt>
                <c:pt idx="851">
                  <c:v>365.2</c:v>
                </c:pt>
                <c:pt idx="852">
                  <c:v>365.2</c:v>
                </c:pt>
                <c:pt idx="853">
                  <c:v>365.2</c:v>
                </c:pt>
                <c:pt idx="854">
                  <c:v>365.2</c:v>
                </c:pt>
                <c:pt idx="855">
                  <c:v>365.2</c:v>
                </c:pt>
                <c:pt idx="856">
                  <c:v>365.2</c:v>
                </c:pt>
                <c:pt idx="857">
                  <c:v>365.2</c:v>
                </c:pt>
                <c:pt idx="858">
                  <c:v>365.2</c:v>
                </c:pt>
                <c:pt idx="859">
                  <c:v>365.2</c:v>
                </c:pt>
                <c:pt idx="860">
                  <c:v>365.2</c:v>
                </c:pt>
                <c:pt idx="861">
                  <c:v>365.2</c:v>
                </c:pt>
                <c:pt idx="862">
                  <c:v>365.2</c:v>
                </c:pt>
                <c:pt idx="863">
                  <c:v>365.2</c:v>
                </c:pt>
                <c:pt idx="864">
                  <c:v>365.2</c:v>
                </c:pt>
                <c:pt idx="865">
                  <c:v>365.2</c:v>
                </c:pt>
                <c:pt idx="866">
                  <c:v>365.2</c:v>
                </c:pt>
                <c:pt idx="867">
                  <c:v>365.2</c:v>
                </c:pt>
                <c:pt idx="868">
                  <c:v>365.2</c:v>
                </c:pt>
                <c:pt idx="869">
                  <c:v>365.2</c:v>
                </c:pt>
                <c:pt idx="870">
                  <c:v>365.2</c:v>
                </c:pt>
                <c:pt idx="871">
                  <c:v>433</c:v>
                </c:pt>
                <c:pt idx="872">
                  <c:v>424</c:v>
                </c:pt>
                <c:pt idx="873">
                  <c:v>422</c:v>
                </c:pt>
                <c:pt idx="874">
                  <c:v>422</c:v>
                </c:pt>
                <c:pt idx="875">
                  <c:v>433</c:v>
                </c:pt>
                <c:pt idx="876">
                  <c:v>433</c:v>
                </c:pt>
                <c:pt idx="877">
                  <c:v>424</c:v>
                </c:pt>
                <c:pt idx="878">
                  <c:v>424</c:v>
                </c:pt>
                <c:pt idx="879">
                  <c:v>422</c:v>
                </c:pt>
                <c:pt idx="880">
                  <c:v>422</c:v>
                </c:pt>
                <c:pt idx="881">
                  <c:v>420.3</c:v>
                </c:pt>
                <c:pt idx="882">
                  <c:v>589.77</c:v>
                </c:pt>
                <c:pt idx="883">
                  <c:v>520</c:v>
                </c:pt>
                <c:pt idx="884">
                  <c:v>558</c:v>
                </c:pt>
                <c:pt idx="885">
                  <c:v>512</c:v>
                </c:pt>
                <c:pt idx="886">
                  <c:v>558</c:v>
                </c:pt>
                <c:pt idx="887">
                  <c:v>526</c:v>
                </c:pt>
                <c:pt idx="888">
                  <c:v>519</c:v>
                </c:pt>
                <c:pt idx="889">
                  <c:v>519</c:v>
                </c:pt>
                <c:pt idx="890">
                  <c:v>519</c:v>
                </c:pt>
                <c:pt idx="891">
                  <c:v>480</c:v>
                </c:pt>
                <c:pt idx="892">
                  <c:v>715</c:v>
                </c:pt>
                <c:pt idx="893">
                  <c:v>715</c:v>
                </c:pt>
                <c:pt idx="894">
                  <c:v>600</c:v>
                </c:pt>
                <c:pt idx="895">
                  <c:v>383</c:v>
                </c:pt>
                <c:pt idx="896">
                  <c:v>600</c:v>
                </c:pt>
                <c:pt idx="897">
                  <c:v>600</c:v>
                </c:pt>
                <c:pt idx="898">
                  <c:v>500</c:v>
                </c:pt>
                <c:pt idx="899">
                  <c:v>500</c:v>
                </c:pt>
                <c:pt idx="900">
                  <c:v>500</c:v>
                </c:pt>
                <c:pt idx="901">
                  <c:v>335</c:v>
                </c:pt>
                <c:pt idx="902">
                  <c:v>383</c:v>
                </c:pt>
                <c:pt idx="903">
                  <c:v>600</c:v>
                </c:pt>
                <c:pt idx="904">
                  <c:v>383</c:v>
                </c:pt>
                <c:pt idx="905">
                  <c:v>600</c:v>
                </c:pt>
                <c:pt idx="906">
                  <c:v>600</c:v>
                </c:pt>
                <c:pt idx="907">
                  <c:v>600</c:v>
                </c:pt>
                <c:pt idx="908">
                  <c:v>383</c:v>
                </c:pt>
                <c:pt idx="909">
                  <c:v>600</c:v>
                </c:pt>
                <c:pt idx="910">
                  <c:v>600</c:v>
                </c:pt>
                <c:pt idx="911">
                  <c:v>600</c:v>
                </c:pt>
                <c:pt idx="912">
                  <c:v>710</c:v>
                </c:pt>
                <c:pt idx="913">
                  <c:v>710</c:v>
                </c:pt>
                <c:pt idx="914">
                  <c:v>442</c:v>
                </c:pt>
                <c:pt idx="915">
                  <c:v>710</c:v>
                </c:pt>
                <c:pt idx="916">
                  <c:v>469</c:v>
                </c:pt>
                <c:pt idx="917">
                  <c:v>469</c:v>
                </c:pt>
                <c:pt idx="918">
                  <c:v>469</c:v>
                </c:pt>
                <c:pt idx="919">
                  <c:v>469</c:v>
                </c:pt>
                <c:pt idx="920">
                  <c:v>469</c:v>
                </c:pt>
                <c:pt idx="921">
                  <c:v>469</c:v>
                </c:pt>
                <c:pt idx="922">
                  <c:v>469</c:v>
                </c:pt>
                <c:pt idx="923">
                  <c:v>469</c:v>
                </c:pt>
                <c:pt idx="924">
                  <c:v>469</c:v>
                </c:pt>
                <c:pt idx="925">
                  <c:v>469</c:v>
                </c:pt>
                <c:pt idx="926">
                  <c:v>469</c:v>
                </c:pt>
                <c:pt idx="927">
                  <c:v>464.7</c:v>
                </c:pt>
                <c:pt idx="928">
                  <c:v>464.7</c:v>
                </c:pt>
                <c:pt idx="929">
                  <c:v>464.7</c:v>
                </c:pt>
                <c:pt idx="930">
                  <c:v>464.7</c:v>
                </c:pt>
                <c:pt idx="931">
                  <c:v>464.7</c:v>
                </c:pt>
                <c:pt idx="932">
                  <c:v>464.7</c:v>
                </c:pt>
                <c:pt idx="933">
                  <c:v>467</c:v>
                </c:pt>
                <c:pt idx="934">
                  <c:v>444</c:v>
                </c:pt>
                <c:pt idx="935">
                  <c:v>444</c:v>
                </c:pt>
                <c:pt idx="936">
                  <c:v>444</c:v>
                </c:pt>
                <c:pt idx="937">
                  <c:v>423</c:v>
                </c:pt>
                <c:pt idx="938">
                  <c:v>423</c:v>
                </c:pt>
                <c:pt idx="939">
                  <c:v>444</c:v>
                </c:pt>
                <c:pt idx="940">
                  <c:v>467</c:v>
                </c:pt>
                <c:pt idx="941">
                  <c:v>423</c:v>
                </c:pt>
                <c:pt idx="942">
                  <c:v>455</c:v>
                </c:pt>
                <c:pt idx="943">
                  <c:v>455</c:v>
                </c:pt>
                <c:pt idx="944">
                  <c:v>455</c:v>
                </c:pt>
                <c:pt idx="945">
                  <c:v>455</c:v>
                </c:pt>
                <c:pt idx="946">
                  <c:v>455</c:v>
                </c:pt>
                <c:pt idx="947">
                  <c:v>455</c:v>
                </c:pt>
                <c:pt idx="948">
                  <c:v>464.7</c:v>
                </c:pt>
                <c:pt idx="949">
                  <c:v>464.7</c:v>
                </c:pt>
                <c:pt idx="950">
                  <c:v>464.7</c:v>
                </c:pt>
                <c:pt idx="951">
                  <c:v>464.7</c:v>
                </c:pt>
                <c:pt idx="952">
                  <c:v>464.7</c:v>
                </c:pt>
                <c:pt idx="953">
                  <c:v>464.7</c:v>
                </c:pt>
                <c:pt idx="954">
                  <c:v>400</c:v>
                </c:pt>
                <c:pt idx="955">
                  <c:v>400</c:v>
                </c:pt>
                <c:pt idx="956">
                  <c:v>400</c:v>
                </c:pt>
                <c:pt idx="957">
                  <c:v>400</c:v>
                </c:pt>
                <c:pt idx="958">
                  <c:v>400</c:v>
                </c:pt>
                <c:pt idx="959">
                  <c:v>400</c:v>
                </c:pt>
                <c:pt idx="960">
                  <c:v>400</c:v>
                </c:pt>
                <c:pt idx="961">
                  <c:v>400</c:v>
                </c:pt>
                <c:pt idx="962">
                  <c:v>400</c:v>
                </c:pt>
                <c:pt idx="963">
                  <c:v>400</c:v>
                </c:pt>
                <c:pt idx="964">
                  <c:v>483</c:v>
                </c:pt>
                <c:pt idx="965">
                  <c:v>483</c:v>
                </c:pt>
                <c:pt idx="966">
                  <c:v>483</c:v>
                </c:pt>
                <c:pt idx="967">
                  <c:v>483</c:v>
                </c:pt>
                <c:pt idx="968">
                  <c:v>483</c:v>
                </c:pt>
                <c:pt idx="969">
                  <c:v>483</c:v>
                </c:pt>
                <c:pt idx="970">
                  <c:v>483</c:v>
                </c:pt>
                <c:pt idx="971">
                  <c:v>483</c:v>
                </c:pt>
                <c:pt idx="972">
                  <c:v>483</c:v>
                </c:pt>
                <c:pt idx="973">
                  <c:v>483</c:v>
                </c:pt>
                <c:pt idx="974">
                  <c:v>444</c:v>
                </c:pt>
                <c:pt idx="975">
                  <c:v>444</c:v>
                </c:pt>
                <c:pt idx="976">
                  <c:v>367</c:v>
                </c:pt>
                <c:pt idx="977">
                  <c:v>368</c:v>
                </c:pt>
                <c:pt idx="978">
                  <c:v>368</c:v>
                </c:pt>
                <c:pt idx="979">
                  <c:v>344</c:v>
                </c:pt>
                <c:pt idx="980">
                  <c:v>344</c:v>
                </c:pt>
                <c:pt idx="981">
                  <c:v>355</c:v>
                </c:pt>
                <c:pt idx="982">
                  <c:v>355</c:v>
                </c:pt>
                <c:pt idx="983">
                  <c:v>355</c:v>
                </c:pt>
                <c:pt idx="984">
                  <c:v>355</c:v>
                </c:pt>
                <c:pt idx="985">
                  <c:v>355</c:v>
                </c:pt>
                <c:pt idx="986">
                  <c:v>355</c:v>
                </c:pt>
                <c:pt idx="987">
                  <c:v>355</c:v>
                </c:pt>
                <c:pt idx="988">
                  <c:v>355</c:v>
                </c:pt>
                <c:pt idx="989">
                  <c:v>440</c:v>
                </c:pt>
                <c:pt idx="990">
                  <c:v>440</c:v>
                </c:pt>
                <c:pt idx="991">
                  <c:v>440</c:v>
                </c:pt>
                <c:pt idx="992">
                  <c:v>440</c:v>
                </c:pt>
                <c:pt idx="993">
                  <c:v>440</c:v>
                </c:pt>
                <c:pt idx="994">
                  <c:v>440</c:v>
                </c:pt>
                <c:pt idx="995">
                  <c:v>440</c:v>
                </c:pt>
                <c:pt idx="996">
                  <c:v>440</c:v>
                </c:pt>
                <c:pt idx="997">
                  <c:v>440</c:v>
                </c:pt>
                <c:pt idx="998">
                  <c:v>440</c:v>
                </c:pt>
                <c:pt idx="999">
                  <c:v>440</c:v>
                </c:pt>
                <c:pt idx="1000">
                  <c:v>440</c:v>
                </c:pt>
                <c:pt idx="1001">
                  <c:v>433</c:v>
                </c:pt>
                <c:pt idx="1002">
                  <c:v>433</c:v>
                </c:pt>
                <c:pt idx="1003">
                  <c:v>410</c:v>
                </c:pt>
                <c:pt idx="1004">
                  <c:v>410</c:v>
                </c:pt>
                <c:pt idx="1005">
                  <c:v>410</c:v>
                </c:pt>
                <c:pt idx="1006">
                  <c:v>410</c:v>
                </c:pt>
                <c:pt idx="1007">
                  <c:v>410</c:v>
                </c:pt>
                <c:pt idx="1008">
                  <c:v>459</c:v>
                </c:pt>
                <c:pt idx="1009">
                  <c:v>459</c:v>
                </c:pt>
                <c:pt idx="1010">
                  <c:v>459</c:v>
                </c:pt>
                <c:pt idx="1011">
                  <c:v>455</c:v>
                </c:pt>
                <c:pt idx="1012">
                  <c:v>455</c:v>
                </c:pt>
                <c:pt idx="1013">
                  <c:v>455</c:v>
                </c:pt>
                <c:pt idx="1014">
                  <c:v>455</c:v>
                </c:pt>
                <c:pt idx="1015">
                  <c:v>455</c:v>
                </c:pt>
                <c:pt idx="1016">
                  <c:v>455</c:v>
                </c:pt>
                <c:pt idx="1017">
                  <c:v>455</c:v>
                </c:pt>
                <c:pt idx="1018">
                  <c:v>455</c:v>
                </c:pt>
                <c:pt idx="1019">
                  <c:v>455</c:v>
                </c:pt>
                <c:pt idx="1020">
                  <c:v>526</c:v>
                </c:pt>
                <c:pt idx="1021">
                  <c:v>526</c:v>
                </c:pt>
                <c:pt idx="1022">
                  <c:v>526</c:v>
                </c:pt>
                <c:pt idx="1023">
                  <c:v>530</c:v>
                </c:pt>
                <c:pt idx="1024">
                  <c:v>530</c:v>
                </c:pt>
                <c:pt idx="1025">
                  <c:v>430</c:v>
                </c:pt>
                <c:pt idx="1026">
                  <c:v>381.5</c:v>
                </c:pt>
                <c:pt idx="1027">
                  <c:v>381.5</c:v>
                </c:pt>
                <c:pt idx="1028">
                  <c:v>381.5</c:v>
                </c:pt>
                <c:pt idx="1029">
                  <c:v>381.5</c:v>
                </c:pt>
                <c:pt idx="1030">
                  <c:v>381.5</c:v>
                </c:pt>
                <c:pt idx="1031">
                  <c:v>381.5</c:v>
                </c:pt>
                <c:pt idx="1032">
                  <c:v>371.7</c:v>
                </c:pt>
                <c:pt idx="1033">
                  <c:v>421</c:v>
                </c:pt>
                <c:pt idx="1034">
                  <c:v>381.5</c:v>
                </c:pt>
                <c:pt idx="1035">
                  <c:v>530</c:v>
                </c:pt>
                <c:pt idx="1036">
                  <c:v>526</c:v>
                </c:pt>
                <c:pt idx="1037">
                  <c:v>530</c:v>
                </c:pt>
                <c:pt idx="1038">
                  <c:v>526</c:v>
                </c:pt>
                <c:pt idx="1039">
                  <c:v>526</c:v>
                </c:pt>
                <c:pt idx="1040">
                  <c:v>526</c:v>
                </c:pt>
                <c:pt idx="1041">
                  <c:v>530</c:v>
                </c:pt>
                <c:pt idx="1042">
                  <c:v>526</c:v>
                </c:pt>
                <c:pt idx="1043">
                  <c:v>498</c:v>
                </c:pt>
                <c:pt idx="1044">
                  <c:v>398.3</c:v>
                </c:pt>
                <c:pt idx="1045">
                  <c:v>398.3</c:v>
                </c:pt>
                <c:pt idx="1046">
                  <c:v>354.3</c:v>
                </c:pt>
                <c:pt idx="1047">
                  <c:v>398.3</c:v>
                </c:pt>
                <c:pt idx="1048">
                  <c:v>398.3</c:v>
                </c:pt>
                <c:pt idx="1049">
                  <c:v>437</c:v>
                </c:pt>
                <c:pt idx="1050">
                  <c:v>455</c:v>
                </c:pt>
                <c:pt idx="1051">
                  <c:v>460</c:v>
                </c:pt>
                <c:pt idx="1052">
                  <c:v>480</c:v>
                </c:pt>
                <c:pt idx="1053">
                  <c:v>400</c:v>
                </c:pt>
                <c:pt idx="1054">
                  <c:v>400</c:v>
                </c:pt>
                <c:pt idx="1055">
                  <c:v>400</c:v>
                </c:pt>
                <c:pt idx="1056">
                  <c:v>520</c:v>
                </c:pt>
                <c:pt idx="1057">
                  <c:v>520</c:v>
                </c:pt>
                <c:pt idx="1058">
                  <c:v>383</c:v>
                </c:pt>
                <c:pt idx="1059">
                  <c:v>600</c:v>
                </c:pt>
                <c:pt idx="1060">
                  <c:v>383</c:v>
                </c:pt>
                <c:pt idx="1061">
                  <c:v>600</c:v>
                </c:pt>
                <c:pt idx="1062">
                  <c:v>518.6</c:v>
                </c:pt>
                <c:pt idx="1063">
                  <c:v>545</c:v>
                </c:pt>
                <c:pt idx="1064">
                  <c:v>545</c:v>
                </c:pt>
                <c:pt idx="1065">
                  <c:v>634.20000000000005</c:v>
                </c:pt>
                <c:pt idx="1066">
                  <c:v>634.20000000000005</c:v>
                </c:pt>
                <c:pt idx="1067">
                  <c:v>642.70000000000005</c:v>
                </c:pt>
                <c:pt idx="1068">
                  <c:v>642.70000000000005</c:v>
                </c:pt>
                <c:pt idx="1069">
                  <c:v>423</c:v>
                </c:pt>
                <c:pt idx="1070">
                  <c:v>444</c:v>
                </c:pt>
                <c:pt idx="1071">
                  <c:v>467</c:v>
                </c:pt>
                <c:pt idx="1072">
                  <c:v>444</c:v>
                </c:pt>
                <c:pt idx="1073">
                  <c:v>444</c:v>
                </c:pt>
                <c:pt idx="1074">
                  <c:v>444</c:v>
                </c:pt>
                <c:pt idx="1075">
                  <c:v>467</c:v>
                </c:pt>
                <c:pt idx="1076">
                  <c:v>444</c:v>
                </c:pt>
                <c:pt idx="1077">
                  <c:v>444</c:v>
                </c:pt>
                <c:pt idx="1078">
                  <c:v>444</c:v>
                </c:pt>
                <c:pt idx="1079">
                  <c:v>423</c:v>
                </c:pt>
                <c:pt idx="1080">
                  <c:v>423</c:v>
                </c:pt>
                <c:pt idx="1081">
                  <c:v>467</c:v>
                </c:pt>
                <c:pt idx="1082">
                  <c:v>441.1</c:v>
                </c:pt>
                <c:pt idx="1083">
                  <c:v>335</c:v>
                </c:pt>
                <c:pt idx="1084">
                  <c:v>335</c:v>
                </c:pt>
                <c:pt idx="1085">
                  <c:v>335</c:v>
                </c:pt>
                <c:pt idx="1086">
                  <c:v>345</c:v>
                </c:pt>
                <c:pt idx="1087">
                  <c:v>345</c:v>
                </c:pt>
                <c:pt idx="1088">
                  <c:v>345</c:v>
                </c:pt>
                <c:pt idx="1089">
                  <c:v>342</c:v>
                </c:pt>
                <c:pt idx="1090">
                  <c:v>342</c:v>
                </c:pt>
                <c:pt idx="1091">
                  <c:v>345</c:v>
                </c:pt>
                <c:pt idx="1092">
                  <c:v>345</c:v>
                </c:pt>
                <c:pt idx="1093">
                  <c:v>345</c:v>
                </c:pt>
                <c:pt idx="1094">
                  <c:v>342</c:v>
                </c:pt>
                <c:pt idx="1095">
                  <c:v>342</c:v>
                </c:pt>
                <c:pt idx="1096">
                  <c:v>345</c:v>
                </c:pt>
                <c:pt idx="1097">
                  <c:v>345</c:v>
                </c:pt>
                <c:pt idx="1098">
                  <c:v>345</c:v>
                </c:pt>
                <c:pt idx="1099">
                  <c:v>342</c:v>
                </c:pt>
                <c:pt idx="1100">
                  <c:v>342</c:v>
                </c:pt>
                <c:pt idx="1101">
                  <c:v>370</c:v>
                </c:pt>
                <c:pt idx="1102">
                  <c:v>370</c:v>
                </c:pt>
                <c:pt idx="1103">
                  <c:v>370</c:v>
                </c:pt>
                <c:pt idx="1104">
                  <c:v>384.77</c:v>
                </c:pt>
                <c:pt idx="1105">
                  <c:v>372</c:v>
                </c:pt>
                <c:pt idx="1106">
                  <c:v>490.3</c:v>
                </c:pt>
                <c:pt idx="1107">
                  <c:v>513</c:v>
                </c:pt>
                <c:pt idx="1108">
                  <c:v>513</c:v>
                </c:pt>
                <c:pt idx="1109">
                  <c:v>513</c:v>
                </c:pt>
                <c:pt idx="1110">
                  <c:v>513</c:v>
                </c:pt>
                <c:pt idx="1111">
                  <c:v>513</c:v>
                </c:pt>
                <c:pt idx="1112">
                  <c:v>513</c:v>
                </c:pt>
                <c:pt idx="1113">
                  <c:v>513</c:v>
                </c:pt>
                <c:pt idx="1114">
                  <c:v>513</c:v>
                </c:pt>
                <c:pt idx="1115">
                  <c:v>513</c:v>
                </c:pt>
                <c:pt idx="1116">
                  <c:v>513</c:v>
                </c:pt>
              </c:numCache>
            </c:numRef>
          </c:yVal>
          <c:smooth val="0"/>
        </c:ser>
        <c:dLbls>
          <c:showLegendKey val="0"/>
          <c:showVal val="0"/>
          <c:showCatName val="0"/>
          <c:showSerName val="0"/>
          <c:showPercent val="0"/>
          <c:showBubbleSize val="0"/>
        </c:dLbls>
        <c:axId val="-914144512"/>
        <c:axId val="-402354640"/>
      </c:scatterChart>
      <c:valAx>
        <c:axId val="-914144512"/>
        <c:scaling>
          <c:orientation val="minMax"/>
          <c:max val="1200"/>
          <c:min val="0"/>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402354640"/>
        <c:crosses val="autoZero"/>
        <c:crossBetween val="midCat"/>
      </c:valAx>
      <c:valAx>
        <c:axId val="-4023546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91414451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a:t>Strength</a:t>
            </a:r>
            <a:r>
              <a:rPr lang="en-US" altLang="zh-CN" baseline="0"/>
              <a:t> (Peak strength distribution)</a:t>
            </a:r>
            <a:endParaRPr lang="en-US" altLang="zh-C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scatterChart>
        <c:scatterStyle val="lineMarker"/>
        <c:varyColors val="0"/>
        <c:ser>
          <c:idx val="0"/>
          <c:order val="0"/>
          <c:tx>
            <c:strRef>
              <c:f>Testdata!$AB$1</c:f>
              <c:strCache>
                <c:ptCount val="1"/>
                <c:pt idx="0">
                  <c:v>Fu</c:v>
                </c:pt>
              </c:strCache>
            </c:strRef>
          </c:tx>
          <c:spPr>
            <a:ln w="19050" cap="rnd">
              <a:noFill/>
              <a:round/>
            </a:ln>
            <a:effectLst/>
          </c:spPr>
          <c:marker>
            <c:symbol val="circle"/>
            <c:size val="5"/>
            <c:spPr>
              <a:solidFill>
                <a:schemeClr val="accent5">
                  <a:lumMod val="20000"/>
                  <a:lumOff val="80000"/>
                </a:schemeClr>
              </a:solidFill>
              <a:ln w="9525">
                <a:solidFill>
                  <a:schemeClr val="accent1"/>
                </a:solidFill>
              </a:ln>
              <a:effectLst/>
            </c:spPr>
          </c:marker>
          <c:yVal>
            <c:numRef>
              <c:f>Testdata!$AB$2:$AB$1735</c:f>
              <c:numCache>
                <c:formatCode>General</c:formatCode>
                <c:ptCount val="1734"/>
                <c:pt idx="0">
                  <c:v>56.818751999999996</c:v>
                </c:pt>
                <c:pt idx="1">
                  <c:v>54.539952640000003</c:v>
                </c:pt>
                <c:pt idx="2">
                  <c:v>58.545821439999997</c:v>
                </c:pt>
                <c:pt idx="3">
                  <c:v>64.177698559999996</c:v>
                </c:pt>
                <c:pt idx="4">
                  <c:v>67.421931520000001</c:v>
                </c:pt>
                <c:pt idx="5">
                  <c:v>62.659687680000005</c:v>
                </c:pt>
                <c:pt idx="6">
                  <c:v>66.876595744680884</c:v>
                </c:pt>
                <c:pt idx="7">
                  <c:v>251.82109824</c:v>
                </c:pt>
                <c:pt idx="8">
                  <c:v>249.67937939200002</c:v>
                </c:pt>
                <c:pt idx="9">
                  <c:v>173.34443136000002</c:v>
                </c:pt>
                <c:pt idx="10">
                  <c:v>207.40216776960003</c:v>
                </c:pt>
                <c:pt idx="11">
                  <c:v>387.9673856</c:v>
                </c:pt>
                <c:pt idx="12">
                  <c:v>176.05271641600001</c:v>
                </c:pt>
                <c:pt idx="13">
                  <c:v>188.31536384000003</c:v>
                </c:pt>
                <c:pt idx="14">
                  <c:v>445.50528000000008</c:v>
                </c:pt>
                <c:pt idx="15">
                  <c:v>109.16619648000001</c:v>
                </c:pt>
                <c:pt idx="16">
                  <c:v>121.73000704000002</c:v>
                </c:pt>
                <c:pt idx="17">
                  <c:v>131.30033408</c:v>
                </c:pt>
                <c:pt idx="18">
                  <c:v>72.31168000000001</c:v>
                </c:pt>
                <c:pt idx="19">
                  <c:v>323.99758848000005</c:v>
                </c:pt>
                <c:pt idx="20">
                  <c:v>228.37989376000002</c:v>
                </c:pt>
                <c:pt idx="21">
                  <c:v>59.682854784000007</c:v>
                </c:pt>
                <c:pt idx="22">
                  <c:v>60.049032960000005</c:v>
                </c:pt>
                <c:pt idx="23">
                  <c:v>427.96071935999998</c:v>
                </c:pt>
                <c:pt idx="24">
                  <c:v>144.78738432</c:v>
                </c:pt>
                <c:pt idx="25">
                  <c:v>65.395386368000004</c:v>
                </c:pt>
                <c:pt idx="26">
                  <c:v>487.85021657600004</c:v>
                </c:pt>
                <c:pt idx="27">
                  <c:v>49.424396800000004</c:v>
                </c:pt>
                <c:pt idx="28">
                  <c:v>64.311852799999997</c:v>
                </c:pt>
                <c:pt idx="29">
                  <c:v>548.05889663999994</c:v>
                </c:pt>
                <c:pt idx="30">
                  <c:v>168.80711552000002</c:v>
                </c:pt>
                <c:pt idx="31">
                  <c:v>205.52304256000002</c:v>
                </c:pt>
                <c:pt idx="32">
                  <c:v>215.57873536000002</c:v>
                </c:pt>
                <c:pt idx="33">
                  <c:v>53.536127999999998</c:v>
                </c:pt>
                <c:pt idx="34">
                  <c:v>266.83554247680001</c:v>
                </c:pt>
                <c:pt idx="35">
                  <c:v>120.7615296</c:v>
                </c:pt>
                <c:pt idx="36">
                  <c:v>143.43910400000001</c:v>
                </c:pt>
                <c:pt idx="37">
                  <c:v>146.65483008000001</c:v>
                </c:pt>
                <c:pt idx="38">
                  <c:v>79.082898816000011</c:v>
                </c:pt>
                <c:pt idx="39">
                  <c:v>92.43940096</c:v>
                </c:pt>
                <c:pt idx="40">
                  <c:v>74.207758080000005</c:v>
                </c:pt>
                <c:pt idx="41">
                  <c:v>164.03725824000003</c:v>
                </c:pt>
                <c:pt idx="42">
                  <c:v>183.18164351999999</c:v>
                </c:pt>
                <c:pt idx="43">
                  <c:v>449.64049664000004</c:v>
                </c:pt>
                <c:pt idx="44">
                  <c:v>340.93156479999999</c:v>
                </c:pt>
                <c:pt idx="45">
                  <c:v>115.77041408000001</c:v>
                </c:pt>
                <c:pt idx="46">
                  <c:v>142.21199487999999</c:v>
                </c:pt>
                <c:pt idx="47">
                  <c:v>15.774000000000001</c:v>
                </c:pt>
                <c:pt idx="48">
                  <c:v>245.84000000000003</c:v>
                </c:pt>
                <c:pt idx="49">
                  <c:v>347.28000000000003</c:v>
                </c:pt>
                <c:pt idx="50">
                  <c:v>33.076799999999999</c:v>
                </c:pt>
                <c:pt idx="51">
                  <c:v>2500.08</c:v>
                </c:pt>
                <c:pt idx="52">
                  <c:v>58.725200000000001</c:v>
                </c:pt>
                <c:pt idx="53">
                  <c:v>25.389600000000002</c:v>
                </c:pt>
                <c:pt idx="54">
                  <c:v>23.724800000000002</c:v>
                </c:pt>
                <c:pt idx="55">
                  <c:v>368.88400000000001</c:v>
                </c:pt>
                <c:pt idx="56">
                  <c:v>430.012</c:v>
                </c:pt>
                <c:pt idx="57">
                  <c:v>213.708</c:v>
                </c:pt>
                <c:pt idx="58">
                  <c:v>229.06399999999999</c:v>
                </c:pt>
                <c:pt idx="59">
                  <c:v>243.28400000000002</c:v>
                </c:pt>
                <c:pt idx="60">
                  <c:v>293.65600000000001</c:v>
                </c:pt>
                <c:pt idx="61">
                  <c:v>223.60400000000001</c:v>
                </c:pt>
                <c:pt idx="62">
                  <c:v>332.06</c:v>
                </c:pt>
                <c:pt idx="63">
                  <c:v>302.88000000000005</c:v>
                </c:pt>
                <c:pt idx="64">
                  <c:v>355.34400000000005</c:v>
                </c:pt>
                <c:pt idx="65">
                  <c:v>313.72000000000003</c:v>
                </c:pt>
                <c:pt idx="66">
                  <c:v>357.06799999999998</c:v>
                </c:pt>
                <c:pt idx="67">
                  <c:v>318.65200000000004</c:v>
                </c:pt>
                <c:pt idx="68">
                  <c:v>243.524</c:v>
                </c:pt>
                <c:pt idx="69">
                  <c:v>178.26800000000003</c:v>
                </c:pt>
                <c:pt idx="70">
                  <c:v>289.80799999999999</c:v>
                </c:pt>
                <c:pt idx="71">
                  <c:v>349.36400000000003</c:v>
                </c:pt>
                <c:pt idx="72">
                  <c:v>336.5</c:v>
                </c:pt>
                <c:pt idx="73">
                  <c:v>370.024</c:v>
                </c:pt>
                <c:pt idx="74">
                  <c:v>231.4</c:v>
                </c:pt>
                <c:pt idx="75">
                  <c:v>223.43600000000004</c:v>
                </c:pt>
                <c:pt idx="76">
                  <c:v>247.35599999999999</c:v>
                </c:pt>
                <c:pt idx="77">
                  <c:v>185.89600000000002</c:v>
                </c:pt>
                <c:pt idx="78">
                  <c:v>41.907840000000007</c:v>
                </c:pt>
                <c:pt idx="79">
                  <c:v>167.58000000000004</c:v>
                </c:pt>
                <c:pt idx="80">
                  <c:v>150.52160000000001</c:v>
                </c:pt>
                <c:pt idx="81">
                  <c:v>1032.7474931200002</c:v>
                </c:pt>
                <c:pt idx="82">
                  <c:v>79.81500804800001</c:v>
                </c:pt>
                <c:pt idx="83">
                  <c:v>59.606169639999997</c:v>
                </c:pt>
                <c:pt idx="84">
                  <c:v>264.41972320000002</c:v>
                </c:pt>
                <c:pt idx="85">
                  <c:v>231.67832696400001</c:v>
                </c:pt>
                <c:pt idx="86">
                  <c:v>245.1924416</c:v>
                </c:pt>
                <c:pt idx="87">
                  <c:v>132.72</c:v>
                </c:pt>
                <c:pt idx="88">
                  <c:v>138.56</c:v>
                </c:pt>
                <c:pt idx="89">
                  <c:v>133.88</c:v>
                </c:pt>
                <c:pt idx="90">
                  <c:v>56.304140656000008</c:v>
                </c:pt>
                <c:pt idx="91">
                  <c:v>116</c:v>
                </c:pt>
                <c:pt idx="92">
                  <c:v>79.708160000000007</c:v>
                </c:pt>
                <c:pt idx="93">
                  <c:v>321.64000000000004</c:v>
                </c:pt>
                <c:pt idx="94">
                  <c:v>307.89600000000002</c:v>
                </c:pt>
                <c:pt idx="95">
                  <c:v>318.95600000000002</c:v>
                </c:pt>
                <c:pt idx="96">
                  <c:v>230.90451512000001</c:v>
                </c:pt>
                <c:pt idx="97">
                  <c:v>224.19521112000004</c:v>
                </c:pt>
                <c:pt idx="98">
                  <c:v>220.67954068</c:v>
                </c:pt>
                <c:pt idx="99">
                  <c:v>25.694400000000002</c:v>
                </c:pt>
                <c:pt idx="100">
                  <c:v>27.840400000000002</c:v>
                </c:pt>
                <c:pt idx="101">
                  <c:v>64.317600000000013</c:v>
                </c:pt>
                <c:pt idx="102">
                  <c:v>69.055999999999997</c:v>
                </c:pt>
                <c:pt idx="103">
                  <c:v>335.15929600000004</c:v>
                </c:pt>
                <c:pt idx="104">
                  <c:v>401.78176000000002</c:v>
                </c:pt>
                <c:pt idx="105">
                  <c:v>337.32</c:v>
                </c:pt>
                <c:pt idx="106">
                  <c:v>340.48</c:v>
                </c:pt>
                <c:pt idx="107">
                  <c:v>341.32</c:v>
                </c:pt>
                <c:pt idx="108">
                  <c:v>464.84</c:v>
                </c:pt>
                <c:pt idx="109">
                  <c:v>786.68000000000006</c:v>
                </c:pt>
                <c:pt idx="110">
                  <c:v>310.28000000000003</c:v>
                </c:pt>
                <c:pt idx="111">
                  <c:v>883.6</c:v>
                </c:pt>
                <c:pt idx="112">
                  <c:v>440</c:v>
                </c:pt>
                <c:pt idx="113">
                  <c:v>424</c:v>
                </c:pt>
                <c:pt idx="114">
                  <c:v>428</c:v>
                </c:pt>
                <c:pt idx="115">
                  <c:v>60</c:v>
                </c:pt>
                <c:pt idx="116">
                  <c:v>58.820000000000007</c:v>
                </c:pt>
                <c:pt idx="117">
                  <c:v>936.05714942557609</c:v>
                </c:pt>
                <c:pt idx="118">
                  <c:v>791.366805731152</c:v>
                </c:pt>
                <c:pt idx="119">
                  <c:v>750.67646203673212</c:v>
                </c:pt>
                <c:pt idx="120">
                  <c:v>674.90695124177103</c:v>
                </c:pt>
                <c:pt idx="121">
                  <c:v>352.28659200000004</c:v>
                </c:pt>
                <c:pt idx="122">
                  <c:v>15.937522145131281</c:v>
                </c:pt>
                <c:pt idx="123">
                  <c:v>310.87799999999999</c:v>
                </c:pt>
                <c:pt idx="124">
                  <c:v>321.86</c:v>
                </c:pt>
                <c:pt idx="125">
                  <c:v>835.68345323741005</c:v>
                </c:pt>
                <c:pt idx="126">
                  <c:v>604.22535211267598</c:v>
                </c:pt>
                <c:pt idx="127">
                  <c:v>853.52112676056004</c:v>
                </c:pt>
                <c:pt idx="128">
                  <c:v>1155.555555555552</c:v>
                </c:pt>
                <c:pt idx="129">
                  <c:v>98.88000000000001</c:v>
                </c:pt>
                <c:pt idx="130">
                  <c:v>122.27642276422765</c:v>
                </c:pt>
                <c:pt idx="131">
                  <c:v>159.34959349593498</c:v>
                </c:pt>
                <c:pt idx="132">
                  <c:v>84.193548387096783</c:v>
                </c:pt>
                <c:pt idx="133">
                  <c:v>125.44000000000001</c:v>
                </c:pt>
                <c:pt idx="134">
                  <c:v>120</c:v>
                </c:pt>
                <c:pt idx="135">
                  <c:v>45.75</c:v>
                </c:pt>
                <c:pt idx="136">
                  <c:v>42.570135746606326</c:v>
                </c:pt>
                <c:pt idx="137">
                  <c:v>69.818181818181841</c:v>
                </c:pt>
                <c:pt idx="138">
                  <c:v>68.571428571428555</c:v>
                </c:pt>
                <c:pt idx="139">
                  <c:v>61</c:v>
                </c:pt>
                <c:pt idx="140">
                  <c:v>60.597285067873287</c:v>
                </c:pt>
                <c:pt idx="141">
                  <c:v>73.220338983050894</c:v>
                </c:pt>
                <c:pt idx="142">
                  <c:v>72.28571428571432</c:v>
                </c:pt>
                <c:pt idx="143">
                  <c:v>55.423423423423436</c:v>
                </c:pt>
                <c:pt idx="144">
                  <c:v>53.963636363636397</c:v>
                </c:pt>
                <c:pt idx="145">
                  <c:v>76.631578947368411</c:v>
                </c:pt>
                <c:pt idx="146">
                  <c:v>75.449773755655997</c:v>
                </c:pt>
                <c:pt idx="147">
                  <c:v>84.850678733031998</c:v>
                </c:pt>
                <c:pt idx="148">
                  <c:v>84.218181818181606</c:v>
                </c:pt>
                <c:pt idx="149">
                  <c:v>110.713725490196</c:v>
                </c:pt>
                <c:pt idx="150">
                  <c:v>108.4108108108104</c:v>
                </c:pt>
                <c:pt idx="151">
                  <c:v>163.34674556213042</c:v>
                </c:pt>
                <c:pt idx="152">
                  <c:v>158.31111111111122</c:v>
                </c:pt>
                <c:pt idx="153">
                  <c:v>109.89268292682959</c:v>
                </c:pt>
                <c:pt idx="154">
                  <c:v>108.98461538461521</c:v>
                </c:pt>
                <c:pt idx="155">
                  <c:v>144</c:v>
                </c:pt>
                <c:pt idx="156">
                  <c:v>141.67741935483201</c:v>
                </c:pt>
                <c:pt idx="157">
                  <c:v>202.16216216216242</c:v>
                </c:pt>
                <c:pt idx="158">
                  <c:v>198.78048780487842</c:v>
                </c:pt>
                <c:pt idx="159">
                  <c:v>45.515555555555544</c:v>
                </c:pt>
                <c:pt idx="160">
                  <c:v>28.04</c:v>
                </c:pt>
                <c:pt idx="161">
                  <c:v>31.152000000000001</c:v>
                </c:pt>
                <c:pt idx="162">
                  <c:v>35.176000000000002</c:v>
                </c:pt>
                <c:pt idx="163">
                  <c:v>36.576000000000001</c:v>
                </c:pt>
                <c:pt idx="164">
                  <c:v>41.944000000000003</c:v>
                </c:pt>
                <c:pt idx="165">
                  <c:v>43.680000000000007</c:v>
                </c:pt>
                <c:pt idx="166">
                  <c:v>49.045200000000001</c:v>
                </c:pt>
                <c:pt idx="167">
                  <c:v>50.301440000000014</c:v>
                </c:pt>
                <c:pt idx="168">
                  <c:v>32.351999999999997</c:v>
                </c:pt>
                <c:pt idx="169">
                  <c:v>33.408000000000001</c:v>
                </c:pt>
                <c:pt idx="170">
                  <c:v>40.72</c:v>
                </c:pt>
                <c:pt idx="171">
                  <c:v>44.112000000000002</c:v>
                </c:pt>
                <c:pt idx="172">
                  <c:v>47.384</c:v>
                </c:pt>
                <c:pt idx="173">
                  <c:v>49.176000000000002</c:v>
                </c:pt>
                <c:pt idx="174">
                  <c:v>57.6</c:v>
                </c:pt>
                <c:pt idx="175">
                  <c:v>61.144000000000005</c:v>
                </c:pt>
                <c:pt idx="176">
                  <c:v>52.609200000000016</c:v>
                </c:pt>
                <c:pt idx="177">
                  <c:v>58.855999999999995</c:v>
                </c:pt>
                <c:pt idx="178">
                  <c:v>68.672000000000011</c:v>
                </c:pt>
                <c:pt idx="179">
                  <c:v>86.4</c:v>
                </c:pt>
                <c:pt idx="180">
                  <c:v>124</c:v>
                </c:pt>
                <c:pt idx="181">
                  <c:v>112</c:v>
                </c:pt>
                <c:pt idx="182">
                  <c:v>97.600000000000009</c:v>
                </c:pt>
                <c:pt idx="183">
                  <c:v>106.4</c:v>
                </c:pt>
                <c:pt idx="184">
                  <c:v>104</c:v>
                </c:pt>
                <c:pt idx="185">
                  <c:v>84</c:v>
                </c:pt>
                <c:pt idx="186">
                  <c:v>204.8</c:v>
                </c:pt>
                <c:pt idx="187">
                  <c:v>206.4</c:v>
                </c:pt>
                <c:pt idx="188">
                  <c:v>204</c:v>
                </c:pt>
                <c:pt idx="189">
                  <c:v>64.585714285714332</c:v>
                </c:pt>
                <c:pt idx="190">
                  <c:v>42.28571428571432</c:v>
                </c:pt>
                <c:pt idx="191">
                  <c:v>36.4</c:v>
                </c:pt>
                <c:pt idx="192">
                  <c:v>41.522434782608713</c:v>
                </c:pt>
                <c:pt idx="193">
                  <c:v>61.217391304347842</c:v>
                </c:pt>
                <c:pt idx="194">
                  <c:v>75.617391304347834</c:v>
                </c:pt>
                <c:pt idx="195">
                  <c:v>80.324444444444481</c:v>
                </c:pt>
                <c:pt idx="196">
                  <c:v>119.92444444444466</c:v>
                </c:pt>
                <c:pt idx="197">
                  <c:v>186.4</c:v>
                </c:pt>
                <c:pt idx="198">
                  <c:v>211.20000000000002</c:v>
                </c:pt>
                <c:pt idx="199">
                  <c:v>189.60000000000002</c:v>
                </c:pt>
                <c:pt idx="200">
                  <c:v>219.20000000000002</c:v>
                </c:pt>
                <c:pt idx="201">
                  <c:v>225.60000000000002</c:v>
                </c:pt>
                <c:pt idx="202">
                  <c:v>176</c:v>
                </c:pt>
                <c:pt idx="203">
                  <c:v>204</c:v>
                </c:pt>
                <c:pt idx="204">
                  <c:v>206.4</c:v>
                </c:pt>
                <c:pt idx="205">
                  <c:v>204</c:v>
                </c:pt>
                <c:pt idx="206">
                  <c:v>208.8</c:v>
                </c:pt>
                <c:pt idx="207">
                  <c:v>205.60000000000002</c:v>
                </c:pt>
                <c:pt idx="208">
                  <c:v>67.2</c:v>
                </c:pt>
                <c:pt idx="209">
                  <c:v>61.44</c:v>
                </c:pt>
                <c:pt idx="210">
                  <c:v>75.760000000000005</c:v>
                </c:pt>
                <c:pt idx="211">
                  <c:v>126.91297709923681</c:v>
                </c:pt>
                <c:pt idx="212">
                  <c:v>106.25954198473281</c:v>
                </c:pt>
                <c:pt idx="213">
                  <c:v>134.71145038167921</c:v>
                </c:pt>
                <c:pt idx="214">
                  <c:v>142.106870229008</c:v>
                </c:pt>
                <c:pt idx="215">
                  <c:v>125.58167938931281</c:v>
                </c:pt>
                <c:pt idx="216">
                  <c:v>117.03206106870242</c:v>
                </c:pt>
                <c:pt idx="217">
                  <c:v>109.17829503999999</c:v>
                </c:pt>
                <c:pt idx="218">
                  <c:v>130.30825216000002</c:v>
                </c:pt>
                <c:pt idx="219">
                  <c:v>158.86974976000002</c:v>
                </c:pt>
                <c:pt idx="220">
                  <c:v>135.01992960000001</c:v>
                </c:pt>
                <c:pt idx="221">
                  <c:v>94.009725440000011</c:v>
                </c:pt>
                <c:pt idx="222">
                  <c:v>142.96708224</c:v>
                </c:pt>
                <c:pt idx="223">
                  <c:v>149.15789080320002</c:v>
                </c:pt>
                <c:pt idx="224">
                  <c:v>141.64616192000003</c:v>
                </c:pt>
                <c:pt idx="225">
                  <c:v>516.10800000000006</c:v>
                </c:pt>
                <c:pt idx="226">
                  <c:v>641.22400000000005</c:v>
                </c:pt>
                <c:pt idx="227">
                  <c:v>624.50800000000004</c:v>
                </c:pt>
                <c:pt idx="228">
                  <c:v>640.56000000000006</c:v>
                </c:pt>
                <c:pt idx="229">
                  <c:v>738.32</c:v>
                </c:pt>
                <c:pt idx="230">
                  <c:v>109.176</c:v>
                </c:pt>
                <c:pt idx="231">
                  <c:v>132.648</c:v>
                </c:pt>
                <c:pt idx="232">
                  <c:v>155.30799999999999</c:v>
                </c:pt>
                <c:pt idx="233">
                  <c:v>174.55600000000001</c:v>
                </c:pt>
                <c:pt idx="234">
                  <c:v>187.61199999999999</c:v>
                </c:pt>
                <c:pt idx="235">
                  <c:v>182.208</c:v>
                </c:pt>
                <c:pt idx="236">
                  <c:v>156.25600000000003</c:v>
                </c:pt>
                <c:pt idx="237">
                  <c:v>140.47999999999999</c:v>
                </c:pt>
                <c:pt idx="238">
                  <c:v>148.30799999999999</c:v>
                </c:pt>
                <c:pt idx="239">
                  <c:v>191.09200000000001</c:v>
                </c:pt>
                <c:pt idx="240">
                  <c:v>218.65600000000001</c:v>
                </c:pt>
                <c:pt idx="241">
                  <c:v>136.72800000000001</c:v>
                </c:pt>
                <c:pt idx="242">
                  <c:v>141.084</c:v>
                </c:pt>
                <c:pt idx="243">
                  <c:v>180.184</c:v>
                </c:pt>
                <c:pt idx="244">
                  <c:v>106.304</c:v>
                </c:pt>
                <c:pt idx="245">
                  <c:v>146.12</c:v>
                </c:pt>
                <c:pt idx="246">
                  <c:v>167.16800000000001</c:v>
                </c:pt>
                <c:pt idx="247">
                  <c:v>123.14800000000001</c:v>
                </c:pt>
                <c:pt idx="248">
                  <c:v>137.49600000000001</c:v>
                </c:pt>
                <c:pt idx="249">
                  <c:v>169.74400000000003</c:v>
                </c:pt>
                <c:pt idx="250">
                  <c:v>186.928</c:v>
                </c:pt>
                <c:pt idx="251">
                  <c:v>157.71199999999999</c:v>
                </c:pt>
                <c:pt idx="252">
                  <c:v>139.108</c:v>
                </c:pt>
                <c:pt idx="253">
                  <c:v>152.78560000000002</c:v>
                </c:pt>
                <c:pt idx="254">
                  <c:v>183.74400000000003</c:v>
                </c:pt>
                <c:pt idx="255">
                  <c:v>154.90800000000002</c:v>
                </c:pt>
                <c:pt idx="256">
                  <c:v>121.152</c:v>
                </c:pt>
                <c:pt idx="257">
                  <c:v>125.43543460000001</c:v>
                </c:pt>
                <c:pt idx="258">
                  <c:v>136.768</c:v>
                </c:pt>
                <c:pt idx="259">
                  <c:v>34.863840000000003</c:v>
                </c:pt>
                <c:pt idx="260">
                  <c:v>62.070799999999998</c:v>
                </c:pt>
                <c:pt idx="261">
                  <c:v>156.05200000000002</c:v>
                </c:pt>
                <c:pt idx="262">
                  <c:v>164.79600000000002</c:v>
                </c:pt>
                <c:pt idx="263">
                  <c:v>112.58</c:v>
                </c:pt>
                <c:pt idx="264">
                  <c:v>134.22400000000002</c:v>
                </c:pt>
                <c:pt idx="265">
                  <c:v>224.50730885120004</c:v>
                </c:pt>
                <c:pt idx="266">
                  <c:v>129.527172226304</c:v>
                </c:pt>
                <c:pt idx="267">
                  <c:v>142.363713637632</c:v>
                </c:pt>
                <c:pt idx="268">
                  <c:v>170.87268843520002</c:v>
                </c:pt>
                <c:pt idx="269">
                  <c:v>166.144395264</c:v>
                </c:pt>
                <c:pt idx="270">
                  <c:v>272.57344000000001</c:v>
                </c:pt>
                <c:pt idx="271">
                  <c:v>213.85983999999999</c:v>
                </c:pt>
                <c:pt idx="272">
                  <c:v>162.26304000000002</c:v>
                </c:pt>
                <c:pt idx="273">
                  <c:v>228.09344000000002</c:v>
                </c:pt>
                <c:pt idx="274">
                  <c:v>186.81600000000003</c:v>
                </c:pt>
                <c:pt idx="275">
                  <c:v>136.01785903718402</c:v>
                </c:pt>
                <c:pt idx="276">
                  <c:v>166.45214148300801</c:v>
                </c:pt>
                <c:pt idx="277">
                  <c:v>215.08392960000003</c:v>
                </c:pt>
                <c:pt idx="278">
                  <c:v>135.3718695936</c:v>
                </c:pt>
                <c:pt idx="279">
                  <c:v>127.55796479999999</c:v>
                </c:pt>
                <c:pt idx="280">
                  <c:v>70.889733120000002</c:v>
                </c:pt>
                <c:pt idx="281">
                  <c:v>61.362897920000002</c:v>
                </c:pt>
                <c:pt idx="282">
                  <c:v>315.46133213183998</c:v>
                </c:pt>
                <c:pt idx="283">
                  <c:v>314.328221568</c:v>
                </c:pt>
                <c:pt idx="284">
                  <c:v>125.94911394816</c:v>
                </c:pt>
                <c:pt idx="285">
                  <c:v>128.02207313510402</c:v>
                </c:pt>
                <c:pt idx="286">
                  <c:v>124.222708647936</c:v>
                </c:pt>
                <c:pt idx="287">
                  <c:v>190.61083973836801</c:v>
                </c:pt>
                <c:pt idx="288">
                  <c:v>308.561511424</c:v>
                </c:pt>
                <c:pt idx="289">
                  <c:v>193.22006593075201</c:v>
                </c:pt>
                <c:pt idx="290">
                  <c:v>61.974446592000007</c:v>
                </c:pt>
                <c:pt idx="291">
                  <c:v>56.233518536192008</c:v>
                </c:pt>
                <c:pt idx="292">
                  <c:v>78.908812272640006</c:v>
                </c:pt>
                <c:pt idx="293">
                  <c:v>86.516447431680007</c:v>
                </c:pt>
                <c:pt idx="294">
                  <c:v>950.91203768319997</c:v>
                </c:pt>
                <c:pt idx="295">
                  <c:v>174.62598911999999</c:v>
                </c:pt>
                <c:pt idx="296">
                  <c:v>144.78673920000003</c:v>
                </c:pt>
                <c:pt idx="297">
                  <c:v>156.41755361280002</c:v>
                </c:pt>
                <c:pt idx="298">
                  <c:v>168.3689127936</c:v>
                </c:pt>
                <c:pt idx="299">
                  <c:v>89.666183385088004</c:v>
                </c:pt>
                <c:pt idx="300">
                  <c:v>80.06618338508801</c:v>
                </c:pt>
                <c:pt idx="301">
                  <c:v>90.540413597696002</c:v>
                </c:pt>
                <c:pt idx="302">
                  <c:v>82.540413597696002</c:v>
                </c:pt>
                <c:pt idx="303">
                  <c:v>155.70154942131202</c:v>
                </c:pt>
                <c:pt idx="304">
                  <c:v>213.82033817600001</c:v>
                </c:pt>
                <c:pt idx="305">
                  <c:v>302.42330044416002</c:v>
                </c:pt>
                <c:pt idx="306">
                  <c:v>324.44292730880005</c:v>
                </c:pt>
                <c:pt idx="307">
                  <c:v>292.03502079999998</c:v>
                </c:pt>
                <c:pt idx="308">
                  <c:v>141.4278912</c:v>
                </c:pt>
                <c:pt idx="309">
                  <c:v>148.06502399999999</c:v>
                </c:pt>
                <c:pt idx="310">
                  <c:v>326.81473176495365</c:v>
                </c:pt>
                <c:pt idx="311">
                  <c:v>100.151168</c:v>
                </c:pt>
                <c:pt idx="312">
                  <c:v>244.77806592000002</c:v>
                </c:pt>
                <c:pt idx="313">
                  <c:v>234.07155200000003</c:v>
                </c:pt>
                <c:pt idx="314">
                  <c:v>188.59893358208001</c:v>
                </c:pt>
                <c:pt idx="315">
                  <c:v>108.726912</c:v>
                </c:pt>
                <c:pt idx="316">
                  <c:v>115.82817772953599</c:v>
                </c:pt>
                <c:pt idx="317">
                  <c:v>110.70543676825601</c:v>
                </c:pt>
                <c:pt idx="318">
                  <c:v>107.31166720000002</c:v>
                </c:pt>
                <c:pt idx="319">
                  <c:v>101.60835892224</c:v>
                </c:pt>
                <c:pt idx="320">
                  <c:v>96.982758400000009</c:v>
                </c:pt>
                <c:pt idx="321">
                  <c:v>92.21928960000001</c:v>
                </c:pt>
                <c:pt idx="322">
                  <c:v>145.08991228999682</c:v>
                </c:pt>
                <c:pt idx="323">
                  <c:v>140.01868040355842</c:v>
                </c:pt>
                <c:pt idx="324">
                  <c:v>134.62175500492799</c:v>
                </c:pt>
                <c:pt idx="325">
                  <c:v>152.90243295694847</c:v>
                </c:pt>
                <c:pt idx="326">
                  <c:v>148.50654846197762</c:v>
                </c:pt>
                <c:pt idx="327">
                  <c:v>142.48568406220801</c:v>
                </c:pt>
                <c:pt idx="328">
                  <c:v>153.46311679999999</c:v>
                </c:pt>
                <c:pt idx="329">
                  <c:v>42.898656650380879</c:v>
                </c:pt>
                <c:pt idx="330">
                  <c:v>55.377938779392004</c:v>
                </c:pt>
                <c:pt idx="331">
                  <c:v>46.966071462911998</c:v>
                </c:pt>
                <c:pt idx="332">
                  <c:v>54.577949377536008</c:v>
                </c:pt>
                <c:pt idx="333">
                  <c:v>85.417825876992012</c:v>
                </c:pt>
                <c:pt idx="334">
                  <c:v>448.19768729600003</c:v>
                </c:pt>
                <c:pt idx="335">
                  <c:v>189.58443520000003</c:v>
                </c:pt>
                <c:pt idx="336">
                  <c:v>313.41319680000004</c:v>
                </c:pt>
                <c:pt idx="337">
                  <c:v>164.06458880000002</c:v>
                </c:pt>
                <c:pt idx="338">
                  <c:v>208.78200320000002</c:v>
                </c:pt>
                <c:pt idx="339">
                  <c:v>183.42484480000002</c:v>
                </c:pt>
                <c:pt idx="340">
                  <c:v>47.46666411191373</c:v>
                </c:pt>
                <c:pt idx="341">
                  <c:v>58.701221044224013</c:v>
                </c:pt>
                <c:pt idx="342">
                  <c:v>59.283807694848008</c:v>
                </c:pt>
                <c:pt idx="343">
                  <c:v>246.90914628000002</c:v>
                </c:pt>
                <c:pt idx="344">
                  <c:v>146.16134452</c:v>
                </c:pt>
                <c:pt idx="345">
                  <c:v>138.66974788000002</c:v>
                </c:pt>
                <c:pt idx="346">
                  <c:v>124.0445378</c:v>
                </c:pt>
                <c:pt idx="347">
                  <c:v>131.70957145439999</c:v>
                </c:pt>
                <c:pt idx="348">
                  <c:v>120.32294118600001</c:v>
                </c:pt>
                <c:pt idx="349">
                  <c:v>124.61243696000003</c:v>
                </c:pt>
                <c:pt idx="350">
                  <c:v>87.844000000000008</c:v>
                </c:pt>
                <c:pt idx="351">
                  <c:v>151.50800000000001</c:v>
                </c:pt>
                <c:pt idx="352">
                  <c:v>198.232</c:v>
                </c:pt>
                <c:pt idx="353">
                  <c:v>200.524</c:v>
                </c:pt>
                <c:pt idx="354">
                  <c:v>358.15600000000001</c:v>
                </c:pt>
                <c:pt idx="355">
                  <c:v>166.3607538</c:v>
                </c:pt>
                <c:pt idx="356">
                  <c:v>151.00340424000001</c:v>
                </c:pt>
                <c:pt idx="357">
                  <c:v>168.25276596000003</c:v>
                </c:pt>
                <c:pt idx="358">
                  <c:v>179.92148328000002</c:v>
                </c:pt>
                <c:pt idx="359">
                  <c:v>168.26601823999999</c:v>
                </c:pt>
                <c:pt idx="360">
                  <c:v>176.25169604000001</c:v>
                </c:pt>
                <c:pt idx="361">
                  <c:v>186.00177508000002</c:v>
                </c:pt>
                <c:pt idx="362">
                  <c:v>63.304000000000002</c:v>
                </c:pt>
                <c:pt idx="363">
                  <c:v>103.13200000000001</c:v>
                </c:pt>
                <c:pt idx="364">
                  <c:v>244.24</c:v>
                </c:pt>
                <c:pt idx="365">
                  <c:v>200</c:v>
                </c:pt>
                <c:pt idx="366">
                  <c:v>194.82400000000001</c:v>
                </c:pt>
                <c:pt idx="367">
                  <c:v>211.62</c:v>
                </c:pt>
                <c:pt idx="368">
                  <c:v>240.916</c:v>
                </c:pt>
                <c:pt idx="369">
                  <c:v>208.79600000000002</c:v>
                </c:pt>
                <c:pt idx="370">
                  <c:v>191.33199999999999</c:v>
                </c:pt>
                <c:pt idx="371">
                  <c:v>199.61400000000003</c:v>
                </c:pt>
                <c:pt idx="372">
                  <c:v>187.25376</c:v>
                </c:pt>
                <c:pt idx="373">
                  <c:v>48.119439136000004</c:v>
                </c:pt>
                <c:pt idx="374">
                  <c:v>81.616</c:v>
                </c:pt>
                <c:pt idx="375">
                  <c:v>74.133600000000001</c:v>
                </c:pt>
                <c:pt idx="376">
                  <c:v>154.87200000000001</c:v>
                </c:pt>
                <c:pt idx="377">
                  <c:v>114.3964</c:v>
                </c:pt>
                <c:pt idx="378">
                  <c:v>217.60000000000002</c:v>
                </c:pt>
                <c:pt idx="379">
                  <c:v>252.56</c:v>
                </c:pt>
                <c:pt idx="380">
                  <c:v>195</c:v>
                </c:pt>
                <c:pt idx="381">
                  <c:v>318.08000000000004</c:v>
                </c:pt>
                <c:pt idx="382">
                  <c:v>320.18400000000003</c:v>
                </c:pt>
                <c:pt idx="383">
                  <c:v>331.30799999999999</c:v>
                </c:pt>
                <c:pt idx="384">
                  <c:v>322.11200000000002</c:v>
                </c:pt>
                <c:pt idx="385">
                  <c:v>296</c:v>
                </c:pt>
                <c:pt idx="386">
                  <c:v>292.10000000000002</c:v>
                </c:pt>
                <c:pt idx="387">
                  <c:v>388.952</c:v>
                </c:pt>
                <c:pt idx="388">
                  <c:v>492.67600000000004</c:v>
                </c:pt>
                <c:pt idx="389">
                  <c:v>327.93200000000002</c:v>
                </c:pt>
                <c:pt idx="390">
                  <c:v>148.71560000000002</c:v>
                </c:pt>
                <c:pt idx="391">
                  <c:v>95.396400000000014</c:v>
                </c:pt>
                <c:pt idx="392">
                  <c:v>125.20400000000001</c:v>
                </c:pt>
                <c:pt idx="393">
                  <c:v>133.596</c:v>
                </c:pt>
                <c:pt idx="394">
                  <c:v>158.48000000000002</c:v>
                </c:pt>
                <c:pt idx="395">
                  <c:v>142.80000000000001</c:v>
                </c:pt>
                <c:pt idx="396">
                  <c:v>152.66400000000002</c:v>
                </c:pt>
                <c:pt idx="397">
                  <c:v>62.989200000000011</c:v>
                </c:pt>
                <c:pt idx="398">
                  <c:v>284.40000000000003</c:v>
                </c:pt>
                <c:pt idx="399">
                  <c:v>184.8</c:v>
                </c:pt>
                <c:pt idx="400">
                  <c:v>63.629600000000011</c:v>
                </c:pt>
                <c:pt idx="401">
                  <c:v>60.757591929361922</c:v>
                </c:pt>
                <c:pt idx="402">
                  <c:v>62.476800000000004</c:v>
                </c:pt>
                <c:pt idx="403">
                  <c:v>61.494399999999999</c:v>
                </c:pt>
                <c:pt idx="404">
                  <c:v>60.311199999999999</c:v>
                </c:pt>
                <c:pt idx="405">
                  <c:v>126.45942855999999</c:v>
                </c:pt>
                <c:pt idx="406">
                  <c:v>172.09225532000002</c:v>
                </c:pt>
                <c:pt idx="407">
                  <c:v>200.70000000000002</c:v>
                </c:pt>
                <c:pt idx="408">
                  <c:v>42.788683300000002</c:v>
                </c:pt>
                <c:pt idx="409">
                  <c:v>37.680994148000003</c:v>
                </c:pt>
                <c:pt idx="410">
                  <c:v>48.400047214849444</c:v>
                </c:pt>
                <c:pt idx="411">
                  <c:v>50.886448356000002</c:v>
                </c:pt>
                <c:pt idx="412">
                  <c:v>52.541011019999999</c:v>
                </c:pt>
                <c:pt idx="413">
                  <c:v>54.36175446</c:v>
                </c:pt>
                <c:pt idx="414">
                  <c:v>32.315919520000001</c:v>
                </c:pt>
                <c:pt idx="415">
                  <c:v>311.52000000000004</c:v>
                </c:pt>
                <c:pt idx="416">
                  <c:v>314.17200000000003</c:v>
                </c:pt>
                <c:pt idx="417">
                  <c:v>320.20000000000005</c:v>
                </c:pt>
                <c:pt idx="418">
                  <c:v>288.40000000000003</c:v>
                </c:pt>
                <c:pt idx="419">
                  <c:v>240.68000000000004</c:v>
                </c:pt>
                <c:pt idx="420">
                  <c:v>280</c:v>
                </c:pt>
                <c:pt idx="421">
                  <c:v>157.524</c:v>
                </c:pt>
                <c:pt idx="422">
                  <c:v>67.88</c:v>
                </c:pt>
                <c:pt idx="423">
                  <c:v>46.72</c:v>
                </c:pt>
                <c:pt idx="424">
                  <c:v>57.56</c:v>
                </c:pt>
                <c:pt idx="425">
                  <c:v>82.203135160000002</c:v>
                </c:pt>
                <c:pt idx="426">
                  <c:v>75.797696404000007</c:v>
                </c:pt>
                <c:pt idx="427">
                  <c:v>62.624161248</c:v>
                </c:pt>
                <c:pt idx="428">
                  <c:v>38.694280640000002</c:v>
                </c:pt>
                <c:pt idx="429">
                  <c:v>232.756</c:v>
                </c:pt>
                <c:pt idx="430">
                  <c:v>247.64800000000002</c:v>
                </c:pt>
                <c:pt idx="431">
                  <c:v>229.404</c:v>
                </c:pt>
                <c:pt idx="432">
                  <c:v>236.15600000000001</c:v>
                </c:pt>
                <c:pt idx="433">
                  <c:v>244.33200000000002</c:v>
                </c:pt>
                <c:pt idx="434">
                  <c:v>216.75200000000001</c:v>
                </c:pt>
                <c:pt idx="435">
                  <c:v>222.02628000000004</c:v>
                </c:pt>
                <c:pt idx="436">
                  <c:v>256.77414399999998</c:v>
                </c:pt>
                <c:pt idx="437">
                  <c:v>298.99456000000004</c:v>
                </c:pt>
                <c:pt idx="438">
                  <c:v>207.00742400000001</c:v>
                </c:pt>
                <c:pt idx="439">
                  <c:v>219.956096</c:v>
                </c:pt>
                <c:pt idx="440">
                  <c:v>262.99494399999998</c:v>
                </c:pt>
                <c:pt idx="441">
                  <c:v>254.994944</c:v>
                </c:pt>
                <c:pt idx="442">
                  <c:v>163.90800000000002</c:v>
                </c:pt>
                <c:pt idx="443">
                  <c:v>185.76</c:v>
                </c:pt>
                <c:pt idx="444">
                  <c:v>210</c:v>
                </c:pt>
                <c:pt idx="445">
                  <c:v>245.92</c:v>
                </c:pt>
                <c:pt idx="446">
                  <c:v>256.40000000000003</c:v>
                </c:pt>
                <c:pt idx="447">
                  <c:v>276.83999999999997</c:v>
                </c:pt>
                <c:pt idx="448">
                  <c:v>299.32</c:v>
                </c:pt>
                <c:pt idx="449">
                  <c:v>185.76</c:v>
                </c:pt>
                <c:pt idx="450">
                  <c:v>191.20000000000002</c:v>
                </c:pt>
                <c:pt idx="451">
                  <c:v>224.8</c:v>
                </c:pt>
                <c:pt idx="452">
                  <c:v>232.28000000000003</c:v>
                </c:pt>
                <c:pt idx="453">
                  <c:v>268.83999999999997</c:v>
                </c:pt>
                <c:pt idx="454">
                  <c:v>287.32</c:v>
                </c:pt>
                <c:pt idx="455">
                  <c:v>175.60000000000002</c:v>
                </c:pt>
                <c:pt idx="456">
                  <c:v>222.8</c:v>
                </c:pt>
                <c:pt idx="457">
                  <c:v>170.70400000000001</c:v>
                </c:pt>
                <c:pt idx="458">
                  <c:v>198.8</c:v>
                </c:pt>
                <c:pt idx="459">
                  <c:v>124.4</c:v>
                </c:pt>
                <c:pt idx="460">
                  <c:v>128</c:v>
                </c:pt>
                <c:pt idx="461">
                  <c:v>154</c:v>
                </c:pt>
                <c:pt idx="462">
                  <c:v>176.4</c:v>
                </c:pt>
                <c:pt idx="463">
                  <c:v>150.01679999999999</c:v>
                </c:pt>
                <c:pt idx="464">
                  <c:v>208.8</c:v>
                </c:pt>
                <c:pt idx="465">
                  <c:v>188</c:v>
                </c:pt>
                <c:pt idx="466">
                  <c:v>221.20000000000002</c:v>
                </c:pt>
                <c:pt idx="467">
                  <c:v>200.4</c:v>
                </c:pt>
                <c:pt idx="468">
                  <c:v>220.4</c:v>
                </c:pt>
                <c:pt idx="469">
                  <c:v>195.20000000000002</c:v>
                </c:pt>
                <c:pt idx="470">
                  <c:v>188.10000000000002</c:v>
                </c:pt>
                <c:pt idx="471">
                  <c:v>200.8</c:v>
                </c:pt>
                <c:pt idx="472">
                  <c:v>223.20000000000002</c:v>
                </c:pt>
                <c:pt idx="473">
                  <c:v>195.20000000000002</c:v>
                </c:pt>
                <c:pt idx="474">
                  <c:v>225.60000000000002</c:v>
                </c:pt>
                <c:pt idx="475">
                  <c:v>262.08000000000004</c:v>
                </c:pt>
                <c:pt idx="476">
                  <c:v>307.00800000000004</c:v>
                </c:pt>
                <c:pt idx="477">
                  <c:v>273.76</c:v>
                </c:pt>
                <c:pt idx="478">
                  <c:v>3188</c:v>
                </c:pt>
                <c:pt idx="479">
                  <c:v>992</c:v>
                </c:pt>
                <c:pt idx="480">
                  <c:v>1005.6</c:v>
                </c:pt>
                <c:pt idx="481">
                  <c:v>20.400000000000002</c:v>
                </c:pt>
                <c:pt idx="482">
                  <c:v>626</c:v>
                </c:pt>
                <c:pt idx="483">
                  <c:v>610.72000000000014</c:v>
                </c:pt>
                <c:pt idx="484">
                  <c:v>521.6</c:v>
                </c:pt>
                <c:pt idx="485">
                  <c:v>538</c:v>
                </c:pt>
                <c:pt idx="486">
                  <c:v>204.80984000000001</c:v>
                </c:pt>
                <c:pt idx="487">
                  <c:v>113.52000000000001</c:v>
                </c:pt>
                <c:pt idx="488">
                  <c:v>105.60000000000001</c:v>
                </c:pt>
                <c:pt idx="489">
                  <c:v>103.60000000000001</c:v>
                </c:pt>
                <c:pt idx="490">
                  <c:v>101.60000000000001</c:v>
                </c:pt>
                <c:pt idx="491">
                  <c:v>102.9</c:v>
                </c:pt>
                <c:pt idx="492">
                  <c:v>102.80000000000001</c:v>
                </c:pt>
                <c:pt idx="493">
                  <c:v>97.2</c:v>
                </c:pt>
                <c:pt idx="494">
                  <c:v>101.60000000000001</c:v>
                </c:pt>
                <c:pt idx="495">
                  <c:v>113.60000000000001</c:v>
                </c:pt>
                <c:pt idx="496">
                  <c:v>94.800000000000011</c:v>
                </c:pt>
                <c:pt idx="497">
                  <c:v>70.409664499199991</c:v>
                </c:pt>
                <c:pt idx="498">
                  <c:v>73.0048322496</c:v>
                </c:pt>
                <c:pt idx="499">
                  <c:v>75.600000000000009</c:v>
                </c:pt>
                <c:pt idx="500">
                  <c:v>78.64</c:v>
                </c:pt>
                <c:pt idx="501">
                  <c:v>80.400000000000006</c:v>
                </c:pt>
                <c:pt idx="502">
                  <c:v>78.08</c:v>
                </c:pt>
                <c:pt idx="503">
                  <c:v>74.8</c:v>
                </c:pt>
                <c:pt idx="504">
                  <c:v>73.2</c:v>
                </c:pt>
                <c:pt idx="505">
                  <c:v>175.20000000000002</c:v>
                </c:pt>
                <c:pt idx="506">
                  <c:v>170.4</c:v>
                </c:pt>
                <c:pt idx="507">
                  <c:v>139.20000000000002</c:v>
                </c:pt>
                <c:pt idx="508">
                  <c:v>184</c:v>
                </c:pt>
                <c:pt idx="509">
                  <c:v>185.84000000000003</c:v>
                </c:pt>
                <c:pt idx="510">
                  <c:v>187.20000000000002</c:v>
                </c:pt>
                <c:pt idx="511">
                  <c:v>208.8</c:v>
                </c:pt>
                <c:pt idx="512">
                  <c:v>220</c:v>
                </c:pt>
                <c:pt idx="513">
                  <c:v>24.737179999999999</c:v>
                </c:pt>
                <c:pt idx="514">
                  <c:v>32.080000000000005</c:v>
                </c:pt>
                <c:pt idx="515">
                  <c:v>122.55672418903281</c:v>
                </c:pt>
                <c:pt idx="516">
                  <c:v>164.92</c:v>
                </c:pt>
                <c:pt idx="517">
                  <c:v>176.4</c:v>
                </c:pt>
                <c:pt idx="518">
                  <c:v>252.58800000000002</c:v>
                </c:pt>
                <c:pt idx="519">
                  <c:v>287.2</c:v>
                </c:pt>
                <c:pt idx="520">
                  <c:v>46.400000000000006</c:v>
                </c:pt>
                <c:pt idx="521">
                  <c:v>50.112000000000002</c:v>
                </c:pt>
                <c:pt idx="522">
                  <c:v>56.800000000000004</c:v>
                </c:pt>
                <c:pt idx="523">
                  <c:v>71.400000000000006</c:v>
                </c:pt>
                <c:pt idx="524">
                  <c:v>51.040000000000006</c:v>
                </c:pt>
                <c:pt idx="525">
                  <c:v>60.720000000000006</c:v>
                </c:pt>
                <c:pt idx="526">
                  <c:v>74.720000000000013</c:v>
                </c:pt>
                <c:pt idx="527">
                  <c:v>85.600000000000009</c:v>
                </c:pt>
                <c:pt idx="528">
                  <c:v>198.46431125913281</c:v>
                </c:pt>
                <c:pt idx="529">
                  <c:v>193.2572169373808</c:v>
                </c:pt>
                <c:pt idx="530">
                  <c:v>267.69896071931839</c:v>
                </c:pt>
                <c:pt idx="531">
                  <c:v>242.62021094624285</c:v>
                </c:pt>
                <c:pt idx="532">
                  <c:v>289.22378739711922</c:v>
                </c:pt>
                <c:pt idx="533">
                  <c:v>257.89763021531616</c:v>
                </c:pt>
                <c:pt idx="534">
                  <c:v>27.6</c:v>
                </c:pt>
                <c:pt idx="535">
                  <c:v>35.370341933367868</c:v>
                </c:pt>
                <c:pt idx="536">
                  <c:v>29.6</c:v>
                </c:pt>
                <c:pt idx="537">
                  <c:v>42.985393015562309</c:v>
                </c:pt>
                <c:pt idx="538">
                  <c:v>35.640000000000008</c:v>
                </c:pt>
                <c:pt idx="539">
                  <c:v>62.237279999999998</c:v>
                </c:pt>
                <c:pt idx="540">
                  <c:v>80</c:v>
                </c:pt>
                <c:pt idx="541">
                  <c:v>96.470399999999998</c:v>
                </c:pt>
                <c:pt idx="542">
                  <c:v>111.52944000000001</c:v>
                </c:pt>
                <c:pt idx="543">
                  <c:v>139.16</c:v>
                </c:pt>
                <c:pt idx="544">
                  <c:v>155.4</c:v>
                </c:pt>
                <c:pt idx="545">
                  <c:v>334.04</c:v>
                </c:pt>
                <c:pt idx="546">
                  <c:v>358.64</c:v>
                </c:pt>
                <c:pt idx="547">
                  <c:v>641.6</c:v>
                </c:pt>
                <c:pt idx="548">
                  <c:v>699.40000000000009</c:v>
                </c:pt>
                <c:pt idx="549">
                  <c:v>190.4</c:v>
                </c:pt>
                <c:pt idx="550">
                  <c:v>147.20000000000002</c:v>
                </c:pt>
                <c:pt idx="551">
                  <c:v>138.4</c:v>
                </c:pt>
                <c:pt idx="552">
                  <c:v>148.80000000000001</c:v>
                </c:pt>
                <c:pt idx="553">
                  <c:v>192.8</c:v>
                </c:pt>
                <c:pt idx="554">
                  <c:v>200</c:v>
                </c:pt>
                <c:pt idx="555">
                  <c:v>198.4</c:v>
                </c:pt>
                <c:pt idx="556">
                  <c:v>221.12</c:v>
                </c:pt>
                <c:pt idx="557">
                  <c:v>243.36</c:v>
                </c:pt>
                <c:pt idx="558">
                  <c:v>276.40000000000003</c:v>
                </c:pt>
                <c:pt idx="559">
                  <c:v>308.48</c:v>
                </c:pt>
                <c:pt idx="560">
                  <c:v>207.68000000000004</c:v>
                </c:pt>
                <c:pt idx="561">
                  <c:v>185.52</c:v>
                </c:pt>
                <c:pt idx="562">
                  <c:v>23.295999999999999</c:v>
                </c:pt>
                <c:pt idx="563">
                  <c:v>25.432000000000002</c:v>
                </c:pt>
                <c:pt idx="564">
                  <c:v>26.400000000000002</c:v>
                </c:pt>
                <c:pt idx="565">
                  <c:v>48</c:v>
                </c:pt>
                <c:pt idx="566">
                  <c:v>49.6</c:v>
                </c:pt>
                <c:pt idx="567">
                  <c:v>56</c:v>
                </c:pt>
                <c:pt idx="568">
                  <c:v>67.451999999999998</c:v>
                </c:pt>
                <c:pt idx="569">
                  <c:v>237.40703222683896</c:v>
                </c:pt>
                <c:pt idx="570">
                  <c:v>276.54270601028867</c:v>
                </c:pt>
                <c:pt idx="571">
                  <c:v>258.55852531539762</c:v>
                </c:pt>
                <c:pt idx="572">
                  <c:v>250.03376378460882</c:v>
                </c:pt>
                <c:pt idx="573">
                  <c:v>265.53127671115703</c:v>
                </c:pt>
                <c:pt idx="574">
                  <c:v>324.36513430990976</c:v>
                </c:pt>
                <c:pt idx="575">
                  <c:v>310.4146555999024</c:v>
                </c:pt>
                <c:pt idx="576">
                  <c:v>2310.4</c:v>
                </c:pt>
                <c:pt idx="577">
                  <c:v>2172</c:v>
                </c:pt>
                <c:pt idx="578">
                  <c:v>2123.2000000000003</c:v>
                </c:pt>
                <c:pt idx="579">
                  <c:v>225.2094389396336</c:v>
                </c:pt>
                <c:pt idx="580">
                  <c:v>242.52567255003203</c:v>
                </c:pt>
                <c:pt idx="581">
                  <c:v>266.01175394241199</c:v>
                </c:pt>
                <c:pt idx="582">
                  <c:v>145.6884879470872</c:v>
                </c:pt>
                <c:pt idx="583">
                  <c:v>87.674400000000006</c:v>
                </c:pt>
                <c:pt idx="584">
                  <c:v>85.4</c:v>
                </c:pt>
                <c:pt idx="585">
                  <c:v>77.240000000000009</c:v>
                </c:pt>
                <c:pt idx="586">
                  <c:v>158.16</c:v>
                </c:pt>
                <c:pt idx="587">
                  <c:v>10.924800000000001</c:v>
                </c:pt>
                <c:pt idx="588">
                  <c:v>277.60000000000002</c:v>
                </c:pt>
                <c:pt idx="589">
                  <c:v>229.60000000000002</c:v>
                </c:pt>
                <c:pt idx="590">
                  <c:v>260.8</c:v>
                </c:pt>
                <c:pt idx="591">
                  <c:v>292.8</c:v>
                </c:pt>
                <c:pt idx="592">
                  <c:v>112</c:v>
                </c:pt>
                <c:pt idx="593">
                  <c:v>116</c:v>
                </c:pt>
                <c:pt idx="594">
                  <c:v>142.80000000000001</c:v>
                </c:pt>
                <c:pt idx="595">
                  <c:v>692.88000000000011</c:v>
                </c:pt>
                <c:pt idx="596">
                  <c:v>725.04</c:v>
                </c:pt>
                <c:pt idx="597">
                  <c:v>771.68000000000006</c:v>
                </c:pt>
                <c:pt idx="598">
                  <c:v>801.2</c:v>
                </c:pt>
                <c:pt idx="599">
                  <c:v>726.96</c:v>
                </c:pt>
                <c:pt idx="600">
                  <c:v>735.68000000000006</c:v>
                </c:pt>
                <c:pt idx="601">
                  <c:v>882.88</c:v>
                </c:pt>
                <c:pt idx="602">
                  <c:v>749.04</c:v>
                </c:pt>
                <c:pt idx="603">
                  <c:v>970.72000000000014</c:v>
                </c:pt>
                <c:pt idx="604">
                  <c:v>82.447058823529403</c:v>
                </c:pt>
                <c:pt idx="605">
                  <c:v>93.288135593220332</c:v>
                </c:pt>
                <c:pt idx="606">
                  <c:v>105.29914529914529</c:v>
                </c:pt>
                <c:pt idx="607">
                  <c:v>94.4</c:v>
                </c:pt>
                <c:pt idx="608">
                  <c:v>124.60990099009881</c:v>
                </c:pt>
                <c:pt idx="609">
                  <c:v>125.14851485148516</c:v>
                </c:pt>
                <c:pt idx="610">
                  <c:v>119.29240924092413</c:v>
                </c:pt>
                <c:pt idx="611">
                  <c:v>128.58085808580879</c:v>
                </c:pt>
                <c:pt idx="612">
                  <c:v>245.22772277227762</c:v>
                </c:pt>
                <c:pt idx="613">
                  <c:v>247.65676567656772</c:v>
                </c:pt>
                <c:pt idx="614">
                  <c:v>225.16171617161683</c:v>
                </c:pt>
                <c:pt idx="615">
                  <c:v>290.0066006600664</c:v>
                </c:pt>
                <c:pt idx="616">
                  <c:v>128.58085808580879</c:v>
                </c:pt>
                <c:pt idx="617">
                  <c:v>218.82508250825123</c:v>
                </c:pt>
                <c:pt idx="618">
                  <c:v>312.60726072607281</c:v>
                </c:pt>
                <c:pt idx="619">
                  <c:v>294.38943894389439</c:v>
                </c:pt>
                <c:pt idx="620">
                  <c:v>220.56765676567659</c:v>
                </c:pt>
                <c:pt idx="621">
                  <c:v>225.32013201320134</c:v>
                </c:pt>
                <c:pt idx="622">
                  <c:v>215.76237623762401</c:v>
                </c:pt>
                <c:pt idx="623">
                  <c:v>225.21452145214562</c:v>
                </c:pt>
                <c:pt idx="624">
                  <c:v>135.44554455445521</c:v>
                </c:pt>
                <c:pt idx="625">
                  <c:v>124.6732673267328</c:v>
                </c:pt>
                <c:pt idx="626">
                  <c:v>125.0957095709568</c:v>
                </c:pt>
                <c:pt idx="627">
                  <c:v>200.12013201320002</c:v>
                </c:pt>
                <c:pt idx="628">
                  <c:v>192.47524752475283</c:v>
                </c:pt>
                <c:pt idx="629">
                  <c:v>190.41584158415841</c:v>
                </c:pt>
                <c:pt idx="630">
                  <c:v>212.01320132013203</c:v>
                </c:pt>
                <c:pt idx="631">
                  <c:v>195.643564356436</c:v>
                </c:pt>
                <c:pt idx="632">
                  <c:v>91.12</c:v>
                </c:pt>
                <c:pt idx="633">
                  <c:v>108.64000000000001</c:v>
                </c:pt>
                <c:pt idx="634">
                  <c:v>114.72000000000001</c:v>
                </c:pt>
                <c:pt idx="635">
                  <c:v>87.44</c:v>
                </c:pt>
                <c:pt idx="636">
                  <c:v>101.44</c:v>
                </c:pt>
                <c:pt idx="637">
                  <c:v>220</c:v>
                </c:pt>
                <c:pt idx="638">
                  <c:v>1645.1446153846177</c:v>
                </c:pt>
                <c:pt idx="639">
                  <c:v>1157.8461538461522</c:v>
                </c:pt>
                <c:pt idx="640">
                  <c:v>463.79323076923066</c:v>
                </c:pt>
                <c:pt idx="641">
                  <c:v>2357.9076923076914</c:v>
                </c:pt>
                <c:pt idx="642">
                  <c:v>1572.1538461538451</c:v>
                </c:pt>
                <c:pt idx="643">
                  <c:v>639.50769230769208</c:v>
                </c:pt>
                <c:pt idx="644">
                  <c:v>2915.3304615384641</c:v>
                </c:pt>
                <c:pt idx="645">
                  <c:v>1928.4923710044645</c:v>
                </c:pt>
                <c:pt idx="646">
                  <c:v>785.98892307692324</c:v>
                </c:pt>
                <c:pt idx="647">
                  <c:v>26.864000000000001</c:v>
                </c:pt>
                <c:pt idx="648">
                  <c:v>24.168000000000003</c:v>
                </c:pt>
                <c:pt idx="649">
                  <c:v>22.688000000000002</c:v>
                </c:pt>
                <c:pt idx="650">
                  <c:v>248.8</c:v>
                </c:pt>
                <c:pt idx="651">
                  <c:v>246.17599999999999</c:v>
                </c:pt>
                <c:pt idx="652">
                  <c:v>248.64480000000003</c:v>
                </c:pt>
                <c:pt idx="653">
                  <c:v>252.8</c:v>
                </c:pt>
                <c:pt idx="654">
                  <c:v>285.60000000000002</c:v>
                </c:pt>
                <c:pt idx="655">
                  <c:v>78</c:v>
                </c:pt>
                <c:pt idx="656">
                  <c:v>72.8</c:v>
                </c:pt>
                <c:pt idx="657">
                  <c:v>70</c:v>
                </c:pt>
                <c:pt idx="658">
                  <c:v>32.175778669106805</c:v>
                </c:pt>
                <c:pt idx="659">
                  <c:v>24.880000000000003</c:v>
                </c:pt>
                <c:pt idx="660">
                  <c:v>51.064</c:v>
                </c:pt>
                <c:pt idx="661">
                  <c:v>115.52000000000001</c:v>
                </c:pt>
                <c:pt idx="662">
                  <c:v>225.87411442858286</c:v>
                </c:pt>
                <c:pt idx="663">
                  <c:v>242.98891481721122</c:v>
                </c:pt>
                <c:pt idx="664">
                  <c:v>29.52</c:v>
                </c:pt>
                <c:pt idx="665">
                  <c:v>177.65884387272561</c:v>
                </c:pt>
                <c:pt idx="666">
                  <c:v>192.21373949280803</c:v>
                </c:pt>
                <c:pt idx="667">
                  <c:v>250.03191449118083</c:v>
                </c:pt>
                <c:pt idx="668">
                  <c:v>258.45418578441041</c:v>
                </c:pt>
                <c:pt idx="669">
                  <c:v>231.40418737751281</c:v>
                </c:pt>
                <c:pt idx="670">
                  <c:v>240.8403551416136</c:v>
                </c:pt>
                <c:pt idx="671">
                  <c:v>308.23830569905044</c:v>
                </c:pt>
                <c:pt idx="672">
                  <c:v>131.20000000000002</c:v>
                </c:pt>
                <c:pt idx="673">
                  <c:v>296</c:v>
                </c:pt>
                <c:pt idx="674">
                  <c:v>259.45845867903921</c:v>
                </c:pt>
                <c:pt idx="675">
                  <c:v>266.6333886212048</c:v>
                </c:pt>
                <c:pt idx="676">
                  <c:v>332</c:v>
                </c:pt>
                <c:pt idx="677">
                  <c:v>93.9</c:v>
                </c:pt>
                <c:pt idx="678">
                  <c:v>94.4</c:v>
                </c:pt>
                <c:pt idx="679">
                  <c:v>98.531999999999996</c:v>
                </c:pt>
                <c:pt idx="680">
                  <c:v>98</c:v>
                </c:pt>
                <c:pt idx="681">
                  <c:v>105.2</c:v>
                </c:pt>
                <c:pt idx="682">
                  <c:v>97.3</c:v>
                </c:pt>
                <c:pt idx="683">
                  <c:v>95.2</c:v>
                </c:pt>
                <c:pt idx="684">
                  <c:v>98</c:v>
                </c:pt>
                <c:pt idx="685">
                  <c:v>259.2</c:v>
                </c:pt>
                <c:pt idx="686">
                  <c:v>65.219328998400002</c:v>
                </c:pt>
                <c:pt idx="687">
                  <c:v>67.814496748800011</c:v>
                </c:pt>
                <c:pt idx="688">
                  <c:v>40.544000000000011</c:v>
                </c:pt>
                <c:pt idx="689">
                  <c:v>58.900799999999997</c:v>
                </c:pt>
                <c:pt idx="690">
                  <c:v>62.296000000000006</c:v>
                </c:pt>
                <c:pt idx="691">
                  <c:v>57.931200000000004</c:v>
                </c:pt>
                <c:pt idx="692">
                  <c:v>63.167999999999999</c:v>
                </c:pt>
                <c:pt idx="693">
                  <c:v>72.024000000000001</c:v>
                </c:pt>
                <c:pt idx="694">
                  <c:v>73.675200000000004</c:v>
                </c:pt>
                <c:pt idx="695">
                  <c:v>264.16000000000003</c:v>
                </c:pt>
                <c:pt idx="696">
                  <c:v>260.25400000000002</c:v>
                </c:pt>
                <c:pt idx="697">
                  <c:v>267.93199999999996</c:v>
                </c:pt>
                <c:pt idx="698">
                  <c:v>275.88000000000005</c:v>
                </c:pt>
                <c:pt idx="699">
                  <c:v>326.63040000000001</c:v>
                </c:pt>
                <c:pt idx="700">
                  <c:v>277.69</c:v>
                </c:pt>
                <c:pt idx="701">
                  <c:v>275.2</c:v>
                </c:pt>
                <c:pt idx="702">
                  <c:v>322.18000000000006</c:v>
                </c:pt>
                <c:pt idx="703">
                  <c:v>279.14000000000004</c:v>
                </c:pt>
                <c:pt idx="704">
                  <c:v>96.56</c:v>
                </c:pt>
                <c:pt idx="705">
                  <c:v>93.600000000000009</c:v>
                </c:pt>
                <c:pt idx="706">
                  <c:v>105.60000000000001</c:v>
                </c:pt>
                <c:pt idx="707">
                  <c:v>84.960000000000008</c:v>
                </c:pt>
                <c:pt idx="708">
                  <c:v>97.600000000000009</c:v>
                </c:pt>
                <c:pt idx="709">
                  <c:v>154.92117913710561</c:v>
                </c:pt>
                <c:pt idx="710">
                  <c:v>155.03182960065681</c:v>
                </c:pt>
                <c:pt idx="711">
                  <c:v>251.47200000000004</c:v>
                </c:pt>
                <c:pt idx="712">
                  <c:v>290.88000000000005</c:v>
                </c:pt>
                <c:pt idx="713">
                  <c:v>295.92</c:v>
                </c:pt>
                <c:pt idx="714">
                  <c:v>308.88000000000005</c:v>
                </c:pt>
                <c:pt idx="715">
                  <c:v>316.08000000000004</c:v>
                </c:pt>
                <c:pt idx="716">
                  <c:v>147.07317073170734</c:v>
                </c:pt>
                <c:pt idx="717">
                  <c:v>659.04</c:v>
                </c:pt>
                <c:pt idx="718">
                  <c:v>723.7600000000001</c:v>
                </c:pt>
                <c:pt idx="719">
                  <c:v>93.092000000000013</c:v>
                </c:pt>
                <c:pt idx="720">
                  <c:v>93.468000000000018</c:v>
                </c:pt>
                <c:pt idx="721">
                  <c:v>83.2</c:v>
                </c:pt>
                <c:pt idx="722">
                  <c:v>91.292000000000016</c:v>
                </c:pt>
                <c:pt idx="723">
                  <c:v>218.88000000000002</c:v>
                </c:pt>
                <c:pt idx="724">
                  <c:v>256</c:v>
                </c:pt>
                <c:pt idx="725">
                  <c:v>238</c:v>
                </c:pt>
                <c:pt idx="726">
                  <c:v>242.8</c:v>
                </c:pt>
                <c:pt idx="727">
                  <c:v>131.28</c:v>
                </c:pt>
                <c:pt idx="728">
                  <c:v>136.32000000000002</c:v>
                </c:pt>
                <c:pt idx="729">
                  <c:v>157.64000000000001</c:v>
                </c:pt>
                <c:pt idx="730">
                  <c:v>176.36</c:v>
                </c:pt>
                <c:pt idx="731">
                  <c:v>151.88</c:v>
                </c:pt>
                <c:pt idx="732">
                  <c:v>201.92000000000002</c:v>
                </c:pt>
                <c:pt idx="733">
                  <c:v>179.52</c:v>
                </c:pt>
                <c:pt idx="734">
                  <c:v>204.43847886774881</c:v>
                </c:pt>
                <c:pt idx="735">
                  <c:v>219.31498191177121</c:v>
                </c:pt>
                <c:pt idx="736">
                  <c:v>210.55309964306068</c:v>
                </c:pt>
                <c:pt idx="737">
                  <c:v>208.54376401008531</c:v>
                </c:pt>
                <c:pt idx="738">
                  <c:v>173.15562474072865</c:v>
                </c:pt>
                <c:pt idx="739">
                  <c:v>233.19503733174562</c:v>
                </c:pt>
                <c:pt idx="740">
                  <c:v>198.23984548313121</c:v>
                </c:pt>
                <c:pt idx="741">
                  <c:v>196.30541011641282</c:v>
                </c:pt>
                <c:pt idx="742">
                  <c:v>260.69735328369524</c:v>
                </c:pt>
                <c:pt idx="743">
                  <c:v>176.50877454049601</c:v>
                </c:pt>
                <c:pt idx="744">
                  <c:v>172.30643893132481</c:v>
                </c:pt>
                <c:pt idx="745">
                  <c:v>242.4962451264264</c:v>
                </c:pt>
                <c:pt idx="746">
                  <c:v>300.12928502202243</c:v>
                </c:pt>
                <c:pt idx="747">
                  <c:v>244.92881608361841</c:v>
                </c:pt>
                <c:pt idx="748">
                  <c:v>241.04834542128961</c:v>
                </c:pt>
                <c:pt idx="749">
                  <c:v>258.7665669019957</c:v>
                </c:pt>
                <c:pt idx="750">
                  <c:v>337.96496754776325</c:v>
                </c:pt>
                <c:pt idx="751">
                  <c:v>139.232</c:v>
                </c:pt>
                <c:pt idx="752">
                  <c:v>160.41600000000003</c:v>
                </c:pt>
                <c:pt idx="753">
                  <c:v>328.56</c:v>
                </c:pt>
                <c:pt idx="754">
                  <c:v>362</c:v>
                </c:pt>
                <c:pt idx="755">
                  <c:v>661.28000000000009</c:v>
                </c:pt>
                <c:pt idx="756">
                  <c:v>710.56000000000006</c:v>
                </c:pt>
                <c:pt idx="757">
                  <c:v>72.944800000000001</c:v>
                </c:pt>
                <c:pt idx="758">
                  <c:v>49.272000000000006</c:v>
                </c:pt>
                <c:pt idx="759">
                  <c:v>97.64</c:v>
                </c:pt>
                <c:pt idx="760">
                  <c:v>128.39200000000002</c:v>
                </c:pt>
                <c:pt idx="761">
                  <c:v>170.1336</c:v>
                </c:pt>
                <c:pt idx="762">
                  <c:v>37.944000000000003</c:v>
                </c:pt>
                <c:pt idx="763">
                  <c:v>54.128</c:v>
                </c:pt>
                <c:pt idx="764">
                  <c:v>67.432000000000002</c:v>
                </c:pt>
                <c:pt idx="765">
                  <c:v>94.456000000000003</c:v>
                </c:pt>
                <c:pt idx="766">
                  <c:v>115.66079999999999</c:v>
                </c:pt>
                <c:pt idx="767">
                  <c:v>39.92</c:v>
                </c:pt>
                <c:pt idx="768">
                  <c:v>67.608000000000004</c:v>
                </c:pt>
                <c:pt idx="769">
                  <c:v>93.504000000000005</c:v>
                </c:pt>
                <c:pt idx="770">
                  <c:v>141.33599999999998</c:v>
                </c:pt>
                <c:pt idx="771">
                  <c:v>45.136000000000003</c:v>
                </c:pt>
                <c:pt idx="772">
                  <c:v>45.672000000000004</c:v>
                </c:pt>
                <c:pt idx="773">
                  <c:v>63.655999999999999</c:v>
                </c:pt>
                <c:pt idx="774">
                  <c:v>62.576000000000001</c:v>
                </c:pt>
                <c:pt idx="775">
                  <c:v>174.06720000000004</c:v>
                </c:pt>
                <c:pt idx="776">
                  <c:v>139</c:v>
                </c:pt>
                <c:pt idx="777">
                  <c:v>105.68800000000002</c:v>
                </c:pt>
                <c:pt idx="778">
                  <c:v>74.263999999999996</c:v>
                </c:pt>
                <c:pt idx="779">
                  <c:v>51.648000000000003</c:v>
                </c:pt>
                <c:pt idx="780">
                  <c:v>110.88000000000002</c:v>
                </c:pt>
                <c:pt idx="781">
                  <c:v>130</c:v>
                </c:pt>
                <c:pt idx="782">
                  <c:v>178.8</c:v>
                </c:pt>
                <c:pt idx="783">
                  <c:v>203.20000000000002</c:v>
                </c:pt>
                <c:pt idx="784">
                  <c:v>263.2</c:v>
                </c:pt>
                <c:pt idx="785">
                  <c:v>116</c:v>
                </c:pt>
                <c:pt idx="786">
                  <c:v>1026.2160000000001</c:v>
                </c:pt>
                <c:pt idx="787">
                  <c:v>1111.5200000000002</c:v>
                </c:pt>
                <c:pt idx="788">
                  <c:v>585.07540000000006</c:v>
                </c:pt>
                <c:pt idx="789">
                  <c:v>247.51999999999998</c:v>
                </c:pt>
                <c:pt idx="790">
                  <c:v>251.78359999999998</c:v>
                </c:pt>
                <c:pt idx="791">
                  <c:v>88</c:v>
                </c:pt>
                <c:pt idx="792">
                  <c:v>84</c:v>
                </c:pt>
                <c:pt idx="793">
                  <c:v>86.4</c:v>
                </c:pt>
                <c:pt idx="794">
                  <c:v>100</c:v>
                </c:pt>
                <c:pt idx="795">
                  <c:v>88</c:v>
                </c:pt>
                <c:pt idx="796">
                  <c:v>96</c:v>
                </c:pt>
                <c:pt idx="797">
                  <c:v>196</c:v>
                </c:pt>
                <c:pt idx="798">
                  <c:v>275.04000000000002</c:v>
                </c:pt>
                <c:pt idx="799">
                  <c:v>281.60000000000002</c:v>
                </c:pt>
                <c:pt idx="800">
                  <c:v>162.72000000000003</c:v>
                </c:pt>
                <c:pt idx="801">
                  <c:v>26.575778669106803</c:v>
                </c:pt>
                <c:pt idx="802">
                  <c:v>26.575778669106803</c:v>
                </c:pt>
                <c:pt idx="803">
                  <c:v>31.360000000000003</c:v>
                </c:pt>
                <c:pt idx="804">
                  <c:v>40.140800000000006</c:v>
                </c:pt>
                <c:pt idx="805">
                  <c:v>63.760000000000005</c:v>
                </c:pt>
                <c:pt idx="806">
                  <c:v>80</c:v>
                </c:pt>
                <c:pt idx="807">
                  <c:v>46.664000000000001</c:v>
                </c:pt>
                <c:pt idx="808">
                  <c:v>28.795999999999999</c:v>
                </c:pt>
                <c:pt idx="809">
                  <c:v>200.16000000000003</c:v>
                </c:pt>
                <c:pt idx="810">
                  <c:v>121.44000000000001</c:v>
                </c:pt>
                <c:pt idx="811">
                  <c:v>112.64000000000001</c:v>
                </c:pt>
                <c:pt idx="812">
                  <c:v>176.4</c:v>
                </c:pt>
                <c:pt idx="813">
                  <c:v>143</c:v>
                </c:pt>
                <c:pt idx="814">
                  <c:v>143</c:v>
                </c:pt>
                <c:pt idx="815">
                  <c:v>143</c:v>
                </c:pt>
                <c:pt idx="816">
                  <c:v>127.5</c:v>
                </c:pt>
                <c:pt idx="817">
                  <c:v>130</c:v>
                </c:pt>
                <c:pt idx="818">
                  <c:v>101.5</c:v>
                </c:pt>
                <c:pt idx="819">
                  <c:v>115.5</c:v>
                </c:pt>
                <c:pt idx="820">
                  <c:v>115.5</c:v>
                </c:pt>
                <c:pt idx="821">
                  <c:v>143</c:v>
                </c:pt>
                <c:pt idx="822">
                  <c:v>143</c:v>
                </c:pt>
                <c:pt idx="823">
                  <c:v>135</c:v>
                </c:pt>
                <c:pt idx="824">
                  <c:v>132</c:v>
                </c:pt>
                <c:pt idx="825">
                  <c:v>130.5</c:v>
                </c:pt>
                <c:pt idx="826">
                  <c:v>151.5</c:v>
                </c:pt>
                <c:pt idx="827">
                  <c:v>166.5</c:v>
                </c:pt>
                <c:pt idx="828">
                  <c:v>166.5</c:v>
                </c:pt>
                <c:pt idx="829">
                  <c:v>149.38</c:v>
                </c:pt>
                <c:pt idx="830">
                  <c:v>154</c:v>
                </c:pt>
                <c:pt idx="831">
                  <c:v>154</c:v>
                </c:pt>
                <c:pt idx="832">
                  <c:v>157.5</c:v>
                </c:pt>
                <c:pt idx="833">
                  <c:v>157.5</c:v>
                </c:pt>
                <c:pt idx="834">
                  <c:v>157.5</c:v>
                </c:pt>
                <c:pt idx="835">
                  <c:v>173.5</c:v>
                </c:pt>
                <c:pt idx="836">
                  <c:v>173.5</c:v>
                </c:pt>
                <c:pt idx="837">
                  <c:v>19.768000000000001</c:v>
                </c:pt>
                <c:pt idx="838">
                  <c:v>20.544</c:v>
                </c:pt>
                <c:pt idx="839">
                  <c:v>27.231999999999999</c:v>
                </c:pt>
                <c:pt idx="840">
                  <c:v>33.768000000000001</c:v>
                </c:pt>
                <c:pt idx="841">
                  <c:v>24</c:v>
                </c:pt>
                <c:pt idx="842">
                  <c:v>32.152000000000001</c:v>
                </c:pt>
                <c:pt idx="843">
                  <c:v>21.952000000000002</c:v>
                </c:pt>
                <c:pt idx="844">
                  <c:v>26.760000000000005</c:v>
                </c:pt>
                <c:pt idx="845">
                  <c:v>16.912000000000003</c:v>
                </c:pt>
                <c:pt idx="846">
                  <c:v>20.168000000000003</c:v>
                </c:pt>
                <c:pt idx="847">
                  <c:v>36.504000000000005</c:v>
                </c:pt>
                <c:pt idx="848">
                  <c:v>33.783999999999999</c:v>
                </c:pt>
                <c:pt idx="849">
                  <c:v>68.664000000000001</c:v>
                </c:pt>
                <c:pt idx="850">
                  <c:v>67.184000000000012</c:v>
                </c:pt>
                <c:pt idx="851">
                  <c:v>52.527999999999999</c:v>
                </c:pt>
                <c:pt idx="852">
                  <c:v>48.664000000000001</c:v>
                </c:pt>
                <c:pt idx="853">
                  <c:v>39.841200000000008</c:v>
                </c:pt>
                <c:pt idx="854">
                  <c:v>38.3232</c:v>
                </c:pt>
                <c:pt idx="855">
                  <c:v>45.248000000000005</c:v>
                </c:pt>
                <c:pt idx="856">
                  <c:v>44.472000000000008</c:v>
                </c:pt>
                <c:pt idx="857">
                  <c:v>45.136000000000003</c:v>
                </c:pt>
                <c:pt idx="858">
                  <c:v>43.272000000000006</c:v>
                </c:pt>
                <c:pt idx="859">
                  <c:v>60.455999999999996</c:v>
                </c:pt>
                <c:pt idx="860">
                  <c:v>56.975999999999999</c:v>
                </c:pt>
                <c:pt idx="861">
                  <c:v>65.00800000000001</c:v>
                </c:pt>
                <c:pt idx="862">
                  <c:v>43.608000000000004</c:v>
                </c:pt>
                <c:pt idx="863">
                  <c:v>73.688000000000002</c:v>
                </c:pt>
                <c:pt idx="864">
                  <c:v>66.44</c:v>
                </c:pt>
                <c:pt idx="865">
                  <c:v>62.84</c:v>
                </c:pt>
                <c:pt idx="866">
                  <c:v>58.304000000000002</c:v>
                </c:pt>
                <c:pt idx="867">
                  <c:v>126.2</c:v>
                </c:pt>
                <c:pt idx="868">
                  <c:v>124.39200000000001</c:v>
                </c:pt>
                <c:pt idx="869">
                  <c:v>134.976</c:v>
                </c:pt>
                <c:pt idx="870">
                  <c:v>126.976</c:v>
                </c:pt>
                <c:pt idx="871">
                  <c:v>304.48</c:v>
                </c:pt>
                <c:pt idx="872">
                  <c:v>690.48</c:v>
                </c:pt>
                <c:pt idx="873">
                  <c:v>1010.0799999999999</c:v>
                </c:pt>
                <c:pt idx="874">
                  <c:v>1108.1600000000001</c:v>
                </c:pt>
                <c:pt idx="875">
                  <c:v>139.48160000000001</c:v>
                </c:pt>
                <c:pt idx="876">
                  <c:v>155.64800000000002</c:v>
                </c:pt>
                <c:pt idx="877">
                  <c:v>321.64000000000004</c:v>
                </c:pt>
                <c:pt idx="878">
                  <c:v>345.64000000000004</c:v>
                </c:pt>
                <c:pt idx="879">
                  <c:v>641.6</c:v>
                </c:pt>
                <c:pt idx="880">
                  <c:v>699.2</c:v>
                </c:pt>
                <c:pt idx="881">
                  <c:v>188.56</c:v>
                </c:pt>
                <c:pt idx="882">
                  <c:v>140</c:v>
                </c:pt>
                <c:pt idx="883">
                  <c:v>151.65176470588241</c:v>
                </c:pt>
                <c:pt idx="884">
                  <c:v>124.57411764705921</c:v>
                </c:pt>
                <c:pt idx="885">
                  <c:v>134.46588235294081</c:v>
                </c:pt>
                <c:pt idx="886">
                  <c:v>84.630588235294397</c:v>
                </c:pt>
                <c:pt idx="887">
                  <c:v>86.4</c:v>
                </c:pt>
                <c:pt idx="888">
                  <c:v>80</c:v>
                </c:pt>
                <c:pt idx="889">
                  <c:v>81.600000000000009</c:v>
                </c:pt>
                <c:pt idx="890">
                  <c:v>112.4</c:v>
                </c:pt>
                <c:pt idx="891">
                  <c:v>113.84000000000002</c:v>
                </c:pt>
                <c:pt idx="892">
                  <c:v>122.72000000000001</c:v>
                </c:pt>
                <c:pt idx="893">
                  <c:v>133.76</c:v>
                </c:pt>
                <c:pt idx="894">
                  <c:v>94.84</c:v>
                </c:pt>
                <c:pt idx="895">
                  <c:v>86.488</c:v>
                </c:pt>
                <c:pt idx="896">
                  <c:v>107.376</c:v>
                </c:pt>
                <c:pt idx="897">
                  <c:v>102.66400000000002</c:v>
                </c:pt>
                <c:pt idx="898">
                  <c:v>96.13600000000001</c:v>
                </c:pt>
                <c:pt idx="899">
                  <c:v>108.136</c:v>
                </c:pt>
                <c:pt idx="900">
                  <c:v>100.536</c:v>
                </c:pt>
                <c:pt idx="901">
                  <c:v>93.744000000000014</c:v>
                </c:pt>
                <c:pt idx="902">
                  <c:v>75.072000000000003</c:v>
                </c:pt>
                <c:pt idx="903">
                  <c:v>89.072000000000003</c:v>
                </c:pt>
                <c:pt idx="904">
                  <c:v>77.2</c:v>
                </c:pt>
                <c:pt idx="905">
                  <c:v>92.800000000000011</c:v>
                </c:pt>
                <c:pt idx="906">
                  <c:v>91.336000000000013</c:v>
                </c:pt>
                <c:pt idx="907">
                  <c:v>97.512</c:v>
                </c:pt>
                <c:pt idx="908">
                  <c:v>125.60000000000001</c:v>
                </c:pt>
                <c:pt idx="909">
                  <c:v>165.47200000000001</c:v>
                </c:pt>
                <c:pt idx="910">
                  <c:v>153.73599999999999</c:v>
                </c:pt>
                <c:pt idx="911">
                  <c:v>186.136</c:v>
                </c:pt>
                <c:pt idx="912">
                  <c:v>239.32800000000003</c:v>
                </c:pt>
                <c:pt idx="913">
                  <c:v>264.2</c:v>
                </c:pt>
                <c:pt idx="914">
                  <c:v>257.11200000000002</c:v>
                </c:pt>
                <c:pt idx="915">
                  <c:v>298.40000000000003</c:v>
                </c:pt>
                <c:pt idx="916">
                  <c:v>305.87360000000001</c:v>
                </c:pt>
                <c:pt idx="917">
                  <c:v>321.62400000000002</c:v>
                </c:pt>
                <c:pt idx="918">
                  <c:v>286.26920000000001</c:v>
                </c:pt>
                <c:pt idx="919">
                  <c:v>300.0976</c:v>
                </c:pt>
                <c:pt idx="920">
                  <c:v>278.40800000000002</c:v>
                </c:pt>
                <c:pt idx="921">
                  <c:v>334.96000000000004</c:v>
                </c:pt>
                <c:pt idx="922">
                  <c:v>234.89600000000002</c:v>
                </c:pt>
                <c:pt idx="923">
                  <c:v>288.43200000000002</c:v>
                </c:pt>
                <c:pt idx="924">
                  <c:v>350.81600000000003</c:v>
                </c:pt>
                <c:pt idx="925">
                  <c:v>364.952</c:v>
                </c:pt>
                <c:pt idx="926">
                  <c:v>356.5</c:v>
                </c:pt>
                <c:pt idx="927">
                  <c:v>127.2</c:v>
                </c:pt>
                <c:pt idx="928">
                  <c:v>133.6</c:v>
                </c:pt>
                <c:pt idx="929">
                  <c:v>128.4</c:v>
                </c:pt>
                <c:pt idx="930">
                  <c:v>134.4</c:v>
                </c:pt>
                <c:pt idx="931">
                  <c:v>142.4</c:v>
                </c:pt>
                <c:pt idx="932">
                  <c:v>133.6</c:v>
                </c:pt>
                <c:pt idx="933">
                  <c:v>126.4</c:v>
                </c:pt>
                <c:pt idx="934">
                  <c:v>176</c:v>
                </c:pt>
                <c:pt idx="935">
                  <c:v>256.80400000000003</c:v>
                </c:pt>
                <c:pt idx="936">
                  <c:v>165.60000000000002</c:v>
                </c:pt>
                <c:pt idx="937">
                  <c:v>160.80000000000001</c:v>
                </c:pt>
                <c:pt idx="938">
                  <c:v>218.4</c:v>
                </c:pt>
                <c:pt idx="939">
                  <c:v>123.2</c:v>
                </c:pt>
                <c:pt idx="940">
                  <c:v>116.80000000000001</c:v>
                </c:pt>
                <c:pt idx="941">
                  <c:v>247.20000000000002</c:v>
                </c:pt>
                <c:pt idx="942">
                  <c:v>311.20000000000005</c:v>
                </c:pt>
                <c:pt idx="943">
                  <c:v>320</c:v>
                </c:pt>
                <c:pt idx="944">
                  <c:v>316</c:v>
                </c:pt>
                <c:pt idx="945">
                  <c:v>326.88000000000005</c:v>
                </c:pt>
                <c:pt idx="946">
                  <c:v>304</c:v>
                </c:pt>
                <c:pt idx="947">
                  <c:v>318.40000000000003</c:v>
                </c:pt>
                <c:pt idx="948">
                  <c:v>321.60000000000002</c:v>
                </c:pt>
                <c:pt idx="949">
                  <c:v>316.416</c:v>
                </c:pt>
                <c:pt idx="950">
                  <c:v>311.47200000000004</c:v>
                </c:pt>
                <c:pt idx="951">
                  <c:v>302.47999999999996</c:v>
                </c:pt>
                <c:pt idx="952">
                  <c:v>294.78399999999999</c:v>
                </c:pt>
                <c:pt idx="953">
                  <c:v>283.86</c:v>
                </c:pt>
                <c:pt idx="954">
                  <c:v>245.32</c:v>
                </c:pt>
                <c:pt idx="955">
                  <c:v>255.51999999999998</c:v>
                </c:pt>
                <c:pt idx="956">
                  <c:v>235.88000000000002</c:v>
                </c:pt>
                <c:pt idx="957">
                  <c:v>236.96</c:v>
                </c:pt>
                <c:pt idx="958">
                  <c:v>271.64000000000004</c:v>
                </c:pt>
                <c:pt idx="959">
                  <c:v>260.12</c:v>
                </c:pt>
                <c:pt idx="960">
                  <c:v>247.60000000000002</c:v>
                </c:pt>
                <c:pt idx="961">
                  <c:v>257.84000000000003</c:v>
                </c:pt>
                <c:pt idx="962">
                  <c:v>251.04000000000002</c:v>
                </c:pt>
                <c:pt idx="963">
                  <c:v>254.08000000000004</c:v>
                </c:pt>
                <c:pt idx="964">
                  <c:v>253.458823529412</c:v>
                </c:pt>
                <c:pt idx="965">
                  <c:v>256.09411764705919</c:v>
                </c:pt>
                <c:pt idx="966">
                  <c:v>265.78823529411761</c:v>
                </c:pt>
                <c:pt idx="967">
                  <c:v>280.37647058823518</c:v>
                </c:pt>
                <c:pt idx="968">
                  <c:v>224.47058823529443</c:v>
                </c:pt>
                <c:pt idx="969">
                  <c:v>252.32941176470558</c:v>
                </c:pt>
                <c:pt idx="970">
                  <c:v>246.4941176470592</c:v>
                </c:pt>
                <c:pt idx="971">
                  <c:v>308.8</c:v>
                </c:pt>
                <c:pt idx="972">
                  <c:v>244.9694117647056</c:v>
                </c:pt>
                <c:pt idx="973">
                  <c:v>244.0470588235296</c:v>
                </c:pt>
                <c:pt idx="974">
                  <c:v>256.50400000000002</c:v>
                </c:pt>
                <c:pt idx="975">
                  <c:v>278.584</c:v>
                </c:pt>
                <c:pt idx="976">
                  <c:v>261.61599999999999</c:v>
                </c:pt>
                <c:pt idx="977">
                  <c:v>75.92</c:v>
                </c:pt>
                <c:pt idx="978">
                  <c:v>67.600000000000009</c:v>
                </c:pt>
                <c:pt idx="979">
                  <c:v>89.600000000000009</c:v>
                </c:pt>
                <c:pt idx="980">
                  <c:v>97.92</c:v>
                </c:pt>
                <c:pt idx="981">
                  <c:v>34.200000000000003</c:v>
                </c:pt>
                <c:pt idx="982">
                  <c:v>26.532</c:v>
                </c:pt>
                <c:pt idx="983">
                  <c:v>28.504000000000005</c:v>
                </c:pt>
                <c:pt idx="984">
                  <c:v>29</c:v>
                </c:pt>
                <c:pt idx="985">
                  <c:v>36.677520000000008</c:v>
                </c:pt>
                <c:pt idx="986">
                  <c:v>37.216480000000004</c:v>
                </c:pt>
                <c:pt idx="987">
                  <c:v>30.920640000000006</c:v>
                </c:pt>
                <c:pt idx="988">
                  <c:v>30.848000000000003</c:v>
                </c:pt>
                <c:pt idx="989">
                  <c:v>107.90697674418605</c:v>
                </c:pt>
                <c:pt idx="990">
                  <c:v>131.79534883720922</c:v>
                </c:pt>
                <c:pt idx="991">
                  <c:v>149.13488372092991</c:v>
                </c:pt>
                <c:pt idx="992">
                  <c:v>129.22790697674438</c:v>
                </c:pt>
                <c:pt idx="993">
                  <c:v>91.962616822429595</c:v>
                </c:pt>
                <c:pt idx="994">
                  <c:v>98.691588785046406</c:v>
                </c:pt>
                <c:pt idx="995">
                  <c:v>104.29906542056081</c:v>
                </c:pt>
                <c:pt idx="996">
                  <c:v>121.7271028037384</c:v>
                </c:pt>
                <c:pt idx="997">
                  <c:v>120.32513368983922</c:v>
                </c:pt>
                <c:pt idx="998">
                  <c:v>122.3572192513368</c:v>
                </c:pt>
                <c:pt idx="999">
                  <c:v>138.14759358288768</c:v>
                </c:pt>
                <c:pt idx="1000">
                  <c:v>132.50053475935871</c:v>
                </c:pt>
                <c:pt idx="1001">
                  <c:v>137.28</c:v>
                </c:pt>
                <c:pt idx="1002">
                  <c:v>156.64000000000001</c:v>
                </c:pt>
                <c:pt idx="1003">
                  <c:v>96</c:v>
                </c:pt>
                <c:pt idx="1004">
                  <c:v>102.4</c:v>
                </c:pt>
                <c:pt idx="1005">
                  <c:v>106.4</c:v>
                </c:pt>
                <c:pt idx="1006">
                  <c:v>81.360000000000014</c:v>
                </c:pt>
                <c:pt idx="1007">
                  <c:v>93.2</c:v>
                </c:pt>
                <c:pt idx="1008">
                  <c:v>95.44</c:v>
                </c:pt>
                <c:pt idx="1009">
                  <c:v>100.24000000000001</c:v>
                </c:pt>
                <c:pt idx="1010">
                  <c:v>91.04</c:v>
                </c:pt>
                <c:pt idx="1011">
                  <c:v>141.20000000000002</c:v>
                </c:pt>
                <c:pt idx="1012">
                  <c:v>136.16</c:v>
                </c:pt>
                <c:pt idx="1013">
                  <c:v>132</c:v>
                </c:pt>
                <c:pt idx="1014">
                  <c:v>148.96</c:v>
                </c:pt>
                <c:pt idx="1015">
                  <c:v>145.76</c:v>
                </c:pt>
                <c:pt idx="1016">
                  <c:v>140</c:v>
                </c:pt>
                <c:pt idx="1017">
                  <c:v>153.60000000000002</c:v>
                </c:pt>
                <c:pt idx="1018">
                  <c:v>149.256</c:v>
                </c:pt>
                <c:pt idx="1019">
                  <c:v>145.6</c:v>
                </c:pt>
                <c:pt idx="1020">
                  <c:v>113</c:v>
                </c:pt>
                <c:pt idx="1021">
                  <c:v>102.4</c:v>
                </c:pt>
                <c:pt idx="1022">
                  <c:v>110.4</c:v>
                </c:pt>
                <c:pt idx="1023">
                  <c:v>120</c:v>
                </c:pt>
                <c:pt idx="1024">
                  <c:v>122.4</c:v>
                </c:pt>
                <c:pt idx="1025">
                  <c:v>86.872000000000014</c:v>
                </c:pt>
                <c:pt idx="1026">
                  <c:v>40.352000000000004</c:v>
                </c:pt>
                <c:pt idx="1027">
                  <c:v>39.248000000000005</c:v>
                </c:pt>
                <c:pt idx="1028">
                  <c:v>44.136000000000003</c:v>
                </c:pt>
                <c:pt idx="1029">
                  <c:v>36.568000000000005</c:v>
                </c:pt>
                <c:pt idx="1030">
                  <c:v>54.879999999999995</c:v>
                </c:pt>
                <c:pt idx="1031">
                  <c:v>48</c:v>
                </c:pt>
                <c:pt idx="1032">
                  <c:v>55.384615384615387</c:v>
                </c:pt>
                <c:pt idx="1033">
                  <c:v>59.076923076923087</c:v>
                </c:pt>
                <c:pt idx="1034">
                  <c:v>43.256</c:v>
                </c:pt>
                <c:pt idx="1035">
                  <c:v>160.24960000000002</c:v>
                </c:pt>
                <c:pt idx="1036">
                  <c:v>196.48000000000002</c:v>
                </c:pt>
                <c:pt idx="1037">
                  <c:v>151.99800000000002</c:v>
                </c:pt>
                <c:pt idx="1038">
                  <c:v>145.084</c:v>
                </c:pt>
                <c:pt idx="1039">
                  <c:v>149.82239999999999</c:v>
                </c:pt>
                <c:pt idx="1040">
                  <c:v>144.44800000000001</c:v>
                </c:pt>
                <c:pt idx="1041">
                  <c:v>165.18880000000001</c:v>
                </c:pt>
                <c:pt idx="1042">
                  <c:v>157.47300000000001</c:v>
                </c:pt>
                <c:pt idx="1043">
                  <c:v>237.60000000000002</c:v>
                </c:pt>
                <c:pt idx="1044">
                  <c:v>230</c:v>
                </c:pt>
                <c:pt idx="1045">
                  <c:v>264.95999999999998</c:v>
                </c:pt>
                <c:pt idx="1046">
                  <c:v>224</c:v>
                </c:pt>
                <c:pt idx="1047">
                  <c:v>260</c:v>
                </c:pt>
                <c:pt idx="1048">
                  <c:v>328</c:v>
                </c:pt>
                <c:pt idx="1049">
                  <c:v>216.92307692307691</c:v>
                </c:pt>
                <c:pt idx="1050">
                  <c:v>187.82608695652175</c:v>
                </c:pt>
                <c:pt idx="1051">
                  <c:v>182.85714285714289</c:v>
                </c:pt>
                <c:pt idx="1052">
                  <c:v>154.66666666666669</c:v>
                </c:pt>
                <c:pt idx="1053">
                  <c:v>46</c:v>
                </c:pt>
                <c:pt idx="1054">
                  <c:v>45.360000000000007</c:v>
                </c:pt>
                <c:pt idx="1055">
                  <c:v>52.24</c:v>
                </c:pt>
                <c:pt idx="1056">
                  <c:v>664.80000000000007</c:v>
                </c:pt>
                <c:pt idx="1057">
                  <c:v>803.2</c:v>
                </c:pt>
                <c:pt idx="1058">
                  <c:v>75.072000000000003</c:v>
                </c:pt>
                <c:pt idx="1059">
                  <c:v>89.072000000000003</c:v>
                </c:pt>
                <c:pt idx="1060">
                  <c:v>77.2</c:v>
                </c:pt>
                <c:pt idx="1061">
                  <c:v>92.800000000000011</c:v>
                </c:pt>
                <c:pt idx="1062">
                  <c:v>514.80000000000007</c:v>
                </c:pt>
                <c:pt idx="1063">
                  <c:v>768</c:v>
                </c:pt>
                <c:pt idx="1064">
                  <c:v>921.2</c:v>
                </c:pt>
                <c:pt idx="1065">
                  <c:v>236.08000000000004</c:v>
                </c:pt>
                <c:pt idx="1066">
                  <c:v>300.02400000000006</c:v>
                </c:pt>
                <c:pt idx="1067">
                  <c:v>216.79200000000003</c:v>
                </c:pt>
                <c:pt idx="1068">
                  <c:v>286.74</c:v>
                </c:pt>
                <c:pt idx="1069">
                  <c:v>250.96</c:v>
                </c:pt>
                <c:pt idx="1070">
                  <c:v>212.08000000000004</c:v>
                </c:pt>
                <c:pt idx="1071">
                  <c:v>120</c:v>
                </c:pt>
                <c:pt idx="1072">
                  <c:v>172</c:v>
                </c:pt>
                <c:pt idx="1073">
                  <c:v>124.80000000000001</c:v>
                </c:pt>
                <c:pt idx="1074">
                  <c:v>112.64000000000001</c:v>
                </c:pt>
                <c:pt idx="1075">
                  <c:v>125.60000000000001</c:v>
                </c:pt>
                <c:pt idx="1076">
                  <c:v>192</c:v>
                </c:pt>
                <c:pt idx="1077">
                  <c:v>276.23200000000003</c:v>
                </c:pt>
                <c:pt idx="1078">
                  <c:v>165.71199999999999</c:v>
                </c:pt>
                <c:pt idx="1079">
                  <c:v>188.92000000000002</c:v>
                </c:pt>
                <c:pt idx="1080">
                  <c:v>235.56</c:v>
                </c:pt>
                <c:pt idx="1081">
                  <c:v>116.16000000000003</c:v>
                </c:pt>
                <c:pt idx="1082">
                  <c:v>300.43440000000004</c:v>
                </c:pt>
                <c:pt idx="1083">
                  <c:v>283.27199999999999</c:v>
                </c:pt>
                <c:pt idx="1084">
                  <c:v>250.55200000000002</c:v>
                </c:pt>
                <c:pt idx="1085">
                  <c:v>282.57600000000002</c:v>
                </c:pt>
                <c:pt idx="1086">
                  <c:v>51.872000000000007</c:v>
                </c:pt>
                <c:pt idx="1087">
                  <c:v>62.800000000000004</c:v>
                </c:pt>
                <c:pt idx="1088">
                  <c:v>67.352000000000004</c:v>
                </c:pt>
                <c:pt idx="1089">
                  <c:v>83.08</c:v>
                </c:pt>
                <c:pt idx="1090">
                  <c:v>95</c:v>
                </c:pt>
                <c:pt idx="1091">
                  <c:v>53.055999999999997</c:v>
                </c:pt>
                <c:pt idx="1092">
                  <c:v>61.288000000000004</c:v>
                </c:pt>
                <c:pt idx="1093">
                  <c:v>67.432000000000002</c:v>
                </c:pt>
                <c:pt idx="1094">
                  <c:v>85.504000000000005</c:v>
                </c:pt>
                <c:pt idx="1095">
                  <c:v>94.888000000000005</c:v>
                </c:pt>
                <c:pt idx="1096">
                  <c:v>52.112000000000002</c:v>
                </c:pt>
                <c:pt idx="1097">
                  <c:v>64.176000000000002</c:v>
                </c:pt>
                <c:pt idx="1098">
                  <c:v>72.727999999999994</c:v>
                </c:pt>
                <c:pt idx="1099">
                  <c:v>81.248000000000005</c:v>
                </c:pt>
                <c:pt idx="1100">
                  <c:v>94.896000000000015</c:v>
                </c:pt>
                <c:pt idx="1101">
                  <c:v>53.744000000000007</c:v>
                </c:pt>
                <c:pt idx="1102">
                  <c:v>61.193772975491598</c:v>
                </c:pt>
                <c:pt idx="1103">
                  <c:v>58.879999999999995</c:v>
                </c:pt>
                <c:pt idx="1104">
                  <c:v>76.720000000000013</c:v>
                </c:pt>
                <c:pt idx="1105">
                  <c:v>46.400000000000006</c:v>
                </c:pt>
                <c:pt idx="1106">
                  <c:v>72.624000000000009</c:v>
                </c:pt>
                <c:pt idx="1107">
                  <c:v>30.305882352941182</c:v>
                </c:pt>
                <c:pt idx="1108">
                  <c:v>35.388235294117656</c:v>
                </c:pt>
                <c:pt idx="1109">
                  <c:v>34.635294117647057</c:v>
                </c:pt>
                <c:pt idx="1110">
                  <c:v>34.164705882352941</c:v>
                </c:pt>
                <c:pt idx="1111">
                  <c:v>32.188235294117653</c:v>
                </c:pt>
                <c:pt idx="1112">
                  <c:v>42.54117647058824</c:v>
                </c:pt>
                <c:pt idx="1113">
                  <c:v>34.635294117647057</c:v>
                </c:pt>
                <c:pt idx="1114">
                  <c:v>36.517647058823535</c:v>
                </c:pt>
                <c:pt idx="1115">
                  <c:v>39.341176470588238</c:v>
                </c:pt>
                <c:pt idx="1116">
                  <c:v>45.082352941176474</c:v>
                </c:pt>
              </c:numCache>
            </c:numRef>
          </c:yVal>
          <c:smooth val="0"/>
        </c:ser>
        <c:dLbls>
          <c:showLegendKey val="0"/>
          <c:showVal val="0"/>
          <c:showCatName val="0"/>
          <c:showSerName val="0"/>
          <c:showPercent val="0"/>
          <c:showBubbleSize val="0"/>
        </c:dLbls>
        <c:axId val="-402344848"/>
        <c:axId val="-402341584"/>
      </c:scatterChart>
      <c:valAx>
        <c:axId val="-402344848"/>
        <c:scaling>
          <c:orientation val="minMax"/>
          <c:max val="1200"/>
          <c:min val="0"/>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402341584"/>
        <c:crosses val="autoZero"/>
        <c:crossBetween val="midCat"/>
      </c:valAx>
      <c:valAx>
        <c:axId val="-4023415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40234484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a:t>drift at 0.8Fs (Ultimate drift</a:t>
            </a:r>
            <a:r>
              <a:rPr lang="en-US" altLang="zh-CN" baseline="0"/>
              <a:t> </a:t>
            </a:r>
            <a:r>
              <a:rPr lang="en-US" altLang="zh-CN"/>
              <a:t>distribution)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scatterChart>
        <c:scatterStyle val="lineMarker"/>
        <c:varyColors val="0"/>
        <c:ser>
          <c:idx val="0"/>
          <c:order val="0"/>
          <c:tx>
            <c:strRef>
              <c:f>Testdata!$AC$1</c:f>
              <c:strCache>
                <c:ptCount val="1"/>
                <c:pt idx="0">
                  <c:v>drift at 0.8Fs</c:v>
                </c:pt>
              </c:strCache>
            </c:strRef>
          </c:tx>
          <c:spPr>
            <a:ln w="19050" cap="rnd">
              <a:noFill/>
              <a:round/>
            </a:ln>
            <a:effectLst/>
          </c:spPr>
          <c:marker>
            <c:symbol val="circle"/>
            <c:size val="5"/>
            <c:spPr>
              <a:solidFill>
                <a:schemeClr val="accent2">
                  <a:lumMod val="60000"/>
                  <a:lumOff val="40000"/>
                </a:schemeClr>
              </a:solidFill>
              <a:ln w="9525">
                <a:solidFill>
                  <a:schemeClr val="accent1"/>
                </a:solidFill>
              </a:ln>
              <a:effectLst/>
            </c:spPr>
          </c:marker>
          <c:yVal>
            <c:numRef>
              <c:f>Testdata!$AC$2:$AC$1735</c:f>
              <c:numCache>
                <c:formatCode>General</c:formatCode>
                <c:ptCount val="1734"/>
                <c:pt idx="0">
                  <c:v>9.1259865486238994</c:v>
                </c:pt>
                <c:pt idx="1">
                  <c:v>9.0625458959577205</c:v>
                </c:pt>
                <c:pt idx="2">
                  <c:v>9.5870907967881394</c:v>
                </c:pt>
                <c:pt idx="3">
                  <c:v>4.1733548229359601</c:v>
                </c:pt>
                <c:pt idx="4">
                  <c:v>5.41823656578135</c:v>
                </c:pt>
                <c:pt idx="5">
                  <c:v>4.1358005627616503</c:v>
                </c:pt>
                <c:pt idx="6">
                  <c:v>5.58026</c:v>
                </c:pt>
                <c:pt idx="7">
                  <c:v>3.3809414952163199</c:v>
                </c:pt>
                <c:pt idx="8">
                  <c:v>3.8060139682539602</c:v>
                </c:pt>
                <c:pt idx="9">
                  <c:v>3.3792451499118101</c:v>
                </c:pt>
                <c:pt idx="10">
                  <c:v>3.3910675925925902</c:v>
                </c:pt>
                <c:pt idx="11">
                  <c:v>9.0887991898148108</c:v>
                </c:pt>
                <c:pt idx="12">
                  <c:v>2.8475325749559</c:v>
                </c:pt>
                <c:pt idx="13">
                  <c:v>4.6718062693892701</c:v>
                </c:pt>
                <c:pt idx="14">
                  <c:v>2.8024982638888001</c:v>
                </c:pt>
                <c:pt idx="15">
                  <c:v>4.6331604663879604</c:v>
                </c:pt>
                <c:pt idx="16">
                  <c:v>3.8014141414141398</c:v>
                </c:pt>
                <c:pt idx="17">
                  <c:v>2.74594810787878</c:v>
                </c:pt>
                <c:pt idx="18">
                  <c:v>3.0541499999999999</c:v>
                </c:pt>
                <c:pt idx="19">
                  <c:v>1.6419947506561701</c:v>
                </c:pt>
                <c:pt idx="20">
                  <c:v>7.2642482638888799</c:v>
                </c:pt>
                <c:pt idx="21">
                  <c:v>6.3244662470689903</c:v>
                </c:pt>
                <c:pt idx="22">
                  <c:v>6.0629211403183998</c:v>
                </c:pt>
                <c:pt idx="23">
                  <c:v>6.4570910493827203</c:v>
                </c:pt>
                <c:pt idx="24">
                  <c:v>6.03129456018518</c:v>
                </c:pt>
                <c:pt idx="25">
                  <c:v>3.5172085344170601</c:v>
                </c:pt>
                <c:pt idx="26">
                  <c:v>2.4193152903076625</c:v>
                </c:pt>
                <c:pt idx="27">
                  <c:v>7.8885878767355297</c:v>
                </c:pt>
                <c:pt idx="28">
                  <c:v>4.0628365791701899</c:v>
                </c:pt>
                <c:pt idx="29">
                  <c:v>4.3961685012701102</c:v>
                </c:pt>
                <c:pt idx="30">
                  <c:v>3.8942605555555501</c:v>
                </c:pt>
                <c:pt idx="31">
                  <c:v>3.3884388888888801</c:v>
                </c:pt>
                <c:pt idx="32">
                  <c:v>3.3041111111111099</c:v>
                </c:pt>
                <c:pt idx="33">
                  <c:v>2.4629444444444499</c:v>
                </c:pt>
                <c:pt idx="34">
                  <c:v>4.2726503541895902</c:v>
                </c:pt>
                <c:pt idx="35">
                  <c:v>5.0634696469392901</c:v>
                </c:pt>
                <c:pt idx="36">
                  <c:v>3.1671116923424099</c:v>
                </c:pt>
                <c:pt idx="37">
                  <c:v>3.8673857287963398</c:v>
                </c:pt>
                <c:pt idx="38">
                  <c:v>5.1669912228713999</c:v>
                </c:pt>
                <c:pt idx="39">
                  <c:v>3.3047338111901201</c:v>
                </c:pt>
                <c:pt idx="40">
                  <c:v>4.82421384577483</c:v>
                </c:pt>
                <c:pt idx="41">
                  <c:v>1.9811813162583101</c:v>
                </c:pt>
                <c:pt idx="42">
                  <c:v>1.4260489319292251</c:v>
                </c:pt>
                <c:pt idx="43">
                  <c:v>1.3484243737408299</c:v>
                </c:pt>
                <c:pt idx="44">
                  <c:v>1.0846370922225901</c:v>
                </c:pt>
                <c:pt idx="45">
                  <c:v>4.6219320527067698</c:v>
                </c:pt>
                <c:pt idx="46">
                  <c:v>2.3789137605616402</c:v>
                </c:pt>
                <c:pt idx="47">
                  <c:v>7.8456725146198796</c:v>
                </c:pt>
                <c:pt idx="48">
                  <c:v>3.5185319444444398</c:v>
                </c:pt>
                <c:pt idx="49">
                  <c:v>5.09280555555556</c:v>
                </c:pt>
                <c:pt idx="50">
                  <c:v>9.9472319688109003</c:v>
                </c:pt>
                <c:pt idx="51">
                  <c:v>7.7750547045951803</c:v>
                </c:pt>
                <c:pt idx="52">
                  <c:v>7.0182074074074103</c:v>
                </c:pt>
                <c:pt idx="53">
                  <c:v>6.6430592592592603</c:v>
                </c:pt>
                <c:pt idx="54">
                  <c:v>5.7244000000000002</c:v>
                </c:pt>
                <c:pt idx="55">
                  <c:v>2.2827521527777699</c:v>
                </c:pt>
                <c:pt idx="56">
                  <c:v>3.5094027777777801</c:v>
                </c:pt>
                <c:pt idx="57">
                  <c:v>3.71258</c:v>
                </c:pt>
                <c:pt idx="58">
                  <c:v>2.39817361111111</c:v>
                </c:pt>
                <c:pt idx="59">
                  <c:v>3.76600277777777</c:v>
                </c:pt>
                <c:pt idx="60">
                  <c:v>3.3763022222222201</c:v>
                </c:pt>
                <c:pt idx="61">
                  <c:v>3.57445833333334</c:v>
                </c:pt>
                <c:pt idx="62">
                  <c:v>3.20359027777778</c:v>
                </c:pt>
                <c:pt idx="63">
                  <c:v>3.0942856666666598</c:v>
                </c:pt>
                <c:pt idx="64">
                  <c:v>3.0995118055555499</c:v>
                </c:pt>
                <c:pt idx="65">
                  <c:v>2.8477986111111102</c:v>
                </c:pt>
                <c:pt idx="66">
                  <c:v>3.22585185185185</c:v>
                </c:pt>
                <c:pt idx="67">
                  <c:v>3.3618631944444202</c:v>
                </c:pt>
                <c:pt idx="68">
                  <c:v>3.70902777777777</c:v>
                </c:pt>
                <c:pt idx="69">
                  <c:v>3.5965722222222198</c:v>
                </c:pt>
                <c:pt idx="70">
                  <c:v>3.1006361111111098</c:v>
                </c:pt>
                <c:pt idx="71">
                  <c:v>2.98567203703703</c:v>
                </c:pt>
                <c:pt idx="72">
                  <c:v>2.8655431481481402</c:v>
                </c:pt>
                <c:pt idx="73">
                  <c:v>2.7188859523809499</c:v>
                </c:pt>
                <c:pt idx="74">
                  <c:v>3.7240461111111101</c:v>
                </c:pt>
                <c:pt idx="75">
                  <c:v>3.5607277777777702</c:v>
                </c:pt>
                <c:pt idx="76">
                  <c:v>3.6994319444444401</c:v>
                </c:pt>
                <c:pt idx="77">
                  <c:v>2.8190876851851798</c:v>
                </c:pt>
                <c:pt idx="78">
                  <c:v>8.4972797270955098</c:v>
                </c:pt>
                <c:pt idx="79">
                  <c:v>11.412510936133</c:v>
                </c:pt>
                <c:pt idx="80">
                  <c:v>14.363310185185099</c:v>
                </c:pt>
                <c:pt idx="81">
                  <c:v>6.4103722024603504</c:v>
                </c:pt>
                <c:pt idx="82">
                  <c:v>4.0819885115809473</c:v>
                </c:pt>
                <c:pt idx="83">
                  <c:v>5.9847031963470299</c:v>
                </c:pt>
                <c:pt idx="84">
                  <c:v>7.7471064814814801</c:v>
                </c:pt>
                <c:pt idx="85">
                  <c:v>6.67868055555555</c:v>
                </c:pt>
                <c:pt idx="86">
                  <c:v>8.9231997571341903</c:v>
                </c:pt>
                <c:pt idx="87">
                  <c:v>9.1664989059080995</c:v>
                </c:pt>
                <c:pt idx="88">
                  <c:v>8.0737382385120302</c:v>
                </c:pt>
                <c:pt idx="89">
                  <c:v>9.29187940675906</c:v>
                </c:pt>
                <c:pt idx="90">
                  <c:v>6.6650023575477801</c:v>
                </c:pt>
                <c:pt idx="91">
                  <c:v>9.8787729658792607</c:v>
                </c:pt>
                <c:pt idx="92">
                  <c:v>11.2700347222221</c:v>
                </c:pt>
                <c:pt idx="93">
                  <c:v>2.3568571331291799</c:v>
                </c:pt>
                <c:pt idx="94">
                  <c:v>2.4182152230971199</c:v>
                </c:pt>
                <c:pt idx="95">
                  <c:v>2.6151263123359398</c:v>
                </c:pt>
                <c:pt idx="96">
                  <c:v>3.1289018518518499</c:v>
                </c:pt>
                <c:pt idx="97">
                  <c:v>3.247333333333335</c:v>
                </c:pt>
                <c:pt idx="98">
                  <c:v>3.0431574074074099</c:v>
                </c:pt>
                <c:pt idx="99">
                  <c:v>4.3438952879580999</c:v>
                </c:pt>
                <c:pt idx="100">
                  <c:v>4.0423754508435099</c:v>
                </c:pt>
                <c:pt idx="101">
                  <c:v>3.5693888888888901</c:v>
                </c:pt>
                <c:pt idx="102">
                  <c:v>3.06509273743016</c:v>
                </c:pt>
                <c:pt idx="103">
                  <c:v>3.1122368021383902</c:v>
                </c:pt>
                <c:pt idx="104">
                  <c:v>2.80819073567827</c:v>
                </c:pt>
                <c:pt idx="105">
                  <c:v>4.9198568395061679</c:v>
                </c:pt>
                <c:pt idx="106">
                  <c:v>4.6385802469135777</c:v>
                </c:pt>
                <c:pt idx="107">
                  <c:v>5.068950617283952</c:v>
                </c:pt>
                <c:pt idx="108">
                  <c:v>4.5004685592185503</c:v>
                </c:pt>
                <c:pt idx="109">
                  <c:v>7.5323342490842</c:v>
                </c:pt>
                <c:pt idx="110">
                  <c:v>3.91414835164835</c:v>
                </c:pt>
                <c:pt idx="111">
                  <c:v>6.4586523199023196</c:v>
                </c:pt>
                <c:pt idx="112">
                  <c:v>5.6319999999999997</c:v>
                </c:pt>
                <c:pt idx="113">
                  <c:v>6.0250000000000004</c:v>
                </c:pt>
                <c:pt idx="114">
                  <c:v>5.9630000000000001</c:v>
                </c:pt>
                <c:pt idx="115">
                  <c:v>4.0625</c:v>
                </c:pt>
                <c:pt idx="116">
                  <c:v>5.4583333333333304</c:v>
                </c:pt>
                <c:pt idx="117">
                  <c:v>6.3256487553457701</c:v>
                </c:pt>
                <c:pt idx="118">
                  <c:v>5.24092530823118</c:v>
                </c:pt>
                <c:pt idx="119">
                  <c:v>5.1562018611165916</c:v>
                </c:pt>
                <c:pt idx="120">
                  <c:v>5.0714784140019997</c:v>
                </c:pt>
                <c:pt idx="121">
                  <c:v>2.2517476851851801</c:v>
                </c:pt>
                <c:pt idx="122">
                  <c:v>3.8834696324865701</c:v>
                </c:pt>
                <c:pt idx="123">
                  <c:v>4.0377049180327802</c:v>
                </c:pt>
                <c:pt idx="124">
                  <c:v>4.9180327868852496</c:v>
                </c:pt>
                <c:pt idx="125">
                  <c:v>5.9602649006622501</c:v>
                </c:pt>
                <c:pt idx="126">
                  <c:v>4.9867549668874203</c:v>
                </c:pt>
                <c:pt idx="127">
                  <c:v>4.5534838709677397</c:v>
                </c:pt>
                <c:pt idx="128">
                  <c:v>3.9867109634551499</c:v>
                </c:pt>
                <c:pt idx="129">
                  <c:v>5.4553264604810998</c:v>
                </c:pt>
                <c:pt idx="130">
                  <c:v>5.8419243986254301</c:v>
                </c:pt>
                <c:pt idx="131">
                  <c:v>5.31951640759931</c:v>
                </c:pt>
                <c:pt idx="132">
                  <c:v>6.9690721649484528</c:v>
                </c:pt>
                <c:pt idx="133">
                  <c:v>7.0811744386873929</c:v>
                </c:pt>
                <c:pt idx="134">
                  <c:v>8.247422680412372</c:v>
                </c:pt>
                <c:pt idx="135">
                  <c:v>3.2634032634032599</c:v>
                </c:pt>
                <c:pt idx="136">
                  <c:v>2.8232546134985101</c:v>
                </c:pt>
                <c:pt idx="137">
                  <c:v>2.0161290322580601</c:v>
                </c:pt>
                <c:pt idx="138">
                  <c:v>1.84573268921095</c:v>
                </c:pt>
                <c:pt idx="139">
                  <c:v>3.29059829059829</c:v>
                </c:pt>
                <c:pt idx="140">
                  <c:v>2.9132791327913301</c:v>
                </c:pt>
                <c:pt idx="141">
                  <c:v>2.70383693045564</c:v>
                </c:pt>
                <c:pt idx="142">
                  <c:v>2.4554417899127801</c:v>
                </c:pt>
                <c:pt idx="143">
                  <c:v>2.97805642633229</c:v>
                </c:pt>
                <c:pt idx="144">
                  <c:v>2.4367385192127502</c:v>
                </c:pt>
                <c:pt idx="145">
                  <c:v>5.4788961038961057</c:v>
                </c:pt>
                <c:pt idx="146">
                  <c:v>3.4249287298067799</c:v>
                </c:pt>
                <c:pt idx="147">
                  <c:v>2.2233201581027702</c:v>
                </c:pt>
                <c:pt idx="148">
                  <c:v>1.8388457958423801</c:v>
                </c:pt>
                <c:pt idx="149">
                  <c:v>2.9598308668076099</c:v>
                </c:pt>
                <c:pt idx="150">
                  <c:v>2.3839796567069298</c:v>
                </c:pt>
                <c:pt idx="151">
                  <c:v>1.9972027972027899</c:v>
                </c:pt>
                <c:pt idx="152">
                  <c:v>1.75403225806451</c:v>
                </c:pt>
                <c:pt idx="153">
                  <c:v>2.9400000000000026</c:v>
                </c:pt>
                <c:pt idx="154">
                  <c:v>2.7241231209735099</c:v>
                </c:pt>
                <c:pt idx="155">
                  <c:v>4.3366527465467399</c:v>
                </c:pt>
                <c:pt idx="156">
                  <c:v>3.6919412465264001</c:v>
                </c:pt>
                <c:pt idx="157">
                  <c:v>3.2059727711901602</c:v>
                </c:pt>
                <c:pt idx="158">
                  <c:v>2.51017639077341</c:v>
                </c:pt>
                <c:pt idx="159">
                  <c:v>5.6842105263157903</c:v>
                </c:pt>
                <c:pt idx="160">
                  <c:v>2.78380952380952</c:v>
                </c:pt>
                <c:pt idx="161">
                  <c:v>3.04142857142857</c:v>
                </c:pt>
                <c:pt idx="162">
                  <c:v>2.1335714285714298</c:v>
                </c:pt>
                <c:pt idx="163">
                  <c:v>2.3847619047619002</c:v>
                </c:pt>
                <c:pt idx="164">
                  <c:v>3.45333333333333</c:v>
                </c:pt>
                <c:pt idx="165">
                  <c:v>3.8247619047619099</c:v>
                </c:pt>
                <c:pt idx="166">
                  <c:v>2.7566666666666699</c:v>
                </c:pt>
                <c:pt idx="167">
                  <c:v>2.9592857142857101</c:v>
                </c:pt>
                <c:pt idx="168">
                  <c:v>2.8455555555555501</c:v>
                </c:pt>
                <c:pt idx="169">
                  <c:v>3.0338888888888902</c:v>
                </c:pt>
                <c:pt idx="170">
                  <c:v>1.86916666666667</c:v>
                </c:pt>
                <c:pt idx="171">
                  <c:v>1.7661111111111101</c:v>
                </c:pt>
                <c:pt idx="172">
                  <c:v>3.7766666666666699</c:v>
                </c:pt>
                <c:pt idx="173">
                  <c:v>4.5241666666666696</c:v>
                </c:pt>
                <c:pt idx="174">
                  <c:v>2.6888888888889002</c:v>
                </c:pt>
                <c:pt idx="175">
                  <c:v>2.9452777777777799</c:v>
                </c:pt>
                <c:pt idx="176">
                  <c:v>5.1740000000000004</c:v>
                </c:pt>
                <c:pt idx="177">
                  <c:v>4.2808999999999999</c:v>
                </c:pt>
                <c:pt idx="178">
                  <c:v>3.5840800000000002</c:v>
                </c:pt>
                <c:pt idx="179">
                  <c:v>6.8121</c:v>
                </c:pt>
                <c:pt idx="180">
                  <c:v>2.6174747600648138</c:v>
                </c:pt>
                <c:pt idx="181">
                  <c:v>2.3561999999999999</c:v>
                </c:pt>
                <c:pt idx="182">
                  <c:v>2.9913997257883587</c:v>
                </c:pt>
                <c:pt idx="183">
                  <c:v>2.391927245546281</c:v>
                </c:pt>
                <c:pt idx="184">
                  <c:v>2.9352517985611506</c:v>
                </c:pt>
                <c:pt idx="185">
                  <c:v>3.3525179856115108</c:v>
                </c:pt>
                <c:pt idx="186">
                  <c:v>4.7924528301886795</c:v>
                </c:pt>
                <c:pt idx="187">
                  <c:v>4.8301886792452828</c:v>
                </c:pt>
                <c:pt idx="188">
                  <c:v>4.716981132075472</c:v>
                </c:pt>
                <c:pt idx="189">
                  <c:v>7.5844854070660501</c:v>
                </c:pt>
                <c:pt idx="190">
                  <c:v>9.3317972350230391</c:v>
                </c:pt>
                <c:pt idx="191">
                  <c:v>3.4194528875379899</c:v>
                </c:pt>
                <c:pt idx="192">
                  <c:v>6.1060678451982797</c:v>
                </c:pt>
                <c:pt idx="193">
                  <c:v>7.3080481036077698</c:v>
                </c:pt>
                <c:pt idx="194">
                  <c:v>9.9542334096109801</c:v>
                </c:pt>
                <c:pt idx="195">
                  <c:v>6.6489361702127701</c:v>
                </c:pt>
                <c:pt idx="196">
                  <c:v>7.3191489361702153</c:v>
                </c:pt>
                <c:pt idx="197">
                  <c:v>4.3811320754716974</c:v>
                </c:pt>
                <c:pt idx="198">
                  <c:v>5.120754716981132</c:v>
                </c:pt>
                <c:pt idx="199">
                  <c:v>4.5045283018867917</c:v>
                </c:pt>
                <c:pt idx="200">
                  <c:v>6.1584905660377354</c:v>
                </c:pt>
                <c:pt idx="201">
                  <c:v>5.7849056603773592</c:v>
                </c:pt>
                <c:pt idx="202">
                  <c:v>4.6188679245283017</c:v>
                </c:pt>
                <c:pt idx="203">
                  <c:v>4.807547169811321</c:v>
                </c:pt>
                <c:pt idx="204">
                  <c:v>4.8641509433962264</c:v>
                </c:pt>
                <c:pt idx="205">
                  <c:v>4.686792452830189</c:v>
                </c:pt>
                <c:pt idx="206">
                  <c:v>5.3169811320754716</c:v>
                </c:pt>
                <c:pt idx="207">
                  <c:v>4.8301886792452828</c:v>
                </c:pt>
                <c:pt idx="208">
                  <c:v>4.00588235294118</c:v>
                </c:pt>
                <c:pt idx="209">
                  <c:v>4.5151058823529402</c:v>
                </c:pt>
                <c:pt idx="210">
                  <c:v>3.3529411764705799</c:v>
                </c:pt>
                <c:pt idx="211">
                  <c:v>3.8947368421052602</c:v>
                </c:pt>
                <c:pt idx="212">
                  <c:v>2.2456140350877201</c:v>
                </c:pt>
                <c:pt idx="213">
                  <c:v>2.3701754385964899</c:v>
                </c:pt>
                <c:pt idx="214">
                  <c:v>2.1543859649122798</c:v>
                </c:pt>
                <c:pt idx="215">
                  <c:v>3.2979352226720602</c:v>
                </c:pt>
                <c:pt idx="216">
                  <c:v>2.6037085020242898</c:v>
                </c:pt>
                <c:pt idx="217">
                  <c:v>6.5116372759856702</c:v>
                </c:pt>
                <c:pt idx="218">
                  <c:v>2.3541278577476699</c:v>
                </c:pt>
                <c:pt idx="219">
                  <c:v>2.8140958697901901</c:v>
                </c:pt>
                <c:pt idx="220">
                  <c:v>2.86106810035843</c:v>
                </c:pt>
                <c:pt idx="221">
                  <c:v>6.9486666666666004</c:v>
                </c:pt>
                <c:pt idx="222">
                  <c:v>3.1798830824372701</c:v>
                </c:pt>
                <c:pt idx="223">
                  <c:v>4.1235656026867602</c:v>
                </c:pt>
                <c:pt idx="224">
                  <c:v>3.01124014336918</c:v>
                </c:pt>
                <c:pt idx="225">
                  <c:v>3.3958935185185202</c:v>
                </c:pt>
                <c:pt idx="226">
                  <c:v>2.5974166666666698</c:v>
                </c:pt>
                <c:pt idx="227">
                  <c:v>3.3732916666666601</c:v>
                </c:pt>
                <c:pt idx="228">
                  <c:v>3.7143611111111099</c:v>
                </c:pt>
                <c:pt idx="229">
                  <c:v>2.2733935185185201</c:v>
                </c:pt>
                <c:pt idx="230">
                  <c:v>3.6330555555555599</c:v>
                </c:pt>
                <c:pt idx="231">
                  <c:v>2.2865222395833293</c:v>
                </c:pt>
                <c:pt idx="232">
                  <c:v>1.5647930185185099</c:v>
                </c:pt>
                <c:pt idx="233">
                  <c:v>1.6990333333333301</c:v>
                </c:pt>
                <c:pt idx="234">
                  <c:v>2.61268685185185</c:v>
                </c:pt>
                <c:pt idx="235">
                  <c:v>1.6589691481481399</c:v>
                </c:pt>
                <c:pt idx="236">
                  <c:v>2.6878888888888901</c:v>
                </c:pt>
                <c:pt idx="237">
                  <c:v>0.53395133333333</c:v>
                </c:pt>
                <c:pt idx="238">
                  <c:v>1.343545</c:v>
                </c:pt>
                <c:pt idx="239">
                  <c:v>1.702194</c:v>
                </c:pt>
                <c:pt idx="240">
                  <c:v>2.1963330000000001</c:v>
                </c:pt>
                <c:pt idx="241">
                  <c:v>2.74184938271604</c:v>
                </c:pt>
                <c:pt idx="242">
                  <c:v>5.0360641975308598</c:v>
                </c:pt>
                <c:pt idx="243">
                  <c:v>1.9802712962962901</c:v>
                </c:pt>
                <c:pt idx="244">
                  <c:v>0.75030296296296295</c:v>
                </c:pt>
                <c:pt idx="245">
                  <c:v>2.2785740740740801</c:v>
                </c:pt>
                <c:pt idx="246">
                  <c:v>3.8325283950617202</c:v>
                </c:pt>
                <c:pt idx="247">
                  <c:v>5.1771041666666502</c:v>
                </c:pt>
                <c:pt idx="248">
                  <c:v>2.4291539012345602</c:v>
                </c:pt>
                <c:pt idx="249">
                  <c:v>2.5447641975308599</c:v>
                </c:pt>
                <c:pt idx="250">
                  <c:v>1.7664511111111101</c:v>
                </c:pt>
                <c:pt idx="251">
                  <c:v>2.0928424691358001</c:v>
                </c:pt>
                <c:pt idx="252">
                  <c:v>4.5181666666666676</c:v>
                </c:pt>
                <c:pt idx="253">
                  <c:v>1.98772771604938</c:v>
                </c:pt>
                <c:pt idx="254">
                  <c:v>1.6964532098765399</c:v>
                </c:pt>
                <c:pt idx="255">
                  <c:v>4.6578020202020296</c:v>
                </c:pt>
                <c:pt idx="256">
                  <c:v>5.1548246153846096</c:v>
                </c:pt>
                <c:pt idx="257">
                  <c:v>6.4161312518226898</c:v>
                </c:pt>
                <c:pt idx="258">
                  <c:v>5.77472527472528</c:v>
                </c:pt>
                <c:pt idx="259">
                  <c:v>5.8010447761193999</c:v>
                </c:pt>
                <c:pt idx="260">
                  <c:v>4.9540919952210301</c:v>
                </c:pt>
                <c:pt idx="261">
                  <c:v>2.059374385416664</c:v>
                </c:pt>
                <c:pt idx="262">
                  <c:v>1.6476023611111099</c:v>
                </c:pt>
                <c:pt idx="263">
                  <c:v>4.8538346875000071</c:v>
                </c:pt>
                <c:pt idx="264">
                  <c:v>2.37883333333333</c:v>
                </c:pt>
                <c:pt idx="265">
                  <c:v>3.5679085191140398</c:v>
                </c:pt>
                <c:pt idx="266">
                  <c:v>1.6269437066039749</c:v>
                </c:pt>
                <c:pt idx="267">
                  <c:v>2.0205136384005624</c:v>
                </c:pt>
                <c:pt idx="268">
                  <c:v>3.0240558630557501</c:v>
                </c:pt>
                <c:pt idx="269">
                  <c:v>3.4074475928345498</c:v>
                </c:pt>
                <c:pt idx="270">
                  <c:v>2.3269012345679041</c:v>
                </c:pt>
                <c:pt idx="271">
                  <c:v>2.7438760755705198</c:v>
                </c:pt>
                <c:pt idx="272">
                  <c:v>3.3646275891632302</c:v>
                </c:pt>
                <c:pt idx="273">
                  <c:v>2.7159124314128822</c:v>
                </c:pt>
                <c:pt idx="274">
                  <c:v>2.9769691272290708</c:v>
                </c:pt>
                <c:pt idx="275">
                  <c:v>3.8289537062947199</c:v>
                </c:pt>
                <c:pt idx="276">
                  <c:v>2.05987690312352</c:v>
                </c:pt>
                <c:pt idx="277">
                  <c:v>3.0800863999999999</c:v>
                </c:pt>
                <c:pt idx="278">
                  <c:v>4.1653789999999997</c:v>
                </c:pt>
                <c:pt idx="279">
                  <c:v>3.4846528343251899</c:v>
                </c:pt>
                <c:pt idx="280">
                  <c:v>2.7895158804364701</c:v>
                </c:pt>
                <c:pt idx="281">
                  <c:v>4.5155634493646604</c:v>
                </c:pt>
                <c:pt idx="282">
                  <c:v>2.8040805468441801</c:v>
                </c:pt>
                <c:pt idx="283">
                  <c:v>1.7801780946000001</c:v>
                </c:pt>
                <c:pt idx="284">
                  <c:v>3.0909619093312299</c:v>
                </c:pt>
                <c:pt idx="285">
                  <c:v>3.1931919585320601</c:v>
                </c:pt>
                <c:pt idx="286">
                  <c:v>3.18651230899005</c:v>
                </c:pt>
                <c:pt idx="287">
                  <c:v>2.33692129965607</c:v>
                </c:pt>
                <c:pt idx="288">
                  <c:v>1.7669288000000001</c:v>
                </c:pt>
                <c:pt idx="289">
                  <c:v>2.50049805240812</c:v>
                </c:pt>
                <c:pt idx="290">
                  <c:v>3.9485203172349901</c:v>
                </c:pt>
                <c:pt idx="291">
                  <c:v>2.6958184479665199</c:v>
                </c:pt>
                <c:pt idx="292">
                  <c:v>1.50412194839705</c:v>
                </c:pt>
                <c:pt idx="293">
                  <c:v>1.83095332202947</c:v>
                </c:pt>
                <c:pt idx="294">
                  <c:v>2.2068825001896202</c:v>
                </c:pt>
                <c:pt idx="295">
                  <c:v>3.87610292268853</c:v>
                </c:pt>
                <c:pt idx="296">
                  <c:v>1.96303942073015</c:v>
                </c:pt>
                <c:pt idx="297">
                  <c:v>3.1867820987563298</c:v>
                </c:pt>
                <c:pt idx="298">
                  <c:v>2.8329692386843299</c:v>
                </c:pt>
                <c:pt idx="299">
                  <c:v>5.0530789678520298</c:v>
                </c:pt>
                <c:pt idx="300">
                  <c:v>5.1530789678520303</c:v>
                </c:pt>
                <c:pt idx="301">
                  <c:v>4.0230796939340703</c:v>
                </c:pt>
                <c:pt idx="302">
                  <c:v>5.0230796939340703</c:v>
                </c:pt>
                <c:pt idx="303">
                  <c:v>3.69925359897544</c:v>
                </c:pt>
                <c:pt idx="304">
                  <c:v>3.6682131255894901</c:v>
                </c:pt>
                <c:pt idx="305">
                  <c:v>2.2695554599999999</c:v>
                </c:pt>
                <c:pt idx="306">
                  <c:v>2.744218</c:v>
                </c:pt>
                <c:pt idx="307">
                  <c:v>2.03563375895143</c:v>
                </c:pt>
                <c:pt idx="308">
                  <c:v>2.57391891221467</c:v>
                </c:pt>
                <c:pt idx="309">
                  <c:v>3.08342427894934</c:v>
                </c:pt>
                <c:pt idx="310">
                  <c:v>1.8258620688</c:v>
                </c:pt>
                <c:pt idx="311">
                  <c:v>3.2975398534</c:v>
                </c:pt>
                <c:pt idx="312">
                  <c:v>1.3577713423645299</c:v>
                </c:pt>
                <c:pt idx="313">
                  <c:v>1.9574174249680651</c:v>
                </c:pt>
                <c:pt idx="314">
                  <c:v>3.05412666974473</c:v>
                </c:pt>
                <c:pt idx="315">
                  <c:v>2.9882445989275799</c:v>
                </c:pt>
                <c:pt idx="316">
                  <c:v>3.0502831925413001</c:v>
                </c:pt>
                <c:pt idx="317">
                  <c:v>2.39755823286001</c:v>
                </c:pt>
                <c:pt idx="318">
                  <c:v>1.9359119468999999</c:v>
                </c:pt>
                <c:pt idx="319">
                  <c:v>3.2965956441414699</c:v>
                </c:pt>
                <c:pt idx="320">
                  <c:v>2.1398639527600798</c:v>
                </c:pt>
                <c:pt idx="321">
                  <c:v>1.7644311750999999</c:v>
                </c:pt>
                <c:pt idx="322">
                  <c:v>6.21842109414502</c:v>
                </c:pt>
                <c:pt idx="323">
                  <c:v>4.7032997437023596</c:v>
                </c:pt>
                <c:pt idx="324">
                  <c:v>4.0451582273767004</c:v>
                </c:pt>
                <c:pt idx="325">
                  <c:v>5.1870873944309501</c:v>
                </c:pt>
                <c:pt idx="326">
                  <c:v>4.0380853368810996</c:v>
                </c:pt>
                <c:pt idx="327">
                  <c:v>3.6141545832414099</c:v>
                </c:pt>
                <c:pt idx="328">
                  <c:v>2.10337907866157</c:v>
                </c:pt>
                <c:pt idx="329">
                  <c:v>3.48497008434755</c:v>
                </c:pt>
                <c:pt idx="330">
                  <c:v>2.825951843096052</c:v>
                </c:pt>
                <c:pt idx="331">
                  <c:v>2.1581971272367602</c:v>
                </c:pt>
                <c:pt idx="332">
                  <c:v>2.4048173137011002</c:v>
                </c:pt>
                <c:pt idx="333">
                  <c:v>2.7414595823614798</c:v>
                </c:pt>
                <c:pt idx="334">
                  <c:v>2.1817914749268499</c:v>
                </c:pt>
                <c:pt idx="335">
                  <c:v>3.5103888888888801</c:v>
                </c:pt>
                <c:pt idx="336">
                  <c:v>2.5135661111111101</c:v>
                </c:pt>
                <c:pt idx="337">
                  <c:v>4.3813773371648796</c:v>
                </c:pt>
                <c:pt idx="338">
                  <c:v>2.0829327709190602</c:v>
                </c:pt>
                <c:pt idx="339">
                  <c:v>2.1529519600137101</c:v>
                </c:pt>
                <c:pt idx="340">
                  <c:v>1.60544542634975</c:v>
                </c:pt>
                <c:pt idx="341">
                  <c:v>1.9799772361691099</c:v>
                </c:pt>
                <c:pt idx="342">
                  <c:v>2.5251639452853598</c:v>
                </c:pt>
                <c:pt idx="343">
                  <c:v>3.0410357598978202</c:v>
                </c:pt>
                <c:pt idx="344">
                  <c:v>1.9725250427761376</c:v>
                </c:pt>
                <c:pt idx="345">
                  <c:v>1.9862342202339249</c:v>
                </c:pt>
                <c:pt idx="346">
                  <c:v>2.7825799296545624</c:v>
                </c:pt>
                <c:pt idx="347">
                  <c:v>2.2956732173335874</c:v>
                </c:pt>
                <c:pt idx="348">
                  <c:v>2.9443976262010874</c:v>
                </c:pt>
                <c:pt idx="349">
                  <c:v>2.2105054317642625</c:v>
                </c:pt>
                <c:pt idx="350">
                  <c:v>5.2621640385400799</c:v>
                </c:pt>
                <c:pt idx="351">
                  <c:v>3.0683254999999998</c:v>
                </c:pt>
                <c:pt idx="352">
                  <c:v>3.6603728395061697</c:v>
                </c:pt>
                <c:pt idx="353">
                  <c:v>4.2323778534104033</c:v>
                </c:pt>
                <c:pt idx="354">
                  <c:v>4.3742478464048702</c:v>
                </c:pt>
                <c:pt idx="355">
                  <c:v>8.0829714290000005</c:v>
                </c:pt>
                <c:pt idx="356">
                  <c:v>4.0426917930000004</c:v>
                </c:pt>
                <c:pt idx="357">
                  <c:v>3.5810224919999998</c:v>
                </c:pt>
                <c:pt idx="358">
                  <c:v>4.5170556839999998</c:v>
                </c:pt>
                <c:pt idx="359">
                  <c:v>3.7023465</c:v>
                </c:pt>
                <c:pt idx="360">
                  <c:v>4.1711613372</c:v>
                </c:pt>
                <c:pt idx="361">
                  <c:v>5.4683243160000004</c:v>
                </c:pt>
                <c:pt idx="362">
                  <c:v>4.51590617283951</c:v>
                </c:pt>
                <c:pt idx="363">
                  <c:v>5.4814032921810698</c:v>
                </c:pt>
                <c:pt idx="364">
                  <c:v>6.0368901124338601</c:v>
                </c:pt>
                <c:pt idx="365">
                  <c:v>6.8285533068783</c:v>
                </c:pt>
                <c:pt idx="366">
                  <c:v>6.9796689914523098</c:v>
                </c:pt>
                <c:pt idx="367">
                  <c:v>6.8374413624338599</c:v>
                </c:pt>
                <c:pt idx="368">
                  <c:v>6.0276053791887101</c:v>
                </c:pt>
                <c:pt idx="369">
                  <c:v>6.3638997707231004</c:v>
                </c:pt>
                <c:pt idx="370">
                  <c:v>1.8658753086419699</c:v>
                </c:pt>
                <c:pt idx="371">
                  <c:v>2.7865679012345699</c:v>
                </c:pt>
                <c:pt idx="372">
                  <c:v>5.5177674650192703</c:v>
                </c:pt>
                <c:pt idx="373">
                  <c:v>2.0397451275303999</c:v>
                </c:pt>
                <c:pt idx="374">
                  <c:v>2.50617900384675</c:v>
                </c:pt>
                <c:pt idx="375">
                  <c:v>3.82308101851851</c:v>
                </c:pt>
                <c:pt idx="376">
                  <c:v>5.06444320987654</c:v>
                </c:pt>
                <c:pt idx="377">
                  <c:v>4.1437159932660004</c:v>
                </c:pt>
                <c:pt idx="378">
                  <c:v>5.2621927297667996</c:v>
                </c:pt>
                <c:pt idx="379">
                  <c:v>6.01855144032921</c:v>
                </c:pt>
                <c:pt idx="380">
                  <c:v>5.0915134567901204</c:v>
                </c:pt>
                <c:pt idx="381">
                  <c:v>2.5943086550068499</c:v>
                </c:pt>
                <c:pt idx="382">
                  <c:v>2.0422826172839499</c:v>
                </c:pt>
                <c:pt idx="383">
                  <c:v>2.5806024430873702</c:v>
                </c:pt>
                <c:pt idx="384">
                  <c:v>2.1612279206177898</c:v>
                </c:pt>
                <c:pt idx="385">
                  <c:v>3.24103349639232</c:v>
                </c:pt>
                <c:pt idx="386">
                  <c:v>2.9650509891851802</c:v>
                </c:pt>
                <c:pt idx="387">
                  <c:v>3.3826743422236598</c:v>
                </c:pt>
                <c:pt idx="388">
                  <c:v>4.2547328730260396</c:v>
                </c:pt>
                <c:pt idx="389">
                  <c:v>6.8966378839176699</c:v>
                </c:pt>
                <c:pt idx="390">
                  <c:v>5.0277760781199596</c:v>
                </c:pt>
                <c:pt idx="391">
                  <c:v>4.2221203703703702</c:v>
                </c:pt>
                <c:pt idx="392">
                  <c:v>2.6094461419753001</c:v>
                </c:pt>
                <c:pt idx="393">
                  <c:v>4.0648611975308597</c:v>
                </c:pt>
                <c:pt idx="394">
                  <c:v>3.35329629629629</c:v>
                </c:pt>
                <c:pt idx="395">
                  <c:v>3.74393312757201</c:v>
                </c:pt>
                <c:pt idx="396">
                  <c:v>3.9422692901234502</c:v>
                </c:pt>
                <c:pt idx="397">
                  <c:v>2.4505692403200499</c:v>
                </c:pt>
                <c:pt idx="398">
                  <c:v>1.95031945240561</c:v>
                </c:pt>
                <c:pt idx="399">
                  <c:v>2.9684477060099201</c:v>
                </c:pt>
                <c:pt idx="400">
                  <c:v>2.3501640050286201</c:v>
                </c:pt>
                <c:pt idx="401">
                  <c:v>3.2836373755318902</c:v>
                </c:pt>
                <c:pt idx="402">
                  <c:v>2.3920084154250598</c:v>
                </c:pt>
                <c:pt idx="403">
                  <c:v>2.3425896260774999</c:v>
                </c:pt>
                <c:pt idx="404">
                  <c:v>3.4620225430804701</c:v>
                </c:pt>
                <c:pt idx="405">
                  <c:v>6.5519355619999997</c:v>
                </c:pt>
                <c:pt idx="406">
                  <c:v>6.0496778119999997</c:v>
                </c:pt>
                <c:pt idx="407">
                  <c:v>2.3048830161179699</c:v>
                </c:pt>
                <c:pt idx="408">
                  <c:v>2.32173942737063</c:v>
                </c:pt>
                <c:pt idx="409">
                  <c:v>4.9737913872106896</c:v>
                </c:pt>
                <c:pt idx="410">
                  <c:v>3.0964987829437001</c:v>
                </c:pt>
                <c:pt idx="411">
                  <c:v>2.9663387619297699</c:v>
                </c:pt>
                <c:pt idx="412">
                  <c:v>3.0493058050958761</c:v>
                </c:pt>
                <c:pt idx="413">
                  <c:v>3.0921129571257628</c:v>
                </c:pt>
                <c:pt idx="414">
                  <c:v>4.74820405231993</c:v>
                </c:pt>
                <c:pt idx="415">
                  <c:v>1.45</c:v>
                </c:pt>
                <c:pt idx="416">
                  <c:v>1.957771203147</c:v>
                </c:pt>
                <c:pt idx="417">
                  <c:v>2.4831978278702902</c:v>
                </c:pt>
                <c:pt idx="418">
                  <c:v>1.53642570611694</c:v>
                </c:pt>
                <c:pt idx="419">
                  <c:v>2.1264629579348511</c:v>
                </c:pt>
                <c:pt idx="420">
                  <c:v>1.4158350177492101</c:v>
                </c:pt>
                <c:pt idx="421">
                  <c:v>4.0778249512810802</c:v>
                </c:pt>
                <c:pt idx="422">
                  <c:v>4.0430038752582398</c:v>
                </c:pt>
                <c:pt idx="423">
                  <c:v>6.6279767928219702</c:v>
                </c:pt>
                <c:pt idx="424">
                  <c:v>4.6059502125075902</c:v>
                </c:pt>
                <c:pt idx="425">
                  <c:v>5.0490589399356898</c:v>
                </c:pt>
                <c:pt idx="426">
                  <c:v>5.5185606827227902</c:v>
                </c:pt>
                <c:pt idx="427">
                  <c:v>5.8487711439429697</c:v>
                </c:pt>
                <c:pt idx="428">
                  <c:v>4.5451776069886902</c:v>
                </c:pt>
                <c:pt idx="429">
                  <c:v>1.6284057827729601</c:v>
                </c:pt>
                <c:pt idx="430">
                  <c:v>2.1780031292866902</c:v>
                </c:pt>
                <c:pt idx="431">
                  <c:v>2.1559730795610399</c:v>
                </c:pt>
                <c:pt idx="432">
                  <c:v>0.96549280218400402</c:v>
                </c:pt>
                <c:pt idx="433">
                  <c:v>1.3162825441529391</c:v>
                </c:pt>
                <c:pt idx="434">
                  <c:v>2.8535592528292102</c:v>
                </c:pt>
                <c:pt idx="435">
                  <c:v>3.56170562611835</c:v>
                </c:pt>
                <c:pt idx="436">
                  <c:v>8.8537113478182494</c:v>
                </c:pt>
                <c:pt idx="437">
                  <c:v>7.9968093093026704</c:v>
                </c:pt>
                <c:pt idx="438">
                  <c:v>6.2941421203931203</c:v>
                </c:pt>
                <c:pt idx="439">
                  <c:v>7.2533901731742603</c:v>
                </c:pt>
                <c:pt idx="440">
                  <c:v>6.4918806584362097</c:v>
                </c:pt>
                <c:pt idx="441">
                  <c:v>4.02422740349264</c:v>
                </c:pt>
                <c:pt idx="442">
                  <c:v>4.9455920000000004</c:v>
                </c:pt>
                <c:pt idx="443">
                  <c:v>5.6842105263157894</c:v>
                </c:pt>
                <c:pt idx="444">
                  <c:v>6.378947368421052</c:v>
                </c:pt>
                <c:pt idx="445">
                  <c:v>4.4210526315789469</c:v>
                </c:pt>
                <c:pt idx="446">
                  <c:v>5.8947368421052628</c:v>
                </c:pt>
                <c:pt idx="447">
                  <c:v>5.2631578947368416</c:v>
                </c:pt>
                <c:pt idx="448">
                  <c:v>4.4315789473684211</c:v>
                </c:pt>
                <c:pt idx="449">
                  <c:v>5.2093023255813957</c:v>
                </c:pt>
                <c:pt idx="450">
                  <c:v>5.7888372093023257</c:v>
                </c:pt>
                <c:pt idx="451">
                  <c:v>5.6027906976744184</c:v>
                </c:pt>
                <c:pt idx="452">
                  <c:v>6.3469767441860476</c:v>
                </c:pt>
                <c:pt idx="453">
                  <c:v>6.3469767441860476</c:v>
                </c:pt>
                <c:pt idx="454">
                  <c:v>5.2998605299860531</c:v>
                </c:pt>
                <c:pt idx="455">
                  <c:v>4.1866666666666701</c:v>
                </c:pt>
                <c:pt idx="456">
                  <c:v>3.189333333333336</c:v>
                </c:pt>
                <c:pt idx="457">
                  <c:v>3.507166666666663</c:v>
                </c:pt>
                <c:pt idx="458">
                  <c:v>2.9883333333333302</c:v>
                </c:pt>
                <c:pt idx="459">
                  <c:v>2.6966666666666699</c:v>
                </c:pt>
                <c:pt idx="460">
                  <c:v>2.0833333333333299</c:v>
                </c:pt>
                <c:pt idx="461">
                  <c:v>3.41333333333333</c:v>
                </c:pt>
                <c:pt idx="462">
                  <c:v>3.0533333333333301</c:v>
                </c:pt>
                <c:pt idx="463">
                  <c:v>2.4049999999999998</c:v>
                </c:pt>
                <c:pt idx="464">
                  <c:v>1.98833333333333</c:v>
                </c:pt>
                <c:pt idx="465">
                  <c:v>2.3195000000000001</c:v>
                </c:pt>
                <c:pt idx="466">
                  <c:v>2.4466666666666699</c:v>
                </c:pt>
                <c:pt idx="467">
                  <c:v>2.20333333333333</c:v>
                </c:pt>
                <c:pt idx="468">
                  <c:v>3.2222</c:v>
                </c:pt>
                <c:pt idx="469">
                  <c:v>3.9833333333333298</c:v>
                </c:pt>
                <c:pt idx="470">
                  <c:v>3.7166666666666699</c:v>
                </c:pt>
                <c:pt idx="471">
                  <c:v>4.3313333333333359</c:v>
                </c:pt>
                <c:pt idx="472">
                  <c:v>3.4583333333333299</c:v>
                </c:pt>
                <c:pt idx="473">
                  <c:v>3.9550000000000001</c:v>
                </c:pt>
                <c:pt idx="474">
                  <c:v>3.4249999999999998</c:v>
                </c:pt>
                <c:pt idx="475">
                  <c:v>2.8</c:v>
                </c:pt>
                <c:pt idx="476">
                  <c:v>2.75</c:v>
                </c:pt>
                <c:pt idx="477">
                  <c:v>3.1294476548680001</c:v>
                </c:pt>
                <c:pt idx="478">
                  <c:v>0.97900000000000009</c:v>
                </c:pt>
                <c:pt idx="479">
                  <c:v>1.1110000000000002</c:v>
                </c:pt>
                <c:pt idx="480">
                  <c:v>1.1832380527157531</c:v>
                </c:pt>
                <c:pt idx="481">
                  <c:v>5.8773049999999998</c:v>
                </c:pt>
                <c:pt idx="482">
                  <c:v>3.2241666666666666</c:v>
                </c:pt>
                <c:pt idx="483">
                  <c:v>2.4741666666666666</c:v>
                </c:pt>
                <c:pt idx="484">
                  <c:v>2.9117500000000005</c:v>
                </c:pt>
                <c:pt idx="485">
                  <c:v>3.3908333333333331</c:v>
                </c:pt>
                <c:pt idx="486">
                  <c:v>2</c:v>
                </c:pt>
                <c:pt idx="487">
                  <c:v>6.4335664335664333</c:v>
                </c:pt>
                <c:pt idx="488">
                  <c:v>6.1736770691994574</c:v>
                </c:pt>
                <c:pt idx="489">
                  <c:v>4.9875656258634988</c:v>
                </c:pt>
                <c:pt idx="490">
                  <c:v>4.8461538461538467</c:v>
                </c:pt>
                <c:pt idx="491">
                  <c:v>5.715770509977828</c:v>
                </c:pt>
                <c:pt idx="492">
                  <c:v>5.6471729490022176</c:v>
                </c:pt>
                <c:pt idx="493">
                  <c:v>7.43675284959689</c:v>
                </c:pt>
                <c:pt idx="494">
                  <c:v>9.0281650864472951</c:v>
                </c:pt>
                <c:pt idx="495">
                  <c:v>7.4247071946458458</c:v>
                </c:pt>
                <c:pt idx="496">
                  <c:v>9.8110465116279073</c:v>
                </c:pt>
                <c:pt idx="497">
                  <c:v>4.6549900575771872</c:v>
                </c:pt>
                <c:pt idx="498">
                  <c:v>4.2570630287885933</c:v>
                </c:pt>
                <c:pt idx="499">
                  <c:v>3.8591359999999999</c:v>
                </c:pt>
                <c:pt idx="500">
                  <c:v>3.7296520000000002</c:v>
                </c:pt>
                <c:pt idx="501">
                  <c:v>4.6048960000000001</c:v>
                </c:pt>
                <c:pt idx="502">
                  <c:v>4.0793280000000003</c:v>
                </c:pt>
                <c:pt idx="503">
                  <c:v>3.3824000000000001</c:v>
                </c:pt>
                <c:pt idx="504">
                  <c:v>2.8944000000000001</c:v>
                </c:pt>
                <c:pt idx="505">
                  <c:v>2.6680763056196901</c:v>
                </c:pt>
                <c:pt idx="506">
                  <c:v>2.3259529440627089</c:v>
                </c:pt>
                <c:pt idx="507">
                  <c:v>1.96376708767078</c:v>
                </c:pt>
                <c:pt idx="508">
                  <c:v>2.1059535355478549</c:v>
                </c:pt>
                <c:pt idx="509">
                  <c:v>2.1845823608316328</c:v>
                </c:pt>
                <c:pt idx="510">
                  <c:v>2.9184573920285137</c:v>
                </c:pt>
                <c:pt idx="511">
                  <c:v>2.4665498894860329</c:v>
                </c:pt>
                <c:pt idx="512">
                  <c:v>2.3544509660337121</c:v>
                </c:pt>
                <c:pt idx="513">
                  <c:v>5.3920000000000003</c:v>
                </c:pt>
                <c:pt idx="514">
                  <c:v>4.75</c:v>
                </c:pt>
                <c:pt idx="515">
                  <c:v>3.5416904875420201</c:v>
                </c:pt>
                <c:pt idx="516">
                  <c:v>2.8423686354378779</c:v>
                </c:pt>
                <c:pt idx="517">
                  <c:v>2.816761710794295</c:v>
                </c:pt>
                <c:pt idx="518">
                  <c:v>1.92267481330618</c:v>
                </c:pt>
                <c:pt idx="519">
                  <c:v>1.5443258655804459</c:v>
                </c:pt>
                <c:pt idx="520">
                  <c:v>6.8650000000000002</c:v>
                </c:pt>
                <c:pt idx="521">
                  <c:v>5.859</c:v>
                </c:pt>
                <c:pt idx="522">
                  <c:v>4.8913000000000002</c:v>
                </c:pt>
                <c:pt idx="523">
                  <c:v>4.0999999999999996</c:v>
                </c:pt>
                <c:pt idx="524">
                  <c:v>6.05</c:v>
                </c:pt>
                <c:pt idx="525">
                  <c:v>5.5</c:v>
                </c:pt>
                <c:pt idx="526">
                  <c:v>5.0999999999999996</c:v>
                </c:pt>
                <c:pt idx="527">
                  <c:v>4.12</c:v>
                </c:pt>
                <c:pt idx="528">
                  <c:v>3.0799999999999996</c:v>
                </c:pt>
                <c:pt idx="529">
                  <c:v>2</c:v>
                </c:pt>
                <c:pt idx="530">
                  <c:v>4</c:v>
                </c:pt>
                <c:pt idx="531">
                  <c:v>3.6</c:v>
                </c:pt>
                <c:pt idx="532">
                  <c:v>3.4</c:v>
                </c:pt>
                <c:pt idx="533">
                  <c:v>3</c:v>
                </c:pt>
                <c:pt idx="534">
                  <c:v>4.3</c:v>
                </c:pt>
                <c:pt idx="535">
                  <c:v>5.5418181818181802</c:v>
                </c:pt>
                <c:pt idx="536">
                  <c:v>3.5098181818181802</c:v>
                </c:pt>
                <c:pt idx="537">
                  <c:v>4.1538909090909097</c:v>
                </c:pt>
                <c:pt idx="538">
                  <c:v>2.8567709090908999</c:v>
                </c:pt>
                <c:pt idx="539">
                  <c:v>4.1818181818181799</c:v>
                </c:pt>
                <c:pt idx="540">
                  <c:v>3.2727272727272698</c:v>
                </c:pt>
                <c:pt idx="541">
                  <c:v>2.7272727272727302</c:v>
                </c:pt>
                <c:pt idx="542">
                  <c:v>2.19090909090909</c:v>
                </c:pt>
                <c:pt idx="543">
                  <c:v>3.9560439560439562</c:v>
                </c:pt>
                <c:pt idx="544">
                  <c:v>3.4065934065934065</c:v>
                </c:pt>
                <c:pt idx="545">
                  <c:v>3.1549450549450548</c:v>
                </c:pt>
                <c:pt idx="546">
                  <c:v>2.703296703296703</c:v>
                </c:pt>
                <c:pt idx="547">
                  <c:v>2.5627943485086337</c:v>
                </c:pt>
                <c:pt idx="548">
                  <c:v>2.009419152276295</c:v>
                </c:pt>
                <c:pt idx="549">
                  <c:v>1.51</c:v>
                </c:pt>
                <c:pt idx="550">
                  <c:v>4.87</c:v>
                </c:pt>
                <c:pt idx="551">
                  <c:v>3.78</c:v>
                </c:pt>
                <c:pt idx="552">
                  <c:v>2.7</c:v>
                </c:pt>
                <c:pt idx="553">
                  <c:v>1.48</c:v>
                </c:pt>
                <c:pt idx="554">
                  <c:v>1.36</c:v>
                </c:pt>
                <c:pt idx="555">
                  <c:v>1.7929999999999999</c:v>
                </c:pt>
                <c:pt idx="556">
                  <c:v>2.12</c:v>
                </c:pt>
                <c:pt idx="557">
                  <c:v>1.77</c:v>
                </c:pt>
                <c:pt idx="558">
                  <c:v>1.53</c:v>
                </c:pt>
                <c:pt idx="559">
                  <c:v>1.3428</c:v>
                </c:pt>
                <c:pt idx="560">
                  <c:v>1.6356999999999999</c:v>
                </c:pt>
                <c:pt idx="561">
                  <c:v>2.0710000000000002</c:v>
                </c:pt>
                <c:pt idx="562">
                  <c:v>3.72672882665197</c:v>
                </c:pt>
                <c:pt idx="563">
                  <c:v>4</c:v>
                </c:pt>
                <c:pt idx="564">
                  <c:v>4.7524300000000004</c:v>
                </c:pt>
                <c:pt idx="565">
                  <c:v>4.011476</c:v>
                </c:pt>
                <c:pt idx="566">
                  <c:v>3.15</c:v>
                </c:pt>
                <c:pt idx="567">
                  <c:v>4.25</c:v>
                </c:pt>
                <c:pt idx="568">
                  <c:v>3.9624999999999999</c:v>
                </c:pt>
                <c:pt idx="569">
                  <c:v>3.4319999999999999</c:v>
                </c:pt>
                <c:pt idx="570">
                  <c:v>3.130897557029396</c:v>
                </c:pt>
                <c:pt idx="571">
                  <c:v>2.7335776624187602</c:v>
                </c:pt>
                <c:pt idx="572">
                  <c:v>1.5950017162285799</c:v>
                </c:pt>
                <c:pt idx="573">
                  <c:v>3.34546988430133</c:v>
                </c:pt>
                <c:pt idx="574">
                  <c:v>2.8600000000000003</c:v>
                </c:pt>
                <c:pt idx="575">
                  <c:v>2.64</c:v>
                </c:pt>
                <c:pt idx="576">
                  <c:v>3.17</c:v>
                </c:pt>
                <c:pt idx="577">
                  <c:v>3.15</c:v>
                </c:pt>
                <c:pt idx="578">
                  <c:v>3.31</c:v>
                </c:pt>
                <c:pt idx="579">
                  <c:v>3.2</c:v>
                </c:pt>
                <c:pt idx="580">
                  <c:v>4.2982428922992897</c:v>
                </c:pt>
                <c:pt idx="581">
                  <c:v>2.7600000000000002</c:v>
                </c:pt>
                <c:pt idx="582">
                  <c:v>4.3959999999999999</c:v>
                </c:pt>
                <c:pt idx="583">
                  <c:v>5.083333333333333</c:v>
                </c:pt>
                <c:pt idx="584">
                  <c:v>4.833333333333333</c:v>
                </c:pt>
                <c:pt idx="585">
                  <c:v>5</c:v>
                </c:pt>
                <c:pt idx="586">
                  <c:v>5</c:v>
                </c:pt>
                <c:pt idx="587">
                  <c:v>6.8897195328639897</c:v>
                </c:pt>
                <c:pt idx="588">
                  <c:v>1.40975609756098</c:v>
                </c:pt>
                <c:pt idx="589">
                  <c:v>1.80731707317073</c:v>
                </c:pt>
                <c:pt idx="590">
                  <c:v>1.58536585365854</c:v>
                </c:pt>
                <c:pt idx="591">
                  <c:v>1.55609756097561</c:v>
                </c:pt>
                <c:pt idx="592">
                  <c:v>2.1850952380952302</c:v>
                </c:pt>
                <c:pt idx="593">
                  <c:v>2.5238095238095202</c:v>
                </c:pt>
                <c:pt idx="594">
                  <c:v>2.9815847149760999</c:v>
                </c:pt>
                <c:pt idx="595">
                  <c:v>4.1278947368421059</c:v>
                </c:pt>
                <c:pt idx="596">
                  <c:v>4.4994736842105256</c:v>
                </c:pt>
                <c:pt idx="597">
                  <c:v>5.1268421052631581</c:v>
                </c:pt>
                <c:pt idx="598">
                  <c:v>4.6505263157894738</c:v>
                </c:pt>
                <c:pt idx="599">
                  <c:v>5.4131578947368419</c:v>
                </c:pt>
                <c:pt idx="600">
                  <c:v>5.1889473684210525</c:v>
                </c:pt>
                <c:pt idx="601">
                  <c:v>4.6164736842105265</c:v>
                </c:pt>
                <c:pt idx="602">
                  <c:v>6.0299999999999994</c:v>
                </c:pt>
                <c:pt idx="603">
                  <c:v>4.4626315789473683</c:v>
                </c:pt>
                <c:pt idx="604">
                  <c:v>3.3792240300375465</c:v>
                </c:pt>
                <c:pt idx="605">
                  <c:v>4.0277312933301461</c:v>
                </c:pt>
                <c:pt idx="606">
                  <c:v>3.6818181818181817</c:v>
                </c:pt>
                <c:pt idx="607">
                  <c:v>2.5429377082799278</c:v>
                </c:pt>
                <c:pt idx="608">
                  <c:v>3.57755775577558</c:v>
                </c:pt>
                <c:pt idx="609">
                  <c:v>3.5511551155115502</c:v>
                </c:pt>
                <c:pt idx="610">
                  <c:v>3.5313531353135299</c:v>
                </c:pt>
                <c:pt idx="611">
                  <c:v>3.8429042904290398</c:v>
                </c:pt>
                <c:pt idx="612">
                  <c:v>4.52805280528053</c:v>
                </c:pt>
                <c:pt idx="613">
                  <c:v>5.27392739273927</c:v>
                </c:pt>
                <c:pt idx="614">
                  <c:v>3.4125412541254101</c:v>
                </c:pt>
                <c:pt idx="615">
                  <c:v>2.86468646864687</c:v>
                </c:pt>
                <c:pt idx="616">
                  <c:v>4.42904290429043</c:v>
                </c:pt>
                <c:pt idx="617">
                  <c:v>3.1155115511551199</c:v>
                </c:pt>
                <c:pt idx="618">
                  <c:v>7.14191419141914</c:v>
                </c:pt>
                <c:pt idx="619">
                  <c:v>5.9207920792079198</c:v>
                </c:pt>
                <c:pt idx="620">
                  <c:v>2.0132013201320098</c:v>
                </c:pt>
                <c:pt idx="621">
                  <c:v>2.5676567656765701</c:v>
                </c:pt>
                <c:pt idx="622">
                  <c:v>2.2706270627062701</c:v>
                </c:pt>
                <c:pt idx="623">
                  <c:v>1.8151815181518201</c:v>
                </c:pt>
                <c:pt idx="624">
                  <c:v>3.57755775577558</c:v>
                </c:pt>
                <c:pt idx="625">
                  <c:v>3.5511551155115502</c:v>
                </c:pt>
                <c:pt idx="626">
                  <c:v>3.2531353135313501</c:v>
                </c:pt>
                <c:pt idx="627">
                  <c:v>2.98712871287128</c:v>
                </c:pt>
                <c:pt idx="628">
                  <c:v>2.81683168316831</c:v>
                </c:pt>
                <c:pt idx="629">
                  <c:v>2.94389438943894</c:v>
                </c:pt>
                <c:pt idx="630">
                  <c:v>2.9306930693069302</c:v>
                </c:pt>
                <c:pt idx="631">
                  <c:v>3.0099009900990099</c:v>
                </c:pt>
                <c:pt idx="632">
                  <c:v>6.8028571428571398</c:v>
                </c:pt>
                <c:pt idx="633">
                  <c:v>6.3771428571428599</c:v>
                </c:pt>
                <c:pt idx="634">
                  <c:v>7.1342857142857099</c:v>
                </c:pt>
                <c:pt idx="635">
                  <c:v>5.5085714285714298</c:v>
                </c:pt>
                <c:pt idx="636">
                  <c:v>5.3542857142857097</c:v>
                </c:pt>
                <c:pt idx="637">
                  <c:v>6.5857142857142801</c:v>
                </c:pt>
                <c:pt idx="638">
                  <c:v>3.28</c:v>
                </c:pt>
                <c:pt idx="639">
                  <c:v>3.5065360675567701</c:v>
                </c:pt>
                <c:pt idx="640">
                  <c:v>4.1981720513873597</c:v>
                </c:pt>
                <c:pt idx="641">
                  <c:v>1.9750000000000001</c:v>
                </c:pt>
                <c:pt idx="642">
                  <c:v>2.0694606996307399</c:v>
                </c:pt>
                <c:pt idx="643">
                  <c:v>2.5819999999999999</c:v>
                </c:pt>
                <c:pt idx="644">
                  <c:v>1.58</c:v>
                </c:pt>
                <c:pt idx="645">
                  <c:v>1.8680000000000001</c:v>
                </c:pt>
                <c:pt idx="646">
                  <c:v>2.1795</c:v>
                </c:pt>
                <c:pt idx="647">
                  <c:v>5.8069767441860396</c:v>
                </c:pt>
                <c:pt idx="648">
                  <c:v>4.9237968992247998</c:v>
                </c:pt>
                <c:pt idx="649">
                  <c:v>2.92404651162791</c:v>
                </c:pt>
                <c:pt idx="650">
                  <c:v>5.58</c:v>
                </c:pt>
                <c:pt idx="651">
                  <c:v>5.2</c:v>
                </c:pt>
                <c:pt idx="652">
                  <c:v>6</c:v>
                </c:pt>
                <c:pt idx="653">
                  <c:v>7.2</c:v>
                </c:pt>
                <c:pt idx="654">
                  <c:v>6.4</c:v>
                </c:pt>
                <c:pt idx="655">
                  <c:v>4.15625</c:v>
                </c:pt>
                <c:pt idx="656">
                  <c:v>3.9874999999999998</c:v>
                </c:pt>
                <c:pt idx="657">
                  <c:v>3.8624999999999998</c:v>
                </c:pt>
                <c:pt idx="658">
                  <c:v>4.1845047572485399</c:v>
                </c:pt>
                <c:pt idx="659">
                  <c:v>5.6479999999999997</c:v>
                </c:pt>
                <c:pt idx="660">
                  <c:v>3.3281879194630899</c:v>
                </c:pt>
                <c:pt idx="661">
                  <c:v>4.875</c:v>
                </c:pt>
                <c:pt idx="662">
                  <c:v>3.3330995229751501</c:v>
                </c:pt>
                <c:pt idx="663">
                  <c:v>3.4299999999999997</c:v>
                </c:pt>
                <c:pt idx="664">
                  <c:v>4.08</c:v>
                </c:pt>
                <c:pt idx="665">
                  <c:v>4.1036269430051817</c:v>
                </c:pt>
                <c:pt idx="666">
                  <c:v>5.0984455958549226</c:v>
                </c:pt>
                <c:pt idx="667">
                  <c:v>3.4196891191709846</c:v>
                </c:pt>
                <c:pt idx="668">
                  <c:v>4.1300000000000008</c:v>
                </c:pt>
                <c:pt idx="669">
                  <c:v>3.8549222797927456</c:v>
                </c:pt>
                <c:pt idx="670">
                  <c:v>4.0911917098445603</c:v>
                </c:pt>
                <c:pt idx="671">
                  <c:v>3.295336787564767</c:v>
                </c:pt>
                <c:pt idx="672">
                  <c:v>1.59063878326996</c:v>
                </c:pt>
                <c:pt idx="673">
                  <c:v>2.246</c:v>
                </c:pt>
                <c:pt idx="674">
                  <c:v>2.6500988593155901</c:v>
                </c:pt>
                <c:pt idx="675">
                  <c:v>3.07600760456274</c:v>
                </c:pt>
                <c:pt idx="676">
                  <c:v>2.5071634980988602</c:v>
                </c:pt>
                <c:pt idx="677">
                  <c:v>2.92528735632184</c:v>
                </c:pt>
                <c:pt idx="678">
                  <c:v>2.5609195402298801</c:v>
                </c:pt>
                <c:pt idx="679">
                  <c:v>2.20919540229885</c:v>
                </c:pt>
                <c:pt idx="680">
                  <c:v>1.9471264367816099</c:v>
                </c:pt>
                <c:pt idx="681">
                  <c:v>2.1593103448275799</c:v>
                </c:pt>
                <c:pt idx="682">
                  <c:v>1.8543218390804499</c:v>
                </c:pt>
                <c:pt idx="683">
                  <c:v>1.6367816091953999</c:v>
                </c:pt>
                <c:pt idx="684">
                  <c:v>1.6539999999999999</c:v>
                </c:pt>
                <c:pt idx="685">
                  <c:v>6.7286999999999999</c:v>
                </c:pt>
                <c:pt idx="686">
                  <c:v>5.4508441151543758</c:v>
                </c:pt>
                <c:pt idx="687">
                  <c:v>5.052917086365782</c:v>
                </c:pt>
                <c:pt idx="688">
                  <c:v>3.0342857142857098</c:v>
                </c:pt>
                <c:pt idx="689">
                  <c:v>1.7523809523809499</c:v>
                </c:pt>
                <c:pt idx="690">
                  <c:v>1.71428571428571</c:v>
                </c:pt>
                <c:pt idx="691">
                  <c:v>1.54285714285714</c:v>
                </c:pt>
                <c:pt idx="692">
                  <c:v>1.8571428571428601</c:v>
                </c:pt>
                <c:pt idx="693">
                  <c:v>1.8857142857142899</c:v>
                </c:pt>
                <c:pt idx="694">
                  <c:v>1.4</c:v>
                </c:pt>
                <c:pt idx="695">
                  <c:v>3.0332394366197284</c:v>
                </c:pt>
                <c:pt idx="696">
                  <c:v>2.8203316925252695</c:v>
                </c:pt>
                <c:pt idx="697">
                  <c:v>3.4415574069946717</c:v>
                </c:pt>
                <c:pt idx="698">
                  <c:v>3.7461224489795861</c:v>
                </c:pt>
                <c:pt idx="699">
                  <c:v>2.0895104895104879</c:v>
                </c:pt>
                <c:pt idx="700">
                  <c:v>3.9779999999999998</c:v>
                </c:pt>
                <c:pt idx="701">
                  <c:v>3.1634042553191399</c:v>
                </c:pt>
                <c:pt idx="702">
                  <c:v>2.1276315789473639</c:v>
                </c:pt>
                <c:pt idx="703">
                  <c:v>3.7314814814814814</c:v>
                </c:pt>
                <c:pt idx="704">
                  <c:v>2.5756470588235199</c:v>
                </c:pt>
                <c:pt idx="705">
                  <c:v>2.4671529411764701</c:v>
                </c:pt>
                <c:pt idx="706">
                  <c:v>2.84809411764705</c:v>
                </c:pt>
                <c:pt idx="707">
                  <c:v>3.4242352941176502</c:v>
                </c:pt>
                <c:pt idx="708">
                  <c:v>2.6413176470588202</c:v>
                </c:pt>
                <c:pt idx="709">
                  <c:v>6.8807339449541276</c:v>
                </c:pt>
                <c:pt idx="710">
                  <c:v>6.6055045871559628</c:v>
                </c:pt>
                <c:pt idx="711">
                  <c:v>3.2589000000000001</c:v>
                </c:pt>
                <c:pt idx="712">
                  <c:v>2.8235000000000001</c:v>
                </c:pt>
                <c:pt idx="713">
                  <c:v>3.0257999999999998</c:v>
                </c:pt>
                <c:pt idx="714">
                  <c:v>2.7389000000000001</c:v>
                </c:pt>
                <c:pt idx="715">
                  <c:v>2.4788999999999999</c:v>
                </c:pt>
                <c:pt idx="716">
                  <c:v>2.33</c:v>
                </c:pt>
                <c:pt idx="717">
                  <c:v>3.1689691261119801</c:v>
                </c:pt>
                <c:pt idx="718">
                  <c:v>2.4084249084249101</c:v>
                </c:pt>
                <c:pt idx="719">
                  <c:v>2.9766021505376301</c:v>
                </c:pt>
                <c:pt idx="720">
                  <c:v>3.0081010752688102</c:v>
                </c:pt>
                <c:pt idx="721">
                  <c:v>5.0006451612903202</c:v>
                </c:pt>
                <c:pt idx="722">
                  <c:v>2.2886021505376299</c:v>
                </c:pt>
                <c:pt idx="723">
                  <c:v>1.65</c:v>
                </c:pt>
                <c:pt idx="724">
                  <c:v>1.375</c:v>
                </c:pt>
                <c:pt idx="725">
                  <c:v>1.6032</c:v>
                </c:pt>
                <c:pt idx="726">
                  <c:v>2.1200999999999999</c:v>
                </c:pt>
                <c:pt idx="727">
                  <c:v>1.58599393939393</c:v>
                </c:pt>
                <c:pt idx="728">
                  <c:v>2.0727272727272701</c:v>
                </c:pt>
                <c:pt idx="729">
                  <c:v>1.9090909090909101</c:v>
                </c:pt>
                <c:pt idx="730">
                  <c:v>1.4121212121212099</c:v>
                </c:pt>
                <c:pt idx="731">
                  <c:v>2.3030303030303001</c:v>
                </c:pt>
                <c:pt idx="732">
                  <c:v>2.5109090909090899</c:v>
                </c:pt>
                <c:pt idx="733">
                  <c:v>2.1033333333333308</c:v>
                </c:pt>
                <c:pt idx="734">
                  <c:v>6.83304347826087</c:v>
                </c:pt>
                <c:pt idx="735">
                  <c:v>7.7886956521739101</c:v>
                </c:pt>
                <c:pt idx="736">
                  <c:v>7.3208695652173903</c:v>
                </c:pt>
                <c:pt idx="737">
                  <c:v>6.3124347826086904</c:v>
                </c:pt>
                <c:pt idx="738">
                  <c:v>5.6591304347826101</c:v>
                </c:pt>
                <c:pt idx="739">
                  <c:v>6.0525217391304302</c:v>
                </c:pt>
                <c:pt idx="740">
                  <c:v>6.7991304347826098</c:v>
                </c:pt>
                <c:pt idx="741">
                  <c:v>6.2582608695652198</c:v>
                </c:pt>
                <c:pt idx="742">
                  <c:v>6.0995652173912998</c:v>
                </c:pt>
                <c:pt idx="743">
                  <c:v>5.70434782608696</c:v>
                </c:pt>
                <c:pt idx="744">
                  <c:v>4.9504347826087001</c:v>
                </c:pt>
                <c:pt idx="745">
                  <c:v>6.6206086956521704</c:v>
                </c:pt>
                <c:pt idx="746">
                  <c:v>7.1008695652173897</c:v>
                </c:pt>
                <c:pt idx="747">
                  <c:v>7.1973913043478301</c:v>
                </c:pt>
                <c:pt idx="748">
                  <c:v>5.9432173913043398</c:v>
                </c:pt>
                <c:pt idx="749">
                  <c:v>5.9139130434782601</c:v>
                </c:pt>
                <c:pt idx="750">
                  <c:v>5.3104347826087004</c:v>
                </c:pt>
                <c:pt idx="751">
                  <c:v>4.4413919413919407</c:v>
                </c:pt>
                <c:pt idx="752">
                  <c:v>3.5256410256410255</c:v>
                </c:pt>
                <c:pt idx="753">
                  <c:v>3.214285714285714</c:v>
                </c:pt>
                <c:pt idx="754">
                  <c:v>3.0219780219780219</c:v>
                </c:pt>
                <c:pt idx="755">
                  <c:v>3.2378335949764518</c:v>
                </c:pt>
                <c:pt idx="756">
                  <c:v>2.5510204081632653</c:v>
                </c:pt>
                <c:pt idx="757">
                  <c:v>1.8863087248322201</c:v>
                </c:pt>
                <c:pt idx="758">
                  <c:v>2.0458490566037719</c:v>
                </c:pt>
                <c:pt idx="759">
                  <c:v>1.7122352941176429</c:v>
                </c:pt>
                <c:pt idx="760">
                  <c:v>1.6052790697674466</c:v>
                </c:pt>
                <c:pt idx="761">
                  <c:v>1.4889285714285732</c:v>
                </c:pt>
                <c:pt idx="762">
                  <c:v>4.3867924528301874</c:v>
                </c:pt>
                <c:pt idx="763">
                  <c:v>3.9590044650337801</c:v>
                </c:pt>
                <c:pt idx="764">
                  <c:v>3.6974789915966402</c:v>
                </c:pt>
                <c:pt idx="765">
                  <c:v>3.2558139534883721</c:v>
                </c:pt>
                <c:pt idx="766">
                  <c:v>2.95</c:v>
                </c:pt>
                <c:pt idx="767">
                  <c:v>3.8034905660377385</c:v>
                </c:pt>
                <c:pt idx="768">
                  <c:v>3.1948739495798284</c:v>
                </c:pt>
                <c:pt idx="769">
                  <c:v>2.8548837209302302</c:v>
                </c:pt>
                <c:pt idx="770">
                  <c:v>2.59285714285719</c:v>
                </c:pt>
                <c:pt idx="771">
                  <c:v>4.5652173913043503</c:v>
                </c:pt>
                <c:pt idx="772">
                  <c:v>4.0130434782608697</c:v>
                </c:pt>
                <c:pt idx="773">
                  <c:v>1.91521739130435</c:v>
                </c:pt>
                <c:pt idx="774">
                  <c:v>1.4228260869565199</c:v>
                </c:pt>
                <c:pt idx="775">
                  <c:v>1.9285714285714</c:v>
                </c:pt>
                <c:pt idx="776">
                  <c:v>1.978325581395348</c:v>
                </c:pt>
                <c:pt idx="777">
                  <c:v>2.0275630252100862</c:v>
                </c:pt>
                <c:pt idx="778">
                  <c:v>2.135838926174499</c:v>
                </c:pt>
                <c:pt idx="779">
                  <c:v>2.240377358490564</c:v>
                </c:pt>
                <c:pt idx="780">
                  <c:v>4.2600499999999997</c:v>
                </c:pt>
                <c:pt idx="781">
                  <c:v>4.3733333333333331</c:v>
                </c:pt>
                <c:pt idx="782">
                  <c:v>3.3333333333333335</c:v>
                </c:pt>
                <c:pt idx="783">
                  <c:v>3.1111111111111112</c:v>
                </c:pt>
                <c:pt idx="784">
                  <c:v>3.8607119999999999</c:v>
                </c:pt>
                <c:pt idx="785">
                  <c:v>4.0199999999999996</c:v>
                </c:pt>
                <c:pt idx="786">
                  <c:v>0.84776902887139105</c:v>
                </c:pt>
                <c:pt idx="787">
                  <c:v>0.7578740157480317</c:v>
                </c:pt>
                <c:pt idx="788">
                  <c:v>0.91304347826086996</c:v>
                </c:pt>
                <c:pt idx="789">
                  <c:v>1.1923076923076901</c:v>
                </c:pt>
                <c:pt idx="790">
                  <c:v>1.20879120879121</c:v>
                </c:pt>
                <c:pt idx="791">
                  <c:v>3.1375000000000002</c:v>
                </c:pt>
                <c:pt idx="792">
                  <c:v>5.3125</c:v>
                </c:pt>
                <c:pt idx="793">
                  <c:v>4.1624999999999996</c:v>
                </c:pt>
                <c:pt idx="794">
                  <c:v>3.0625</c:v>
                </c:pt>
                <c:pt idx="795">
                  <c:v>3.5874999999999999</c:v>
                </c:pt>
                <c:pt idx="796">
                  <c:v>4.9124999999999996</c:v>
                </c:pt>
                <c:pt idx="797">
                  <c:v>1.5790166975881299</c:v>
                </c:pt>
                <c:pt idx="798">
                  <c:v>1.9806567637155801</c:v>
                </c:pt>
                <c:pt idx="799">
                  <c:v>2.3035848682907498</c:v>
                </c:pt>
                <c:pt idx="800">
                  <c:v>4.3728813559322033</c:v>
                </c:pt>
                <c:pt idx="801">
                  <c:v>3.7892369954009499</c:v>
                </c:pt>
                <c:pt idx="802">
                  <c:v>3.87221925916579</c:v>
                </c:pt>
                <c:pt idx="803">
                  <c:v>3.75</c:v>
                </c:pt>
                <c:pt idx="804">
                  <c:v>3.1666666666666665</c:v>
                </c:pt>
                <c:pt idx="805">
                  <c:v>4.3781818181818197</c:v>
                </c:pt>
                <c:pt idx="806">
                  <c:v>3.16</c:v>
                </c:pt>
                <c:pt idx="807">
                  <c:v>5.1919191919191903</c:v>
                </c:pt>
                <c:pt idx="808">
                  <c:v>4.5928933333333299</c:v>
                </c:pt>
                <c:pt idx="809">
                  <c:v>3.448</c:v>
                </c:pt>
                <c:pt idx="810">
                  <c:v>3.0768000000000004</c:v>
                </c:pt>
                <c:pt idx="811">
                  <c:v>3.3330000000000002</c:v>
                </c:pt>
                <c:pt idx="812">
                  <c:v>2.5640000000000001</c:v>
                </c:pt>
                <c:pt idx="813">
                  <c:v>4.375</c:v>
                </c:pt>
                <c:pt idx="814">
                  <c:v>4.375</c:v>
                </c:pt>
                <c:pt idx="815">
                  <c:v>4.0374999999999996</c:v>
                </c:pt>
                <c:pt idx="816">
                  <c:v>4.21875</c:v>
                </c:pt>
                <c:pt idx="817">
                  <c:v>3.84375</c:v>
                </c:pt>
                <c:pt idx="818">
                  <c:v>4.9375</c:v>
                </c:pt>
                <c:pt idx="819">
                  <c:v>4.9375</c:v>
                </c:pt>
                <c:pt idx="820">
                  <c:v>4.9375</c:v>
                </c:pt>
                <c:pt idx="821">
                  <c:v>4.125</c:v>
                </c:pt>
                <c:pt idx="822">
                  <c:v>3.6124999999999998</c:v>
                </c:pt>
                <c:pt idx="823">
                  <c:v>4.53125</c:v>
                </c:pt>
                <c:pt idx="824">
                  <c:v>4.21875</c:v>
                </c:pt>
                <c:pt idx="825">
                  <c:v>4.4375</c:v>
                </c:pt>
                <c:pt idx="826">
                  <c:v>4.7925000000000004</c:v>
                </c:pt>
                <c:pt idx="827">
                  <c:v>3.9249999999999998</c:v>
                </c:pt>
                <c:pt idx="828">
                  <c:v>3.9249999999999998</c:v>
                </c:pt>
                <c:pt idx="829">
                  <c:v>3.8431875</c:v>
                </c:pt>
                <c:pt idx="830">
                  <c:v>3.8431875</c:v>
                </c:pt>
                <c:pt idx="831">
                  <c:v>3.4318749999999998</c:v>
                </c:pt>
                <c:pt idx="832">
                  <c:v>4.8125</c:v>
                </c:pt>
                <c:pt idx="833">
                  <c:v>4.8125</c:v>
                </c:pt>
                <c:pt idx="834">
                  <c:v>4.8125</c:v>
                </c:pt>
                <c:pt idx="835">
                  <c:v>4.6275000000000004</c:v>
                </c:pt>
                <c:pt idx="836">
                  <c:v>4.6275000000000004</c:v>
                </c:pt>
                <c:pt idx="837">
                  <c:v>2.5988465116279</c:v>
                </c:pt>
                <c:pt idx="838">
                  <c:v>3.71475968992248</c:v>
                </c:pt>
                <c:pt idx="839">
                  <c:v>4.17339534883721</c:v>
                </c:pt>
                <c:pt idx="840">
                  <c:v>4.7767441860464999</c:v>
                </c:pt>
                <c:pt idx="841">
                  <c:v>4.8502325581395</c:v>
                </c:pt>
                <c:pt idx="842">
                  <c:v>4.4489767441860497</c:v>
                </c:pt>
                <c:pt idx="843">
                  <c:v>3.7158604651162799</c:v>
                </c:pt>
                <c:pt idx="844">
                  <c:v>3.3773658914728601</c:v>
                </c:pt>
                <c:pt idx="845">
                  <c:v>4.3129147286821699</c:v>
                </c:pt>
                <c:pt idx="846">
                  <c:v>3.7405426356589202</c:v>
                </c:pt>
                <c:pt idx="847">
                  <c:v>3.6357364341085301</c:v>
                </c:pt>
                <c:pt idx="848">
                  <c:v>2.7590837209302301</c:v>
                </c:pt>
                <c:pt idx="849">
                  <c:v>2.44</c:v>
                </c:pt>
                <c:pt idx="850">
                  <c:v>1.86271764705882</c:v>
                </c:pt>
                <c:pt idx="851">
                  <c:v>3.7976470588235198</c:v>
                </c:pt>
                <c:pt idx="852">
                  <c:v>2.9355294117646999</c:v>
                </c:pt>
                <c:pt idx="853">
                  <c:v>4.0535406242120997</c:v>
                </c:pt>
                <c:pt idx="854">
                  <c:v>3.1810955187706802</c:v>
                </c:pt>
                <c:pt idx="855">
                  <c:v>1.72086956521739</c:v>
                </c:pt>
                <c:pt idx="856">
                  <c:v>1.481652173913043</c:v>
                </c:pt>
                <c:pt idx="857">
                  <c:v>3.903</c:v>
                </c:pt>
                <c:pt idx="858">
                  <c:v>3.0991839999999997</c:v>
                </c:pt>
                <c:pt idx="859">
                  <c:v>1.9762</c:v>
                </c:pt>
                <c:pt idx="860">
                  <c:v>1.5308999999999999</c:v>
                </c:pt>
                <c:pt idx="861">
                  <c:v>3.6871428571428542</c:v>
                </c:pt>
                <c:pt idx="862">
                  <c:v>2.9858571428571401</c:v>
                </c:pt>
                <c:pt idx="863">
                  <c:v>1.53257142857142</c:v>
                </c:pt>
                <c:pt idx="864">
                  <c:v>1.20942857142857</c:v>
                </c:pt>
                <c:pt idx="865">
                  <c:v>3.3836363636363598</c:v>
                </c:pt>
                <c:pt idx="866">
                  <c:v>2.8109090909090901</c:v>
                </c:pt>
                <c:pt idx="867">
                  <c:v>1.6161818181818099</c:v>
                </c:pt>
                <c:pt idx="868">
                  <c:v>1.09436363636363</c:v>
                </c:pt>
                <c:pt idx="869">
                  <c:v>3.0746500000000001</c:v>
                </c:pt>
                <c:pt idx="870">
                  <c:v>2.5846499999999999</c:v>
                </c:pt>
                <c:pt idx="871">
                  <c:v>1.1904761904761902</c:v>
                </c:pt>
                <c:pt idx="872">
                  <c:v>0.90517241379310343</c:v>
                </c:pt>
                <c:pt idx="873">
                  <c:v>0.95144356955380582</c:v>
                </c:pt>
                <c:pt idx="874">
                  <c:v>0.75459317585301844</c:v>
                </c:pt>
                <c:pt idx="875">
                  <c:v>4.2887667887667886</c:v>
                </c:pt>
                <c:pt idx="876">
                  <c:v>3.7087912087912089</c:v>
                </c:pt>
                <c:pt idx="877">
                  <c:v>2.9710144927536226</c:v>
                </c:pt>
                <c:pt idx="878">
                  <c:v>2.5040257648953301</c:v>
                </c:pt>
                <c:pt idx="879">
                  <c:v>2.7579223254705747</c:v>
                </c:pt>
                <c:pt idx="880">
                  <c:v>2.1384322134858236</c:v>
                </c:pt>
                <c:pt idx="881">
                  <c:v>2.4249999999999998</c:v>
                </c:pt>
                <c:pt idx="882">
                  <c:v>3.76</c:v>
                </c:pt>
                <c:pt idx="883">
                  <c:v>3.5714285714285712</c:v>
                </c:pt>
                <c:pt idx="884">
                  <c:v>2.8571428571428572</c:v>
                </c:pt>
                <c:pt idx="885">
                  <c:v>3.3333333333333335</c:v>
                </c:pt>
                <c:pt idx="886">
                  <c:v>5.5555555555555554</c:v>
                </c:pt>
                <c:pt idx="887">
                  <c:v>7.2592592592592595</c:v>
                </c:pt>
                <c:pt idx="888">
                  <c:v>6.3703703703703702</c:v>
                </c:pt>
                <c:pt idx="889">
                  <c:v>5.6296296296296298</c:v>
                </c:pt>
                <c:pt idx="890">
                  <c:v>2.8148148148148149</c:v>
                </c:pt>
                <c:pt idx="891">
                  <c:v>1.8923809523809501</c:v>
                </c:pt>
                <c:pt idx="892">
                  <c:v>1.6723809523809501</c:v>
                </c:pt>
                <c:pt idx="893">
                  <c:v>1.5714285714285701</c:v>
                </c:pt>
                <c:pt idx="894">
                  <c:v>4.65123</c:v>
                </c:pt>
                <c:pt idx="895">
                  <c:v>2.9540000000000002</c:v>
                </c:pt>
                <c:pt idx="896">
                  <c:v>4.524</c:v>
                </c:pt>
                <c:pt idx="897">
                  <c:v>3.9893999999999998</c:v>
                </c:pt>
                <c:pt idx="898">
                  <c:v>4.5932166666666596</c:v>
                </c:pt>
                <c:pt idx="899">
                  <c:v>5.2795476190476096</c:v>
                </c:pt>
                <c:pt idx="900">
                  <c:v>5.8995238095238101</c:v>
                </c:pt>
                <c:pt idx="901">
                  <c:v>4.8221904761904701</c:v>
                </c:pt>
                <c:pt idx="902">
                  <c:v>3.9981132075471701</c:v>
                </c:pt>
                <c:pt idx="903">
                  <c:v>4.7492452830188601</c:v>
                </c:pt>
                <c:pt idx="904">
                  <c:v>4.3433962264150896</c:v>
                </c:pt>
                <c:pt idx="905">
                  <c:v>5.6509433962264</c:v>
                </c:pt>
                <c:pt idx="906">
                  <c:v>3.9160377358490601</c:v>
                </c:pt>
                <c:pt idx="907">
                  <c:v>3.4037735849056601</c:v>
                </c:pt>
                <c:pt idx="908">
                  <c:v>3.0898214285714198</c:v>
                </c:pt>
                <c:pt idx="909">
                  <c:v>4.04428571428571</c:v>
                </c:pt>
                <c:pt idx="910">
                  <c:v>3.7448214285714201</c:v>
                </c:pt>
                <c:pt idx="911">
                  <c:v>3.1089285714285699</c:v>
                </c:pt>
                <c:pt idx="912">
                  <c:v>2.7788767996434101</c:v>
                </c:pt>
                <c:pt idx="913">
                  <c:v>3.0105985997199398</c:v>
                </c:pt>
                <c:pt idx="914">
                  <c:v>3.4310106520247099</c:v>
                </c:pt>
                <c:pt idx="915">
                  <c:v>2.5067047619047602</c:v>
                </c:pt>
                <c:pt idx="916">
                  <c:v>1.5440444444444399</c:v>
                </c:pt>
                <c:pt idx="917">
                  <c:v>1.8435555555555601</c:v>
                </c:pt>
                <c:pt idx="918">
                  <c:v>2.1491555555555539</c:v>
                </c:pt>
                <c:pt idx="919">
                  <c:v>2.1075555555555598</c:v>
                </c:pt>
                <c:pt idx="920">
                  <c:v>1.87466666666667</c:v>
                </c:pt>
                <c:pt idx="921">
                  <c:v>2.8364444444444401</c:v>
                </c:pt>
                <c:pt idx="922">
                  <c:v>2.2574200000000002</c:v>
                </c:pt>
                <c:pt idx="923">
                  <c:v>2.115911111111116</c:v>
                </c:pt>
                <c:pt idx="924">
                  <c:v>1.9904000000000039</c:v>
                </c:pt>
                <c:pt idx="925">
                  <c:v>1.8911999999999971</c:v>
                </c:pt>
                <c:pt idx="926">
                  <c:v>1.5840000000000001</c:v>
                </c:pt>
                <c:pt idx="927">
                  <c:v>1.9649999999999999</c:v>
                </c:pt>
                <c:pt idx="928">
                  <c:v>2.1149999999999998</c:v>
                </c:pt>
                <c:pt idx="929">
                  <c:v>2.2649999999999997</c:v>
                </c:pt>
                <c:pt idx="930">
                  <c:v>1.9149999999999998</c:v>
                </c:pt>
                <c:pt idx="931">
                  <c:v>2.165</c:v>
                </c:pt>
                <c:pt idx="932">
                  <c:v>2.0649999999999999</c:v>
                </c:pt>
                <c:pt idx="933">
                  <c:v>3.6549999999999998</c:v>
                </c:pt>
                <c:pt idx="934">
                  <c:v>4.1608333333333301</c:v>
                </c:pt>
                <c:pt idx="935">
                  <c:v>2.5311111111111102</c:v>
                </c:pt>
                <c:pt idx="936">
                  <c:v>4.8069333333333297</c:v>
                </c:pt>
                <c:pt idx="937">
                  <c:v>3.9783333333333299</c:v>
                </c:pt>
                <c:pt idx="938">
                  <c:v>5.0612000000000004</c:v>
                </c:pt>
                <c:pt idx="939">
                  <c:v>5.3333333333333304</c:v>
                </c:pt>
                <c:pt idx="940">
                  <c:v>4.274</c:v>
                </c:pt>
                <c:pt idx="941">
                  <c:v>4.1333333333333302</c:v>
                </c:pt>
                <c:pt idx="942">
                  <c:v>2.012</c:v>
                </c:pt>
                <c:pt idx="943">
                  <c:v>3.06</c:v>
                </c:pt>
                <c:pt idx="944">
                  <c:v>2.6112000000000002</c:v>
                </c:pt>
                <c:pt idx="945">
                  <c:v>3.4660000000000002</c:v>
                </c:pt>
                <c:pt idx="946">
                  <c:v>1.86</c:v>
                </c:pt>
                <c:pt idx="947">
                  <c:v>2.7629999999999999</c:v>
                </c:pt>
                <c:pt idx="948">
                  <c:v>4.2666666666666666</c:v>
                </c:pt>
                <c:pt idx="949">
                  <c:v>3.8666666666666663</c:v>
                </c:pt>
                <c:pt idx="950">
                  <c:v>3.2969696969696969</c:v>
                </c:pt>
                <c:pt idx="951">
                  <c:v>3.0799999999999996</c:v>
                </c:pt>
                <c:pt idx="952">
                  <c:v>2.8586666666666671</c:v>
                </c:pt>
                <c:pt idx="953">
                  <c:v>2.5200000000000005</c:v>
                </c:pt>
                <c:pt idx="954">
                  <c:v>2.9947671381936898</c:v>
                </c:pt>
                <c:pt idx="955">
                  <c:v>2.4825950643030898</c:v>
                </c:pt>
                <c:pt idx="956">
                  <c:v>3.16532387332387</c:v>
                </c:pt>
                <c:pt idx="957">
                  <c:v>3.1532030805763398</c:v>
                </c:pt>
                <c:pt idx="958">
                  <c:v>2.2174659797186802</c:v>
                </c:pt>
                <c:pt idx="959">
                  <c:v>2.8025397325485302</c:v>
                </c:pt>
                <c:pt idx="960">
                  <c:v>2.7925053844473502</c:v>
                </c:pt>
                <c:pt idx="961">
                  <c:v>2.3613255600133698</c:v>
                </c:pt>
                <c:pt idx="962">
                  <c:v>2.9226919543128602</c:v>
                </c:pt>
                <c:pt idx="963">
                  <c:v>2.5000517849730199</c:v>
                </c:pt>
                <c:pt idx="964">
                  <c:v>2.87916666666667</c:v>
                </c:pt>
                <c:pt idx="965">
                  <c:v>2.1997499999999999</c:v>
                </c:pt>
                <c:pt idx="966">
                  <c:v>2.3266416666666601</c:v>
                </c:pt>
                <c:pt idx="967">
                  <c:v>2.0201666666666598</c:v>
                </c:pt>
                <c:pt idx="968">
                  <c:v>2.8391666666666699</c:v>
                </c:pt>
                <c:pt idx="969">
                  <c:v>2.3491666666666702</c:v>
                </c:pt>
                <c:pt idx="970">
                  <c:v>2.6537500000000001</c:v>
                </c:pt>
                <c:pt idx="971">
                  <c:v>2.1141666666666699</c:v>
                </c:pt>
                <c:pt idx="972">
                  <c:v>2.6783333333333301</c:v>
                </c:pt>
                <c:pt idx="973">
                  <c:v>2.91916666666667</c:v>
                </c:pt>
                <c:pt idx="974">
                  <c:v>3.1614814814814798</c:v>
                </c:pt>
                <c:pt idx="975">
                  <c:v>3.4866666666666699</c:v>
                </c:pt>
                <c:pt idx="976">
                  <c:v>3.2624444444444398</c:v>
                </c:pt>
                <c:pt idx="977">
                  <c:v>4.34</c:v>
                </c:pt>
                <c:pt idx="978">
                  <c:v>3.9490824422199</c:v>
                </c:pt>
                <c:pt idx="979">
                  <c:v>4.50997035239509</c:v>
                </c:pt>
                <c:pt idx="980">
                  <c:v>3.70552326001989</c:v>
                </c:pt>
                <c:pt idx="981">
                  <c:v>1.78981348637016</c:v>
                </c:pt>
                <c:pt idx="982">
                  <c:v>1.8417112299465199</c:v>
                </c:pt>
                <c:pt idx="983">
                  <c:v>1.96679215686274</c:v>
                </c:pt>
                <c:pt idx="984">
                  <c:v>1.82315616601971</c:v>
                </c:pt>
                <c:pt idx="985">
                  <c:v>1.65225078743509</c:v>
                </c:pt>
                <c:pt idx="986">
                  <c:v>1.7654731457800501</c:v>
                </c:pt>
                <c:pt idx="987">
                  <c:v>2.4569694117647098</c:v>
                </c:pt>
                <c:pt idx="988">
                  <c:v>1.47165805007124</c:v>
                </c:pt>
                <c:pt idx="989">
                  <c:v>2.2725534308211399</c:v>
                </c:pt>
                <c:pt idx="990">
                  <c:v>1.7266591676040499</c:v>
                </c:pt>
                <c:pt idx="991">
                  <c:v>1.8075478065241799</c:v>
                </c:pt>
                <c:pt idx="992">
                  <c:v>2.2050618672665898</c:v>
                </c:pt>
                <c:pt idx="993">
                  <c:v>3.0955161626694401</c:v>
                </c:pt>
                <c:pt idx="994">
                  <c:v>1.72033368091762</c:v>
                </c:pt>
                <c:pt idx="995">
                  <c:v>2.3879040667361799</c:v>
                </c:pt>
                <c:pt idx="996">
                  <c:v>1.7053180396245999</c:v>
                </c:pt>
                <c:pt idx="997">
                  <c:v>1.80533889468196</c:v>
                </c:pt>
                <c:pt idx="998">
                  <c:v>1.6953076120959301</c:v>
                </c:pt>
                <c:pt idx="999">
                  <c:v>1.82777893639207</c:v>
                </c:pt>
                <c:pt idx="1000">
                  <c:v>2.15328467153285</c:v>
                </c:pt>
                <c:pt idx="1001">
                  <c:v>4.5277777777777697</c:v>
                </c:pt>
                <c:pt idx="1002">
                  <c:v>3.7557692307692299</c:v>
                </c:pt>
                <c:pt idx="1003">
                  <c:v>4.6142857142857103</c:v>
                </c:pt>
                <c:pt idx="1004">
                  <c:v>4.3857142857142897</c:v>
                </c:pt>
                <c:pt idx="1005">
                  <c:v>4.5571428571428596</c:v>
                </c:pt>
                <c:pt idx="1006">
                  <c:v>6.5714285714285703</c:v>
                </c:pt>
                <c:pt idx="1007">
                  <c:v>4.9059999999999997</c:v>
                </c:pt>
                <c:pt idx="1008">
                  <c:v>3.1970833333333299</c:v>
                </c:pt>
                <c:pt idx="1009">
                  <c:v>3.5104760000000002</c:v>
                </c:pt>
                <c:pt idx="1010">
                  <c:v>2.7208333333333301</c:v>
                </c:pt>
                <c:pt idx="1011">
                  <c:v>5.5667692307692302</c:v>
                </c:pt>
                <c:pt idx="1012">
                  <c:v>5.0744615384615379</c:v>
                </c:pt>
                <c:pt idx="1013">
                  <c:v>4.7052307692307691</c:v>
                </c:pt>
                <c:pt idx="1014">
                  <c:v>4.3359999999999994</c:v>
                </c:pt>
                <c:pt idx="1015">
                  <c:v>3.8436923076923075</c:v>
                </c:pt>
                <c:pt idx="1016">
                  <c:v>3.4744615384615387</c:v>
                </c:pt>
                <c:pt idx="1017">
                  <c:v>3.105230769230769</c:v>
                </c:pt>
                <c:pt idx="1018">
                  <c:v>2.6129230769230771</c:v>
                </c:pt>
                <c:pt idx="1019">
                  <c:v>2.2436923076923074</c:v>
                </c:pt>
                <c:pt idx="1020">
                  <c:v>3.3052999999999999</c:v>
                </c:pt>
                <c:pt idx="1021">
                  <c:v>3.5123095238095199</c:v>
                </c:pt>
                <c:pt idx="1022">
                  <c:v>3.50057142857142</c:v>
                </c:pt>
                <c:pt idx="1023">
                  <c:v>3.7029619047618998</c:v>
                </c:pt>
                <c:pt idx="1024">
                  <c:v>3.6993809523809502</c:v>
                </c:pt>
                <c:pt idx="1025">
                  <c:v>4.96434782608699</c:v>
                </c:pt>
                <c:pt idx="1026">
                  <c:v>3.7714285714285722</c:v>
                </c:pt>
                <c:pt idx="1027">
                  <c:v>3.6226415094339628</c:v>
                </c:pt>
                <c:pt idx="1028">
                  <c:v>3.629110512129381</c:v>
                </c:pt>
                <c:pt idx="1029">
                  <c:v>3.3962264150943398</c:v>
                </c:pt>
                <c:pt idx="1030">
                  <c:v>3.7402597402597393</c:v>
                </c:pt>
                <c:pt idx="1031">
                  <c:v>3.6532769556025357</c:v>
                </c:pt>
                <c:pt idx="1032">
                  <c:v>3.9867109634551499</c:v>
                </c:pt>
                <c:pt idx="1033">
                  <c:v>4.1727272727272737</c:v>
                </c:pt>
                <c:pt idx="1034">
                  <c:v>3.3913621262458475</c:v>
                </c:pt>
                <c:pt idx="1035">
                  <c:v>3.2648999999999999</c:v>
                </c:pt>
                <c:pt idx="1036">
                  <c:v>3.8340000000000001</c:v>
                </c:pt>
                <c:pt idx="1037">
                  <c:v>3.36</c:v>
                </c:pt>
                <c:pt idx="1038">
                  <c:v>2.8028</c:v>
                </c:pt>
                <c:pt idx="1039">
                  <c:v>2.9274</c:v>
                </c:pt>
                <c:pt idx="1040">
                  <c:v>2.73</c:v>
                </c:pt>
                <c:pt idx="1041">
                  <c:v>3.1629</c:v>
                </c:pt>
                <c:pt idx="1042">
                  <c:v>2.9610000000000003</c:v>
                </c:pt>
                <c:pt idx="1043">
                  <c:v>4.05566666</c:v>
                </c:pt>
                <c:pt idx="1044">
                  <c:v>1.52076923076923</c:v>
                </c:pt>
                <c:pt idx="1045">
                  <c:v>2.1818181818181799</c:v>
                </c:pt>
                <c:pt idx="1046">
                  <c:v>2.06153846153846</c:v>
                </c:pt>
                <c:pt idx="1047">
                  <c:v>1.1707692307692299</c:v>
                </c:pt>
                <c:pt idx="1048">
                  <c:v>1.15384615384615</c:v>
                </c:pt>
                <c:pt idx="1049">
                  <c:v>2.5203252032520331</c:v>
                </c:pt>
                <c:pt idx="1050">
                  <c:v>2.9166666666666665</c:v>
                </c:pt>
                <c:pt idx="1051">
                  <c:v>3.097826086956522</c:v>
                </c:pt>
                <c:pt idx="1052">
                  <c:v>3.4166666666666665</c:v>
                </c:pt>
                <c:pt idx="1053">
                  <c:v>2.324592592592595</c:v>
                </c:pt>
                <c:pt idx="1054">
                  <c:v>2.3496296296296331</c:v>
                </c:pt>
                <c:pt idx="1055">
                  <c:v>3.200888888888886</c:v>
                </c:pt>
                <c:pt idx="1056">
                  <c:v>3.75</c:v>
                </c:pt>
                <c:pt idx="1057">
                  <c:v>3.56</c:v>
                </c:pt>
                <c:pt idx="1058">
                  <c:v>4.2452830188679247</c:v>
                </c:pt>
                <c:pt idx="1059">
                  <c:v>4.7641509433962268</c:v>
                </c:pt>
                <c:pt idx="1060">
                  <c:v>4.3867924528301891</c:v>
                </c:pt>
                <c:pt idx="1061">
                  <c:v>5.3301886792452828</c:v>
                </c:pt>
                <c:pt idx="1062">
                  <c:v>2.5153333333333334</c:v>
                </c:pt>
                <c:pt idx="1063">
                  <c:v>3.7007157894736871</c:v>
                </c:pt>
                <c:pt idx="1064">
                  <c:v>3.4526315789473698</c:v>
                </c:pt>
                <c:pt idx="1065">
                  <c:v>6.5595238095238102</c:v>
                </c:pt>
                <c:pt idx="1066">
                  <c:v>4.1328571428571399</c:v>
                </c:pt>
                <c:pt idx="1067">
                  <c:v>5.9514285714285702</c:v>
                </c:pt>
                <c:pt idx="1068">
                  <c:v>3.6289047619047601</c:v>
                </c:pt>
                <c:pt idx="1069">
                  <c:v>3.7133333333333298</c:v>
                </c:pt>
                <c:pt idx="1070">
                  <c:v>2.1991999999999998</c:v>
                </c:pt>
                <c:pt idx="1071">
                  <c:v>4.1413333333333302</c:v>
                </c:pt>
                <c:pt idx="1072">
                  <c:v>2.37777777777778</c:v>
                </c:pt>
                <c:pt idx="1073">
                  <c:v>4.2533333333333303</c:v>
                </c:pt>
                <c:pt idx="1074">
                  <c:v>4.0373333333333301</c:v>
                </c:pt>
                <c:pt idx="1075">
                  <c:v>3.1949999999999998</c:v>
                </c:pt>
                <c:pt idx="1076">
                  <c:v>2.9774999999999969</c:v>
                </c:pt>
                <c:pt idx="1077">
                  <c:v>2.0431111111111102</c:v>
                </c:pt>
                <c:pt idx="1078">
                  <c:v>3.85693333333333</c:v>
                </c:pt>
                <c:pt idx="1079">
                  <c:v>4.3783333333333303</c:v>
                </c:pt>
                <c:pt idx="1080">
                  <c:v>3.806</c:v>
                </c:pt>
                <c:pt idx="1081">
                  <c:v>3.4306666666666641</c:v>
                </c:pt>
                <c:pt idx="1082">
                  <c:v>3.1885185185185199</c:v>
                </c:pt>
                <c:pt idx="1083">
                  <c:v>3.3016111111111099</c:v>
                </c:pt>
                <c:pt idx="1084">
                  <c:v>3.7538888888888899</c:v>
                </c:pt>
                <c:pt idx="1085">
                  <c:v>3.35885185185185</c:v>
                </c:pt>
                <c:pt idx="1086">
                  <c:v>2.5729411764705898</c:v>
                </c:pt>
                <c:pt idx="1087">
                  <c:v>1.8323529411764701</c:v>
                </c:pt>
                <c:pt idx="1088">
                  <c:v>0.999411764705882</c:v>
                </c:pt>
                <c:pt idx="1089">
                  <c:v>1.52035294117647</c:v>
                </c:pt>
                <c:pt idx="1090">
                  <c:v>0.90852352941176395</c:v>
                </c:pt>
                <c:pt idx="1091">
                  <c:v>2.7535294117647098</c:v>
                </c:pt>
                <c:pt idx="1092">
                  <c:v>2.03823529411765</c:v>
                </c:pt>
                <c:pt idx="1093">
                  <c:v>1.25176470588235</c:v>
                </c:pt>
                <c:pt idx="1094">
                  <c:v>1.8076470588235301</c:v>
                </c:pt>
                <c:pt idx="1095">
                  <c:v>1.1399999999999999</c:v>
                </c:pt>
                <c:pt idx="1096">
                  <c:v>3.0695294117646998</c:v>
                </c:pt>
                <c:pt idx="1097">
                  <c:v>2.4229411764705899</c:v>
                </c:pt>
                <c:pt idx="1098">
                  <c:v>1.6743529411764699</c:v>
                </c:pt>
                <c:pt idx="1099">
                  <c:v>2.1970000000000001</c:v>
                </c:pt>
                <c:pt idx="1100">
                  <c:v>1.6623529411764699</c:v>
                </c:pt>
                <c:pt idx="1101">
                  <c:v>2.5052083333333299</c:v>
                </c:pt>
                <c:pt idx="1102">
                  <c:v>2.078125</c:v>
                </c:pt>
                <c:pt idx="1103">
                  <c:v>1.19583333333333</c:v>
                </c:pt>
                <c:pt idx="1104">
                  <c:v>3.5927272727272683</c:v>
                </c:pt>
                <c:pt idx="1105">
                  <c:v>4.45</c:v>
                </c:pt>
                <c:pt idx="1106">
                  <c:v>4.9104533333333302</c:v>
                </c:pt>
                <c:pt idx="1107">
                  <c:v>1.7818181818181817</c:v>
                </c:pt>
                <c:pt idx="1108">
                  <c:v>1.4823529411764707</c:v>
                </c:pt>
                <c:pt idx="1109">
                  <c:v>1.6919786096256686</c:v>
                </c:pt>
                <c:pt idx="1110">
                  <c:v>2.4705882352941178</c:v>
                </c:pt>
                <c:pt idx="1111">
                  <c:v>2.4038461538461537</c:v>
                </c:pt>
                <c:pt idx="1112">
                  <c:v>1.9411764705882353</c:v>
                </c:pt>
                <c:pt idx="1113">
                  <c:v>1.6886930983847286</c:v>
                </c:pt>
                <c:pt idx="1114">
                  <c:v>1.7818181818181817</c:v>
                </c:pt>
                <c:pt idx="1115">
                  <c:v>1.5529411764705883</c:v>
                </c:pt>
                <c:pt idx="1116">
                  <c:v>1.7529411764705882</c:v>
                </c:pt>
              </c:numCache>
            </c:numRef>
          </c:yVal>
          <c:smooth val="0"/>
        </c:ser>
        <c:dLbls>
          <c:showLegendKey val="0"/>
          <c:showVal val="0"/>
          <c:showCatName val="0"/>
          <c:showSerName val="0"/>
          <c:showPercent val="0"/>
          <c:showBubbleSize val="0"/>
        </c:dLbls>
        <c:axId val="-402348112"/>
        <c:axId val="-402349200"/>
      </c:scatterChart>
      <c:valAx>
        <c:axId val="-402348112"/>
        <c:scaling>
          <c:orientation val="minMax"/>
          <c:max val="1200"/>
          <c:min val="0"/>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402349200"/>
        <c:crosses val="autoZero"/>
        <c:crossBetween val="midCat"/>
      </c:valAx>
      <c:valAx>
        <c:axId val="-4023492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40234811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a:t>drift at Fs (capping</a:t>
            </a:r>
            <a:r>
              <a:rPr lang="en-US" altLang="zh-CN" baseline="0"/>
              <a:t> drift distribution</a:t>
            </a:r>
            <a:r>
              <a:rPr lang="en-US" altLang="zh-CN"/>
              <a: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scatterChart>
        <c:scatterStyle val="lineMarker"/>
        <c:varyColors val="0"/>
        <c:ser>
          <c:idx val="0"/>
          <c:order val="0"/>
          <c:tx>
            <c:strRef>
              <c:f>Testdata!$AD$1</c:f>
              <c:strCache>
                <c:ptCount val="1"/>
                <c:pt idx="0">
                  <c:v>drift at Fs</c:v>
                </c:pt>
              </c:strCache>
            </c:strRef>
          </c:tx>
          <c:spPr>
            <a:ln w="19050" cap="rnd">
              <a:noFill/>
              <a:round/>
            </a:ln>
            <a:effectLst/>
          </c:spPr>
          <c:marker>
            <c:symbol val="circle"/>
            <c:size val="5"/>
            <c:spPr>
              <a:solidFill>
                <a:schemeClr val="accent4">
                  <a:lumMod val="20000"/>
                  <a:lumOff val="80000"/>
                </a:schemeClr>
              </a:solidFill>
              <a:ln w="9525">
                <a:solidFill>
                  <a:schemeClr val="accent1"/>
                </a:solidFill>
              </a:ln>
              <a:effectLst/>
            </c:spPr>
          </c:marker>
          <c:yVal>
            <c:numRef>
              <c:f>Testdata!$AD$2:$AD$1735</c:f>
              <c:numCache>
                <c:formatCode>General</c:formatCode>
                <c:ptCount val="1734"/>
                <c:pt idx="0">
                  <c:v>3.0678582458307599</c:v>
                </c:pt>
                <c:pt idx="1">
                  <c:v>2.96575509573811</c:v>
                </c:pt>
                <c:pt idx="2">
                  <c:v>3.16330914144533</c:v>
                </c:pt>
                <c:pt idx="3">
                  <c:v>2.50254300494132</c:v>
                </c:pt>
                <c:pt idx="4">
                  <c:v>2.4466800494132199</c:v>
                </c:pt>
                <c:pt idx="5">
                  <c:v>2.1916846819023998</c:v>
                </c:pt>
                <c:pt idx="6">
                  <c:v>2.9464999999999999</c:v>
                </c:pt>
                <c:pt idx="7">
                  <c:v>1.8258064516129</c:v>
                </c:pt>
                <c:pt idx="8">
                  <c:v>1.99590793650793</c:v>
                </c:pt>
                <c:pt idx="9">
                  <c:v>1.4185142857142801</c:v>
                </c:pt>
                <c:pt idx="10">
                  <c:v>2.1463333333333301</c:v>
                </c:pt>
                <c:pt idx="11">
                  <c:v>7.2105729166666599</c:v>
                </c:pt>
                <c:pt idx="12">
                  <c:v>1.5650446031745999</c:v>
                </c:pt>
                <c:pt idx="13">
                  <c:v>3.0070148631754399</c:v>
                </c:pt>
                <c:pt idx="14">
                  <c:v>1.57786583333333</c:v>
                </c:pt>
                <c:pt idx="15">
                  <c:v>2.0838228290204799</c:v>
                </c:pt>
                <c:pt idx="16">
                  <c:v>2.3594273939393902</c:v>
                </c:pt>
                <c:pt idx="17">
                  <c:v>1.8178048484848399</c:v>
                </c:pt>
                <c:pt idx="18">
                  <c:v>1.7026250000000001</c:v>
                </c:pt>
                <c:pt idx="19">
                  <c:v>1.1873596647193201</c:v>
                </c:pt>
                <c:pt idx="20">
                  <c:v>5.2853124999999999</c:v>
                </c:pt>
                <c:pt idx="21">
                  <c:v>3.0231636430951498</c:v>
                </c:pt>
                <c:pt idx="22">
                  <c:v>3.5865559052201998</c:v>
                </c:pt>
                <c:pt idx="23">
                  <c:v>4.9285069444444396</c:v>
                </c:pt>
                <c:pt idx="24">
                  <c:v>5.0511249999999999</c:v>
                </c:pt>
                <c:pt idx="25">
                  <c:v>1.745302578105</c:v>
                </c:pt>
                <c:pt idx="26">
                  <c:v>1.61608605135323</c:v>
                </c:pt>
                <c:pt idx="27">
                  <c:v>3.7126650863528599</c:v>
                </c:pt>
                <c:pt idx="28">
                  <c:v>1.8039290939881401</c:v>
                </c:pt>
                <c:pt idx="29">
                  <c:v>1.8434695173581701</c:v>
                </c:pt>
                <c:pt idx="30">
                  <c:v>2.1480999999999999</c:v>
                </c:pt>
                <c:pt idx="31">
                  <c:v>2.0775999999999999</c:v>
                </c:pt>
                <c:pt idx="32">
                  <c:v>2.0288499999999998</c:v>
                </c:pt>
                <c:pt idx="33">
                  <c:v>2.0365875</c:v>
                </c:pt>
                <c:pt idx="34">
                  <c:v>2.7906527813055599</c:v>
                </c:pt>
                <c:pt idx="35">
                  <c:v>1.98885318770637</c:v>
                </c:pt>
                <c:pt idx="36">
                  <c:v>1.9760741493143701</c:v>
                </c:pt>
                <c:pt idx="37">
                  <c:v>1.80776536312849</c:v>
                </c:pt>
                <c:pt idx="38">
                  <c:v>1.9614835217170401</c:v>
                </c:pt>
                <c:pt idx="39">
                  <c:v>2.79822891974263</c:v>
                </c:pt>
                <c:pt idx="40">
                  <c:v>2.4839043458979999</c:v>
                </c:pt>
                <c:pt idx="41">
                  <c:v>1.1096602635338899</c:v>
                </c:pt>
                <c:pt idx="42">
                  <c:v>0.92274964280044502</c:v>
                </c:pt>
                <c:pt idx="43">
                  <c:v>1.03216592541909</c:v>
                </c:pt>
                <c:pt idx="44">
                  <c:v>0.76786318997629599</c:v>
                </c:pt>
                <c:pt idx="45">
                  <c:v>2.2071360533418001</c:v>
                </c:pt>
                <c:pt idx="46">
                  <c:v>1.08897840927131</c:v>
                </c:pt>
                <c:pt idx="47">
                  <c:v>3.77100877192983</c:v>
                </c:pt>
                <c:pt idx="48">
                  <c:v>1.746298125</c:v>
                </c:pt>
                <c:pt idx="49">
                  <c:v>3.2983125000000002</c:v>
                </c:pt>
                <c:pt idx="50">
                  <c:v>5.51850877192983</c:v>
                </c:pt>
                <c:pt idx="51">
                  <c:v>4.9239606126914603</c:v>
                </c:pt>
                <c:pt idx="52">
                  <c:v>2.59466666666667</c:v>
                </c:pt>
                <c:pt idx="53">
                  <c:v>3.0373966666666599</c:v>
                </c:pt>
                <c:pt idx="54">
                  <c:v>3.0226899999999999</c:v>
                </c:pt>
                <c:pt idx="55">
                  <c:v>1.2910654374999999</c:v>
                </c:pt>
                <c:pt idx="56">
                  <c:v>2.5412499999999998</c:v>
                </c:pt>
                <c:pt idx="57">
                  <c:v>1.9651749999999999</c:v>
                </c:pt>
                <c:pt idx="58">
                  <c:v>1.8681000000000001</c:v>
                </c:pt>
                <c:pt idx="59">
                  <c:v>2.0664625000000001</c:v>
                </c:pt>
                <c:pt idx="60">
                  <c:v>1.6540216666666601</c:v>
                </c:pt>
                <c:pt idx="61">
                  <c:v>1.8509249999999999</c:v>
                </c:pt>
                <c:pt idx="62">
                  <c:v>1.9444125000000001</c:v>
                </c:pt>
                <c:pt idx="63">
                  <c:v>1.8049550000000001</c:v>
                </c:pt>
                <c:pt idx="64">
                  <c:v>1.8231062499999999</c:v>
                </c:pt>
                <c:pt idx="65">
                  <c:v>1.6711331250000001</c:v>
                </c:pt>
                <c:pt idx="66">
                  <c:v>1.94498333333333</c:v>
                </c:pt>
                <c:pt idx="67">
                  <c:v>1.9204187500000001</c:v>
                </c:pt>
                <c:pt idx="68">
                  <c:v>1.821</c:v>
                </c:pt>
                <c:pt idx="69">
                  <c:v>1.81725</c:v>
                </c:pt>
                <c:pt idx="70">
                  <c:v>1.65214375</c:v>
                </c:pt>
                <c:pt idx="71">
                  <c:v>1.60276666666666</c:v>
                </c:pt>
                <c:pt idx="72">
                  <c:v>1.4251750000000001</c:v>
                </c:pt>
                <c:pt idx="73">
                  <c:v>1.7298571428571401</c:v>
                </c:pt>
                <c:pt idx="74">
                  <c:v>1.8373415</c:v>
                </c:pt>
                <c:pt idx="75">
                  <c:v>1.74268125</c:v>
                </c:pt>
                <c:pt idx="76">
                  <c:v>1.95199375</c:v>
                </c:pt>
                <c:pt idx="77">
                  <c:v>1.0901908333333299</c:v>
                </c:pt>
                <c:pt idx="78">
                  <c:v>4.0885789473684202</c:v>
                </c:pt>
                <c:pt idx="79">
                  <c:v>10.467929790026201</c:v>
                </c:pt>
                <c:pt idx="80">
                  <c:v>12.8333333333333</c:v>
                </c:pt>
                <c:pt idx="81">
                  <c:v>3.8276351989773199</c:v>
                </c:pt>
                <c:pt idx="82">
                  <c:v>2.0904309723803198</c:v>
                </c:pt>
                <c:pt idx="83">
                  <c:v>3.5150684931506899</c:v>
                </c:pt>
                <c:pt idx="84">
                  <c:v>5.2062499999999998</c:v>
                </c:pt>
                <c:pt idx="85">
                  <c:v>5.2114583333333302</c:v>
                </c:pt>
                <c:pt idx="86">
                  <c:v>6.5846448087431702</c:v>
                </c:pt>
                <c:pt idx="87">
                  <c:v>5.0547045951860001</c:v>
                </c:pt>
                <c:pt idx="88">
                  <c:v>4.4283369803063399</c:v>
                </c:pt>
                <c:pt idx="89">
                  <c:v>5.1934901531728599</c:v>
                </c:pt>
                <c:pt idx="90">
                  <c:v>3.8454603826531</c:v>
                </c:pt>
                <c:pt idx="91">
                  <c:v>8.9212598425196905</c:v>
                </c:pt>
                <c:pt idx="92">
                  <c:v>9.9641666666666602</c:v>
                </c:pt>
                <c:pt idx="93">
                  <c:v>1.967960137795272</c:v>
                </c:pt>
                <c:pt idx="94">
                  <c:v>1.9480570866141662</c:v>
                </c:pt>
                <c:pt idx="95">
                  <c:v>1.8672121062992162</c:v>
                </c:pt>
                <c:pt idx="96">
                  <c:v>1.8243450000000001</c:v>
                </c:pt>
                <c:pt idx="97">
                  <c:v>1.891975</c:v>
                </c:pt>
                <c:pt idx="98">
                  <c:v>1.869165</c:v>
                </c:pt>
                <c:pt idx="99">
                  <c:v>1.7531548272251301</c:v>
                </c:pt>
                <c:pt idx="100">
                  <c:v>1.5210554973821899</c:v>
                </c:pt>
                <c:pt idx="101">
                  <c:v>1.6428838888888799</c:v>
                </c:pt>
                <c:pt idx="102">
                  <c:v>1.4080932960893799</c:v>
                </c:pt>
                <c:pt idx="103">
                  <c:v>1.71314335702569</c:v>
                </c:pt>
                <c:pt idx="104">
                  <c:v>1.67046746856205</c:v>
                </c:pt>
                <c:pt idx="105">
                  <c:v>3.3959694444444439</c:v>
                </c:pt>
                <c:pt idx="106">
                  <c:v>3.3653336888888847</c:v>
                </c:pt>
                <c:pt idx="107">
                  <c:v>3.4861944444444459</c:v>
                </c:pt>
                <c:pt idx="108">
                  <c:v>3.4332417582417598</c:v>
                </c:pt>
                <c:pt idx="109">
                  <c:v>5.0810521978021903</c:v>
                </c:pt>
                <c:pt idx="110">
                  <c:v>2.6761675824175848</c:v>
                </c:pt>
                <c:pt idx="111">
                  <c:v>4.5728159340659298</c:v>
                </c:pt>
                <c:pt idx="112">
                  <c:v>4.1900000000000004</c:v>
                </c:pt>
                <c:pt idx="113">
                  <c:v>3.53</c:v>
                </c:pt>
                <c:pt idx="114">
                  <c:v>4.8</c:v>
                </c:pt>
                <c:pt idx="115">
                  <c:v>1.6875</c:v>
                </c:pt>
                <c:pt idx="116">
                  <c:v>2.0657083333333301</c:v>
                </c:pt>
                <c:pt idx="117">
                  <c:v>3.6284318122256001</c:v>
                </c:pt>
                <c:pt idx="118">
                  <c:v>2.4933437267188649</c:v>
                </c:pt>
                <c:pt idx="119">
                  <c:v>2.35825564121214</c:v>
                </c:pt>
                <c:pt idx="120">
                  <c:v>3.2231675557054098</c:v>
                </c:pt>
                <c:pt idx="121">
                  <c:v>1.9580729166666639</c:v>
                </c:pt>
                <c:pt idx="122">
                  <c:v>2.0303276816120599</c:v>
                </c:pt>
                <c:pt idx="123">
                  <c:v>2.72131147540984</c:v>
                </c:pt>
                <c:pt idx="124">
                  <c:v>3.1967213114754101</c:v>
                </c:pt>
                <c:pt idx="125">
                  <c:v>3.2900662251655599</c:v>
                </c:pt>
                <c:pt idx="126">
                  <c:v>2.7088079470198601</c:v>
                </c:pt>
                <c:pt idx="127">
                  <c:v>2.4774193548387098</c:v>
                </c:pt>
                <c:pt idx="128">
                  <c:v>2.4119601328903699</c:v>
                </c:pt>
                <c:pt idx="129">
                  <c:v>2.5773195876288661</c:v>
                </c:pt>
                <c:pt idx="130">
                  <c:v>2.061855670103093</c:v>
                </c:pt>
                <c:pt idx="131">
                  <c:v>1.8307426597582039</c:v>
                </c:pt>
                <c:pt idx="132">
                  <c:v>2.4742268041237114</c:v>
                </c:pt>
                <c:pt idx="133">
                  <c:v>2.5906735751295336</c:v>
                </c:pt>
                <c:pt idx="134">
                  <c:v>3.0927835051546397</c:v>
                </c:pt>
                <c:pt idx="135">
                  <c:v>1.3519813519813599</c:v>
                </c:pt>
                <c:pt idx="136">
                  <c:v>1.13563040392309</c:v>
                </c:pt>
                <c:pt idx="137">
                  <c:v>1.19399641577061</c:v>
                </c:pt>
                <c:pt idx="138">
                  <c:v>0.92753623188405798</c:v>
                </c:pt>
                <c:pt idx="139">
                  <c:v>1.3209013209013201</c:v>
                </c:pt>
                <c:pt idx="140">
                  <c:v>1.4518002322880399</c:v>
                </c:pt>
                <c:pt idx="141">
                  <c:v>1.1091127098321301</c:v>
                </c:pt>
                <c:pt idx="142">
                  <c:v>1.4410314751611699</c:v>
                </c:pt>
                <c:pt idx="143">
                  <c:v>1.2332288401253899</c:v>
                </c:pt>
                <c:pt idx="144">
                  <c:v>1.1295282724148701</c:v>
                </c:pt>
                <c:pt idx="145">
                  <c:v>1.8262987012987</c:v>
                </c:pt>
                <c:pt idx="146">
                  <c:v>1.3660120367437401</c:v>
                </c:pt>
                <c:pt idx="147">
                  <c:v>1.13744160977362</c:v>
                </c:pt>
                <c:pt idx="148">
                  <c:v>0.92305305615885802</c:v>
                </c:pt>
                <c:pt idx="149">
                  <c:v>1.2498661028893501</c:v>
                </c:pt>
                <c:pt idx="150">
                  <c:v>1.03707883026064</c:v>
                </c:pt>
                <c:pt idx="151">
                  <c:v>1.1006993006993</c:v>
                </c:pt>
                <c:pt idx="152">
                  <c:v>1.1418621700879701</c:v>
                </c:pt>
                <c:pt idx="153">
                  <c:v>1.8424242424242401</c:v>
                </c:pt>
                <c:pt idx="154">
                  <c:v>1.6050536864710001</c:v>
                </c:pt>
                <c:pt idx="155">
                  <c:v>1.7266302601991601</c:v>
                </c:pt>
                <c:pt idx="156">
                  <c:v>1.60444620881302</c:v>
                </c:pt>
                <c:pt idx="157">
                  <c:v>1.53711023276241</c:v>
                </c:pt>
                <c:pt idx="158">
                  <c:v>1.9018317503392099</c:v>
                </c:pt>
                <c:pt idx="159">
                  <c:v>4.1368421052631623</c:v>
                </c:pt>
                <c:pt idx="160">
                  <c:v>1.4228571428571399</c:v>
                </c:pt>
                <c:pt idx="161">
                  <c:v>1.4328571428571399</c:v>
                </c:pt>
                <c:pt idx="162">
                  <c:v>1.0242857142857147</c:v>
                </c:pt>
                <c:pt idx="163">
                  <c:v>1.1457142857142899</c:v>
                </c:pt>
                <c:pt idx="164">
                  <c:v>1.9285714285714299</c:v>
                </c:pt>
                <c:pt idx="165">
                  <c:v>1.99142857142857</c:v>
                </c:pt>
                <c:pt idx="166">
                  <c:v>1.24714285714286</c:v>
                </c:pt>
                <c:pt idx="167">
                  <c:v>1.4364285714285701</c:v>
                </c:pt>
                <c:pt idx="168">
                  <c:v>1.3333333333333299</c:v>
                </c:pt>
                <c:pt idx="169">
                  <c:v>1.66166666666667</c:v>
                </c:pt>
                <c:pt idx="170">
                  <c:v>0.99916666666666676</c:v>
                </c:pt>
                <c:pt idx="171">
                  <c:v>1.01166666666667</c:v>
                </c:pt>
                <c:pt idx="172">
                  <c:v>2.0099999999999998</c:v>
                </c:pt>
                <c:pt idx="173">
                  <c:v>1.6608333333333301</c:v>
                </c:pt>
                <c:pt idx="174">
                  <c:v>1.3640000000000001</c:v>
                </c:pt>
                <c:pt idx="175">
                  <c:v>1.4275</c:v>
                </c:pt>
                <c:pt idx="176">
                  <c:v>2.0299999999999998</c:v>
                </c:pt>
                <c:pt idx="177">
                  <c:v>1.462</c:v>
                </c:pt>
                <c:pt idx="178">
                  <c:v>1.1925600000000001</c:v>
                </c:pt>
                <c:pt idx="179">
                  <c:v>2.68642</c:v>
                </c:pt>
                <c:pt idx="180">
                  <c:v>0.95309999999999995</c:v>
                </c:pt>
                <c:pt idx="181">
                  <c:v>0.89697269999999996</c:v>
                </c:pt>
                <c:pt idx="182">
                  <c:v>1.1217748971706345</c:v>
                </c:pt>
                <c:pt idx="183">
                  <c:v>1.2457954403886882</c:v>
                </c:pt>
                <c:pt idx="184">
                  <c:v>1.1510791366906474</c:v>
                </c:pt>
                <c:pt idx="185">
                  <c:v>1.4388489208633093</c:v>
                </c:pt>
                <c:pt idx="186">
                  <c:v>2.0754716981132075</c:v>
                </c:pt>
                <c:pt idx="187">
                  <c:v>1.8867924528301887</c:v>
                </c:pt>
                <c:pt idx="188">
                  <c:v>1.6981132075471699</c:v>
                </c:pt>
                <c:pt idx="189">
                  <c:v>4.9923195084485403</c:v>
                </c:pt>
                <c:pt idx="190">
                  <c:v>8.0645161290322598</c:v>
                </c:pt>
                <c:pt idx="191">
                  <c:v>1.7477203647416399</c:v>
                </c:pt>
                <c:pt idx="192">
                  <c:v>3.61204013377926</c:v>
                </c:pt>
                <c:pt idx="193">
                  <c:v>5.6429232192414398</c:v>
                </c:pt>
                <c:pt idx="194">
                  <c:v>7.3226544622425598</c:v>
                </c:pt>
                <c:pt idx="195">
                  <c:v>4.6276595744680886</c:v>
                </c:pt>
                <c:pt idx="196">
                  <c:v>5.276595744680848</c:v>
                </c:pt>
                <c:pt idx="197">
                  <c:v>1.4981132075471699</c:v>
                </c:pt>
                <c:pt idx="198">
                  <c:v>1.7849056603773585</c:v>
                </c:pt>
                <c:pt idx="199">
                  <c:v>1.4403773584905664</c:v>
                </c:pt>
                <c:pt idx="200">
                  <c:v>1.9660377358490566</c:v>
                </c:pt>
                <c:pt idx="201">
                  <c:v>3.7886792452830194</c:v>
                </c:pt>
                <c:pt idx="202">
                  <c:v>1.5132075471698112</c:v>
                </c:pt>
                <c:pt idx="203">
                  <c:v>2.0830188679245283</c:v>
                </c:pt>
                <c:pt idx="204">
                  <c:v>1.6830188679245284</c:v>
                </c:pt>
                <c:pt idx="205">
                  <c:v>1.8000000000000003</c:v>
                </c:pt>
                <c:pt idx="206">
                  <c:v>1.7962264150943394</c:v>
                </c:pt>
                <c:pt idx="207">
                  <c:v>1.9886792452830191</c:v>
                </c:pt>
                <c:pt idx="208">
                  <c:v>1.3882352941176399</c:v>
                </c:pt>
                <c:pt idx="209">
                  <c:v>1.6117647058823501</c:v>
                </c:pt>
                <c:pt idx="210">
                  <c:v>1.1764705882352899</c:v>
                </c:pt>
                <c:pt idx="211">
                  <c:v>1.26315789473684</c:v>
                </c:pt>
                <c:pt idx="212">
                  <c:v>0.96491228070175405</c:v>
                </c:pt>
                <c:pt idx="213">
                  <c:v>0.98245614035087703</c:v>
                </c:pt>
                <c:pt idx="214">
                  <c:v>1.14035087719298</c:v>
                </c:pt>
                <c:pt idx="215">
                  <c:v>1.2955465587044499</c:v>
                </c:pt>
                <c:pt idx="216">
                  <c:v>1.2400809716599099</c:v>
                </c:pt>
                <c:pt idx="217">
                  <c:v>2.95370322580645</c:v>
                </c:pt>
                <c:pt idx="218">
                  <c:v>0.9990897544453845</c:v>
                </c:pt>
                <c:pt idx="219">
                  <c:v>1.2974386113463099</c:v>
                </c:pt>
                <c:pt idx="220">
                  <c:v>1.63090322580645</c:v>
                </c:pt>
                <c:pt idx="221">
                  <c:v>3.5063225806451599</c:v>
                </c:pt>
                <c:pt idx="222">
                  <c:v>2.1982941935483802</c:v>
                </c:pt>
                <c:pt idx="223">
                  <c:v>2.8592506985013899</c:v>
                </c:pt>
                <c:pt idx="224">
                  <c:v>1.95812903225807</c:v>
                </c:pt>
                <c:pt idx="225">
                  <c:v>1.82643333333333</c:v>
                </c:pt>
                <c:pt idx="226">
                  <c:v>1.36920833333333</c:v>
                </c:pt>
                <c:pt idx="227">
                  <c:v>1.3707083333333401</c:v>
                </c:pt>
                <c:pt idx="228">
                  <c:v>1.61716666666666</c:v>
                </c:pt>
                <c:pt idx="229">
                  <c:v>1.26456666666666</c:v>
                </c:pt>
                <c:pt idx="230">
                  <c:v>1.5083781249999999</c:v>
                </c:pt>
                <c:pt idx="231">
                  <c:v>1.1201874999999999</c:v>
                </c:pt>
                <c:pt idx="232">
                  <c:v>0.76383999999999996</c:v>
                </c:pt>
                <c:pt idx="233">
                  <c:v>0.99518333333333198</c:v>
                </c:pt>
                <c:pt idx="234">
                  <c:v>1.09716666666666</c:v>
                </c:pt>
                <c:pt idx="235">
                  <c:v>1.044735</c:v>
                </c:pt>
                <c:pt idx="236">
                  <c:v>1.3352999999999999</c:v>
                </c:pt>
                <c:pt idx="237">
                  <c:v>0.2867806</c:v>
                </c:pt>
                <c:pt idx="238">
                  <c:v>0.68881199999910003</c:v>
                </c:pt>
                <c:pt idx="239">
                  <c:v>1.03015575</c:v>
                </c:pt>
                <c:pt idx="240">
                  <c:v>1.2951387666666601</c:v>
                </c:pt>
                <c:pt idx="241">
                  <c:v>1.5488</c:v>
                </c:pt>
                <c:pt idx="242">
                  <c:v>1.83574666666666</c:v>
                </c:pt>
                <c:pt idx="243">
                  <c:v>0.98153333333333503</c:v>
                </c:pt>
                <c:pt idx="244">
                  <c:v>0.43513333333333298</c:v>
                </c:pt>
                <c:pt idx="245">
                  <c:v>1.0695666666666701</c:v>
                </c:pt>
                <c:pt idx="246">
                  <c:v>1.6452188888888799</c:v>
                </c:pt>
                <c:pt idx="247">
                  <c:v>1.8486833333333299</c:v>
                </c:pt>
                <c:pt idx="248">
                  <c:v>1.3091888888887999</c:v>
                </c:pt>
                <c:pt idx="249">
                  <c:v>1.3374666666666699</c:v>
                </c:pt>
                <c:pt idx="250">
                  <c:v>0.94583516666666601</c:v>
                </c:pt>
                <c:pt idx="251">
                  <c:v>1.1345111111111099</c:v>
                </c:pt>
                <c:pt idx="252">
                  <c:v>1.4618166666666701</c:v>
                </c:pt>
                <c:pt idx="253">
                  <c:v>1.1110888888888899</c:v>
                </c:pt>
                <c:pt idx="254">
                  <c:v>1.09747555555555</c:v>
                </c:pt>
                <c:pt idx="255">
                  <c:v>2.2693509090909001</c:v>
                </c:pt>
                <c:pt idx="256">
                  <c:v>2.6385384615384702</c:v>
                </c:pt>
                <c:pt idx="257">
                  <c:v>4.3000328083989503</c:v>
                </c:pt>
                <c:pt idx="258">
                  <c:v>4.1498168498168502</c:v>
                </c:pt>
                <c:pt idx="259">
                  <c:v>3.3674664179104399</c:v>
                </c:pt>
                <c:pt idx="260">
                  <c:v>3.0382446236559102</c:v>
                </c:pt>
                <c:pt idx="261">
                  <c:v>1.1096250000000001</c:v>
                </c:pt>
                <c:pt idx="262">
                  <c:v>1.0392271875000001</c:v>
                </c:pt>
                <c:pt idx="263">
                  <c:v>1.8707093749999999</c:v>
                </c:pt>
                <c:pt idx="264">
                  <c:v>0.93889750000000005</c:v>
                </c:pt>
                <c:pt idx="265">
                  <c:v>1.6335999997545301</c:v>
                </c:pt>
                <c:pt idx="266">
                  <c:v>0.61896443253292377</c:v>
                </c:pt>
                <c:pt idx="267">
                  <c:v>0.6817303898793925</c:v>
                </c:pt>
                <c:pt idx="268">
                  <c:v>1.4950009472171</c:v>
                </c:pt>
                <c:pt idx="269">
                  <c:v>1.4009006434679501</c:v>
                </c:pt>
                <c:pt idx="270">
                  <c:v>1.41</c:v>
                </c:pt>
                <c:pt idx="271">
                  <c:v>1.39971212121212</c:v>
                </c:pt>
                <c:pt idx="272">
                  <c:v>1.536375</c:v>
                </c:pt>
                <c:pt idx="273">
                  <c:v>1.3924170138888801</c:v>
                </c:pt>
                <c:pt idx="274">
                  <c:v>1.4584722222222199</c:v>
                </c:pt>
                <c:pt idx="275">
                  <c:v>1.6109833722126801</c:v>
                </c:pt>
                <c:pt idx="276">
                  <c:v>0.98221721185028199</c:v>
                </c:pt>
                <c:pt idx="277">
                  <c:v>1.2366674112548</c:v>
                </c:pt>
                <c:pt idx="278">
                  <c:v>1.6730624999999999</c:v>
                </c:pt>
                <c:pt idx="279">
                  <c:v>1.5154158309424099</c:v>
                </c:pt>
                <c:pt idx="280">
                  <c:v>1.6262587943164599</c:v>
                </c:pt>
                <c:pt idx="281">
                  <c:v>2.3388570837356899</c:v>
                </c:pt>
                <c:pt idx="282">
                  <c:v>1.2766471786113101</c:v>
                </c:pt>
                <c:pt idx="283">
                  <c:v>1.18450451214212</c:v>
                </c:pt>
                <c:pt idx="284">
                  <c:v>1.6950063500126999</c:v>
                </c:pt>
                <c:pt idx="285">
                  <c:v>1.7084368046736</c:v>
                </c:pt>
                <c:pt idx="286">
                  <c:v>1.68469601219202</c:v>
                </c:pt>
                <c:pt idx="287">
                  <c:v>1.1759964004760699</c:v>
                </c:pt>
                <c:pt idx="288">
                  <c:v>1.10844128458479</c:v>
                </c:pt>
                <c:pt idx="289">
                  <c:v>1.28828122732155</c:v>
                </c:pt>
                <c:pt idx="290">
                  <c:v>1.96636666664351</c:v>
                </c:pt>
                <c:pt idx="291">
                  <c:v>1.8654305308610599</c:v>
                </c:pt>
                <c:pt idx="292">
                  <c:v>0.98559817119634197</c:v>
                </c:pt>
                <c:pt idx="293">
                  <c:v>1.19170866141732</c:v>
                </c:pt>
                <c:pt idx="294">
                  <c:v>0.90582863624485899</c:v>
                </c:pt>
                <c:pt idx="295">
                  <c:v>1.8391002781305501</c:v>
                </c:pt>
                <c:pt idx="296">
                  <c:v>1.2025024053848099</c:v>
                </c:pt>
                <c:pt idx="297">
                  <c:v>0.98750500000143004</c:v>
                </c:pt>
                <c:pt idx="298">
                  <c:v>0.92350000021869405</c:v>
                </c:pt>
                <c:pt idx="299">
                  <c:v>2.8050546101089999</c:v>
                </c:pt>
                <c:pt idx="300">
                  <c:v>3.0480505461010901</c:v>
                </c:pt>
                <c:pt idx="301">
                  <c:v>2.2605326501778</c:v>
                </c:pt>
                <c:pt idx="302">
                  <c:v>2.1360532650177801</c:v>
                </c:pt>
                <c:pt idx="303">
                  <c:v>1.47454133765871</c:v>
                </c:pt>
                <c:pt idx="304">
                  <c:v>2.1478050546101</c:v>
                </c:pt>
                <c:pt idx="305">
                  <c:v>1.2875532500003799</c:v>
                </c:pt>
                <c:pt idx="306">
                  <c:v>1.1835</c:v>
                </c:pt>
                <c:pt idx="307">
                  <c:v>1.2980669001337299</c:v>
                </c:pt>
                <c:pt idx="308">
                  <c:v>1.6226978480715799</c:v>
                </c:pt>
                <c:pt idx="309">
                  <c:v>1.92400551736938</c:v>
                </c:pt>
                <c:pt idx="310">
                  <c:v>0.94163793130000006</c:v>
                </c:pt>
                <c:pt idx="311">
                  <c:v>1.6250741537277129</c:v>
                </c:pt>
                <c:pt idx="312">
                  <c:v>0.98425431034482802</c:v>
                </c:pt>
                <c:pt idx="313">
                  <c:v>1.20528090517241</c:v>
                </c:pt>
                <c:pt idx="314">
                  <c:v>2.1399905172413698</c:v>
                </c:pt>
                <c:pt idx="315">
                  <c:v>1.4630443749947482</c:v>
                </c:pt>
                <c:pt idx="316">
                  <c:v>1.42350877192654</c:v>
                </c:pt>
                <c:pt idx="317">
                  <c:v>1.2478070174735001</c:v>
                </c:pt>
                <c:pt idx="318">
                  <c:v>1.21622508355243</c:v>
                </c:pt>
                <c:pt idx="319">
                  <c:v>1.46140350931605</c:v>
                </c:pt>
                <c:pt idx="320">
                  <c:v>1.42061054654427</c:v>
                </c:pt>
                <c:pt idx="321">
                  <c:v>1.3535054476182</c:v>
                </c:pt>
                <c:pt idx="322">
                  <c:v>2.3684210523313798</c:v>
                </c:pt>
                <c:pt idx="323">
                  <c:v>2.1425438604348099</c:v>
                </c:pt>
                <c:pt idx="324">
                  <c:v>1.90820175448423</c:v>
                </c:pt>
                <c:pt idx="325">
                  <c:v>2.2859649125433799</c:v>
                </c:pt>
                <c:pt idx="326">
                  <c:v>1.96052631630545</c:v>
                </c:pt>
                <c:pt idx="327">
                  <c:v>1.7763157876443001</c:v>
                </c:pt>
                <c:pt idx="328">
                  <c:v>1.3834666499470851</c:v>
                </c:pt>
                <c:pt idx="329">
                  <c:v>1.69042553191489</c:v>
                </c:pt>
                <c:pt idx="330">
                  <c:v>1.3322553191489401</c:v>
                </c:pt>
                <c:pt idx="331">
                  <c:v>0.91662433324866699</c:v>
                </c:pt>
                <c:pt idx="332">
                  <c:v>1.13823977647955</c:v>
                </c:pt>
                <c:pt idx="333">
                  <c:v>1.4361766573533099</c:v>
                </c:pt>
                <c:pt idx="334">
                  <c:v>0.91213396278051395</c:v>
                </c:pt>
                <c:pt idx="335">
                  <c:v>1.9637246500000001</c:v>
                </c:pt>
                <c:pt idx="336">
                  <c:v>1.5624499999999999</c:v>
                </c:pt>
                <c:pt idx="337">
                  <c:v>2.3471566500000001</c:v>
                </c:pt>
                <c:pt idx="338">
                  <c:v>1.283955</c:v>
                </c:pt>
                <c:pt idx="339">
                  <c:v>1.498486</c:v>
                </c:pt>
                <c:pt idx="340">
                  <c:v>1.4695674030956001</c:v>
                </c:pt>
                <c:pt idx="341">
                  <c:v>0.95753303964757608</c:v>
                </c:pt>
                <c:pt idx="342">
                  <c:v>1.9458745088700999</c:v>
                </c:pt>
                <c:pt idx="343">
                  <c:v>1.8482931034482699</c:v>
                </c:pt>
                <c:pt idx="344">
                  <c:v>0.74223927062797002</c:v>
                </c:pt>
                <c:pt idx="345">
                  <c:v>0.70391061713340131</c:v>
                </c:pt>
                <c:pt idx="346">
                  <c:v>1.3342707611422249</c:v>
                </c:pt>
                <c:pt idx="347">
                  <c:v>0.94109556870332622</c:v>
                </c:pt>
                <c:pt idx="348">
                  <c:v>1.1385998521724374</c:v>
                </c:pt>
                <c:pt idx="349">
                  <c:v>0.97816767580193376</c:v>
                </c:pt>
                <c:pt idx="350">
                  <c:v>3.0607812499999998</c:v>
                </c:pt>
                <c:pt idx="351">
                  <c:v>1.3427275000000001</c:v>
                </c:pt>
                <c:pt idx="352">
                  <c:v>1.4389000000000001</c:v>
                </c:pt>
                <c:pt idx="353">
                  <c:v>2.34</c:v>
                </c:pt>
                <c:pt idx="354">
                  <c:v>1.6807069970845401</c:v>
                </c:pt>
                <c:pt idx="355">
                  <c:v>2.5976702127659501</c:v>
                </c:pt>
                <c:pt idx="356">
                  <c:v>1.5809167173252301</c:v>
                </c:pt>
                <c:pt idx="357">
                  <c:v>1.6866151702127601</c:v>
                </c:pt>
                <c:pt idx="358">
                  <c:v>1.9478762917933099</c:v>
                </c:pt>
                <c:pt idx="359">
                  <c:v>1.68580838297872</c:v>
                </c:pt>
                <c:pt idx="360">
                  <c:v>1.8326375452887482</c:v>
                </c:pt>
                <c:pt idx="361">
                  <c:v>2.0429937993920961</c:v>
                </c:pt>
                <c:pt idx="362">
                  <c:v>1.72993333333333</c:v>
                </c:pt>
                <c:pt idx="363">
                  <c:v>1.6535500000000001</c:v>
                </c:pt>
                <c:pt idx="364">
                  <c:v>2.4688571428571402</c:v>
                </c:pt>
                <c:pt idx="365">
                  <c:v>2.62317857142857</c:v>
                </c:pt>
                <c:pt idx="366">
                  <c:v>2.9759910714285698</c:v>
                </c:pt>
                <c:pt idx="367">
                  <c:v>2.7156475000000002</c:v>
                </c:pt>
                <c:pt idx="368">
                  <c:v>2.6286748788366099</c:v>
                </c:pt>
                <c:pt idx="369">
                  <c:v>2.7424246247366799</c:v>
                </c:pt>
                <c:pt idx="370">
                  <c:v>1.0306500000000001</c:v>
                </c:pt>
                <c:pt idx="371">
                  <c:v>1.1508</c:v>
                </c:pt>
                <c:pt idx="372">
                  <c:v>2.016</c:v>
                </c:pt>
                <c:pt idx="373">
                  <c:v>1.4192896365979399</c:v>
                </c:pt>
                <c:pt idx="374">
                  <c:v>1.52429225</c:v>
                </c:pt>
                <c:pt idx="375">
                  <c:v>2.34377375</c:v>
                </c:pt>
                <c:pt idx="376">
                  <c:v>1.4345000000000001</c:v>
                </c:pt>
                <c:pt idx="377">
                  <c:v>1.4313750000000001</c:v>
                </c:pt>
                <c:pt idx="378">
                  <c:v>4.0270000000000001</c:v>
                </c:pt>
                <c:pt idx="379">
                  <c:v>4.4565000000000001</c:v>
                </c:pt>
                <c:pt idx="380">
                  <c:v>3.0251999999999999</c:v>
                </c:pt>
                <c:pt idx="381">
                  <c:v>1.4856750000000001</c:v>
                </c:pt>
                <c:pt idx="382">
                  <c:v>1.1910000000000001</c:v>
                </c:pt>
                <c:pt idx="383">
                  <c:v>1.5251954999999999</c:v>
                </c:pt>
                <c:pt idx="384">
                  <c:v>1.4081300000000001</c:v>
                </c:pt>
                <c:pt idx="385">
                  <c:v>1.32855858912222</c:v>
                </c:pt>
                <c:pt idx="386">
                  <c:v>1.2999538456888799</c:v>
                </c:pt>
                <c:pt idx="387">
                  <c:v>1.34067930029154</c:v>
                </c:pt>
                <c:pt idx="388">
                  <c:v>1.4392484848484799</c:v>
                </c:pt>
                <c:pt idx="389">
                  <c:v>2.5048412121212098</c:v>
                </c:pt>
                <c:pt idx="390">
                  <c:v>1.4241720625000001</c:v>
                </c:pt>
                <c:pt idx="391">
                  <c:v>1.5189999999999999</c:v>
                </c:pt>
                <c:pt idx="392">
                  <c:v>1.4464999999999999</c:v>
                </c:pt>
                <c:pt idx="393">
                  <c:v>1.594435</c:v>
                </c:pt>
                <c:pt idx="394">
                  <c:v>1.2779</c:v>
                </c:pt>
                <c:pt idx="395">
                  <c:v>1.3524750000000001</c:v>
                </c:pt>
                <c:pt idx="396">
                  <c:v>1.4242250000000003</c:v>
                </c:pt>
                <c:pt idx="397">
                  <c:v>1.50253579952267</c:v>
                </c:pt>
                <c:pt idx="398">
                  <c:v>1.1902860689000101</c:v>
                </c:pt>
                <c:pt idx="399">
                  <c:v>2.1258050280607601</c:v>
                </c:pt>
                <c:pt idx="400">
                  <c:v>1.5319791169451</c:v>
                </c:pt>
                <c:pt idx="401">
                  <c:v>1.8749468973747001</c:v>
                </c:pt>
                <c:pt idx="402">
                  <c:v>1.4146579156722401</c:v>
                </c:pt>
                <c:pt idx="403">
                  <c:v>1.4317631264916399</c:v>
                </c:pt>
                <c:pt idx="404">
                  <c:v>1.8392004773269699</c:v>
                </c:pt>
                <c:pt idx="405">
                  <c:v>1.9002522796352601</c:v>
                </c:pt>
                <c:pt idx="406">
                  <c:v>2.54930012158054</c:v>
                </c:pt>
                <c:pt idx="407">
                  <c:v>1.24846875</c:v>
                </c:pt>
                <c:pt idx="408">
                  <c:v>1.29659574468085</c:v>
                </c:pt>
                <c:pt idx="409">
                  <c:v>1.9752829787234001</c:v>
                </c:pt>
                <c:pt idx="410">
                  <c:v>1.4831468085106301</c:v>
                </c:pt>
                <c:pt idx="411">
                  <c:v>1.30595744680851</c:v>
                </c:pt>
                <c:pt idx="412">
                  <c:v>1.4534984080247499</c:v>
                </c:pt>
                <c:pt idx="413">
                  <c:v>1.373361702127657</c:v>
                </c:pt>
                <c:pt idx="414">
                  <c:v>1.9368044723054501</c:v>
                </c:pt>
                <c:pt idx="415">
                  <c:v>0.80230000000000001</c:v>
                </c:pt>
                <c:pt idx="416">
                  <c:v>0.97675357569999999</c:v>
                </c:pt>
                <c:pt idx="417">
                  <c:v>1.24152450955556</c:v>
                </c:pt>
                <c:pt idx="418">
                  <c:v>1.22009179792148</c:v>
                </c:pt>
                <c:pt idx="419">
                  <c:v>1.2990311759332271</c:v>
                </c:pt>
                <c:pt idx="420">
                  <c:v>1.09537062177572</c:v>
                </c:pt>
                <c:pt idx="421">
                  <c:v>1.8442708333333</c:v>
                </c:pt>
                <c:pt idx="422">
                  <c:v>1.8078324225865201</c:v>
                </c:pt>
                <c:pt idx="423">
                  <c:v>3.0163934426229502</c:v>
                </c:pt>
                <c:pt idx="424">
                  <c:v>2.0885245901639302</c:v>
                </c:pt>
                <c:pt idx="425">
                  <c:v>2.3716478688524498</c:v>
                </c:pt>
                <c:pt idx="426">
                  <c:v>2.0940467213114702</c:v>
                </c:pt>
                <c:pt idx="427">
                  <c:v>2.0465737704918001</c:v>
                </c:pt>
                <c:pt idx="428">
                  <c:v>2.2399633255115998</c:v>
                </c:pt>
                <c:pt idx="429">
                  <c:v>1.0453125000000001</c:v>
                </c:pt>
                <c:pt idx="430">
                  <c:v>0.84025000000000005</c:v>
                </c:pt>
                <c:pt idx="431">
                  <c:v>1.13231944444444</c:v>
                </c:pt>
                <c:pt idx="432">
                  <c:v>0.69746874999999997</c:v>
                </c:pt>
                <c:pt idx="433">
                  <c:v>0.91222912499999997</c:v>
                </c:pt>
                <c:pt idx="434">
                  <c:v>1.1594306249999999</c:v>
                </c:pt>
                <c:pt idx="435">
                  <c:v>1.2021500000000001</c:v>
                </c:pt>
                <c:pt idx="436">
                  <c:v>3.61696375</c:v>
                </c:pt>
                <c:pt idx="437">
                  <c:v>2.9298199999999999</c:v>
                </c:pt>
                <c:pt idx="438">
                  <c:v>2.73465625</c:v>
                </c:pt>
                <c:pt idx="439">
                  <c:v>3.2539250000000002</c:v>
                </c:pt>
                <c:pt idx="440">
                  <c:v>2.9575976000000002</c:v>
                </c:pt>
                <c:pt idx="441">
                  <c:v>1.7237312499999999</c:v>
                </c:pt>
                <c:pt idx="442">
                  <c:v>2.5856880000000002</c:v>
                </c:pt>
                <c:pt idx="443">
                  <c:v>2.094736842105263</c:v>
                </c:pt>
                <c:pt idx="444">
                  <c:v>2.1157894736842109</c:v>
                </c:pt>
                <c:pt idx="445">
                  <c:v>3.0526315789473681</c:v>
                </c:pt>
                <c:pt idx="446">
                  <c:v>3.1578947368421053</c:v>
                </c:pt>
                <c:pt idx="447">
                  <c:v>2.1052631578947367</c:v>
                </c:pt>
                <c:pt idx="448">
                  <c:v>1.6947368421052635</c:v>
                </c:pt>
                <c:pt idx="449">
                  <c:v>1.8418604651162791</c:v>
                </c:pt>
                <c:pt idx="450">
                  <c:v>2.0372093023255813</c:v>
                </c:pt>
                <c:pt idx="451">
                  <c:v>2.7720930232558141</c:v>
                </c:pt>
                <c:pt idx="452">
                  <c:v>2.3069767441860467</c:v>
                </c:pt>
                <c:pt idx="453">
                  <c:v>2.4930232558139536</c:v>
                </c:pt>
                <c:pt idx="454">
                  <c:v>1.7488372093023259</c:v>
                </c:pt>
                <c:pt idx="455">
                  <c:v>1.9583333333333299</c:v>
                </c:pt>
                <c:pt idx="456">
                  <c:v>1.8333333333333299</c:v>
                </c:pt>
                <c:pt idx="457">
                  <c:v>1.8444</c:v>
                </c:pt>
                <c:pt idx="458">
                  <c:v>1.63333333333333</c:v>
                </c:pt>
                <c:pt idx="459">
                  <c:v>1.35</c:v>
                </c:pt>
                <c:pt idx="460">
                  <c:v>1.0833333333333299</c:v>
                </c:pt>
                <c:pt idx="461">
                  <c:v>2.1666666666666701</c:v>
                </c:pt>
                <c:pt idx="462">
                  <c:v>1.6666666666666701</c:v>
                </c:pt>
                <c:pt idx="463">
                  <c:v>1.44445</c:v>
                </c:pt>
                <c:pt idx="464">
                  <c:v>1.3203</c:v>
                </c:pt>
                <c:pt idx="465">
                  <c:v>1.5916666666666599</c:v>
                </c:pt>
                <c:pt idx="466">
                  <c:v>1.43333333333333</c:v>
                </c:pt>
                <c:pt idx="467">
                  <c:v>1.36666666666667</c:v>
                </c:pt>
                <c:pt idx="468">
                  <c:v>1.8440000000000001</c:v>
                </c:pt>
                <c:pt idx="469">
                  <c:v>2.0449999999999999</c:v>
                </c:pt>
                <c:pt idx="470">
                  <c:v>1.5862499999999999</c:v>
                </c:pt>
                <c:pt idx="471">
                  <c:v>1.665</c:v>
                </c:pt>
                <c:pt idx="472">
                  <c:v>1.5558000000000001</c:v>
                </c:pt>
                <c:pt idx="473">
                  <c:v>1.6533333333333282</c:v>
                </c:pt>
                <c:pt idx="474">
                  <c:v>1.8075000000000001</c:v>
                </c:pt>
                <c:pt idx="475">
                  <c:v>1.327</c:v>
                </c:pt>
                <c:pt idx="476">
                  <c:v>1.5660000000000001</c:v>
                </c:pt>
                <c:pt idx="477">
                  <c:v>1.3245</c:v>
                </c:pt>
                <c:pt idx="478">
                  <c:v>0.69300000000000006</c:v>
                </c:pt>
                <c:pt idx="479">
                  <c:v>0.69080000000000008</c:v>
                </c:pt>
                <c:pt idx="480">
                  <c:v>0.66</c:v>
                </c:pt>
                <c:pt idx="481">
                  <c:v>2.9870000000000001</c:v>
                </c:pt>
                <c:pt idx="482">
                  <c:v>1.3908333333333336</c:v>
                </c:pt>
                <c:pt idx="483">
                  <c:v>0.89083333333333337</c:v>
                </c:pt>
                <c:pt idx="484">
                  <c:v>1.0574999999999999</c:v>
                </c:pt>
                <c:pt idx="485">
                  <c:v>1.6408333333333336</c:v>
                </c:pt>
                <c:pt idx="486">
                  <c:v>1.05</c:v>
                </c:pt>
                <c:pt idx="487">
                  <c:v>2.895104895104895</c:v>
                </c:pt>
                <c:pt idx="488">
                  <c:v>2.7137042062415198</c:v>
                </c:pt>
                <c:pt idx="489">
                  <c:v>1.899696048632219</c:v>
                </c:pt>
                <c:pt idx="490">
                  <c:v>1.9580419580419581</c:v>
                </c:pt>
                <c:pt idx="491">
                  <c:v>2.1133592017738358</c:v>
                </c:pt>
                <c:pt idx="492">
                  <c:v>2.0440687361419068</c:v>
                </c:pt>
                <c:pt idx="493">
                  <c:v>2.7893615049578351</c:v>
                </c:pt>
                <c:pt idx="494">
                  <c:v>3.8064696040156165</c:v>
                </c:pt>
                <c:pt idx="495">
                  <c:v>3.2766313441160069</c:v>
                </c:pt>
                <c:pt idx="496">
                  <c:v>2.5105708245243128</c:v>
                </c:pt>
                <c:pt idx="497">
                  <c:v>1.90706310819672</c:v>
                </c:pt>
                <c:pt idx="498">
                  <c:v>1.8605595540983599</c:v>
                </c:pt>
                <c:pt idx="499">
                  <c:v>1.8140559999999999</c:v>
                </c:pt>
                <c:pt idx="500">
                  <c:v>1.7924</c:v>
                </c:pt>
                <c:pt idx="501">
                  <c:v>2.1280000000000001</c:v>
                </c:pt>
                <c:pt idx="502">
                  <c:v>1.9092</c:v>
                </c:pt>
                <c:pt idx="503">
                  <c:v>1.80176</c:v>
                </c:pt>
                <c:pt idx="504">
                  <c:v>1.6986000000000001</c:v>
                </c:pt>
                <c:pt idx="505">
                  <c:v>1.5</c:v>
                </c:pt>
                <c:pt idx="506">
                  <c:v>1.3</c:v>
                </c:pt>
                <c:pt idx="507">
                  <c:v>1.1599999999999999</c:v>
                </c:pt>
                <c:pt idx="508">
                  <c:v>1.2000074999999999</c:v>
                </c:pt>
                <c:pt idx="509">
                  <c:v>1.23</c:v>
                </c:pt>
                <c:pt idx="510">
                  <c:v>1.498848</c:v>
                </c:pt>
                <c:pt idx="511">
                  <c:v>1.3024</c:v>
                </c:pt>
                <c:pt idx="512">
                  <c:v>1.2595000000000001</c:v>
                </c:pt>
                <c:pt idx="513">
                  <c:v>2.35</c:v>
                </c:pt>
                <c:pt idx="514">
                  <c:v>2.2399999999999998</c:v>
                </c:pt>
                <c:pt idx="515">
                  <c:v>1.5290725718534599</c:v>
                </c:pt>
                <c:pt idx="516">
                  <c:v>1.5519348268839099</c:v>
                </c:pt>
                <c:pt idx="517">
                  <c:v>1.6724372000000001</c:v>
                </c:pt>
                <c:pt idx="518">
                  <c:v>1.01208418194161</c:v>
                </c:pt>
                <c:pt idx="519">
                  <c:v>0.86218601493550595</c:v>
                </c:pt>
                <c:pt idx="520">
                  <c:v>2.9411764705882399</c:v>
                </c:pt>
                <c:pt idx="521">
                  <c:v>2.46470588235294</c:v>
                </c:pt>
                <c:pt idx="522">
                  <c:v>2.1764705882352899</c:v>
                </c:pt>
                <c:pt idx="523">
                  <c:v>1.8529411764705901</c:v>
                </c:pt>
                <c:pt idx="524">
                  <c:v>2.3470588235294101</c:v>
                </c:pt>
                <c:pt idx="525">
                  <c:v>2.19867647058823</c:v>
                </c:pt>
                <c:pt idx="526">
                  <c:v>2.1764705882352899</c:v>
                </c:pt>
                <c:pt idx="527">
                  <c:v>2.8469117647058799</c:v>
                </c:pt>
                <c:pt idx="528">
                  <c:v>1.2036899999999999</c:v>
                </c:pt>
                <c:pt idx="529">
                  <c:v>1.0666666666666667</c:v>
                </c:pt>
                <c:pt idx="530">
                  <c:v>1.3632</c:v>
                </c:pt>
                <c:pt idx="531">
                  <c:v>1.2519999999999998</c:v>
                </c:pt>
                <c:pt idx="532">
                  <c:v>1.1839999999999999</c:v>
                </c:pt>
                <c:pt idx="533">
                  <c:v>1.2529999999999999</c:v>
                </c:pt>
                <c:pt idx="534">
                  <c:v>2.38</c:v>
                </c:pt>
                <c:pt idx="535">
                  <c:v>2.9186909090909099</c:v>
                </c:pt>
                <c:pt idx="536">
                  <c:v>2.5492363636363602</c:v>
                </c:pt>
                <c:pt idx="537">
                  <c:v>2.6785454545454499</c:v>
                </c:pt>
                <c:pt idx="538">
                  <c:v>1.9026909090909101</c:v>
                </c:pt>
                <c:pt idx="539">
                  <c:v>1.86890909090909</c:v>
                </c:pt>
                <c:pt idx="540">
                  <c:v>1.57054545454545</c:v>
                </c:pt>
                <c:pt idx="541">
                  <c:v>1.19090909090909</c:v>
                </c:pt>
                <c:pt idx="542">
                  <c:v>1.05454545454545</c:v>
                </c:pt>
                <c:pt idx="543">
                  <c:v>1.4285714285714286</c:v>
                </c:pt>
                <c:pt idx="544">
                  <c:v>1.1355311355311355</c:v>
                </c:pt>
                <c:pt idx="545">
                  <c:v>1.1236263736263736</c:v>
                </c:pt>
                <c:pt idx="546">
                  <c:v>0.96153846153846145</c:v>
                </c:pt>
                <c:pt idx="547">
                  <c:v>1.0675039246467817</c:v>
                </c:pt>
                <c:pt idx="548">
                  <c:v>0.85753532182103609</c:v>
                </c:pt>
                <c:pt idx="549">
                  <c:v>1.2</c:v>
                </c:pt>
                <c:pt idx="550">
                  <c:v>2.956</c:v>
                </c:pt>
                <c:pt idx="551">
                  <c:v>1.956</c:v>
                </c:pt>
                <c:pt idx="552">
                  <c:v>0.95599999999999996</c:v>
                </c:pt>
                <c:pt idx="553">
                  <c:v>1.1000000000000001</c:v>
                </c:pt>
                <c:pt idx="554">
                  <c:v>1</c:v>
                </c:pt>
                <c:pt idx="555">
                  <c:v>1.3860000000000001</c:v>
                </c:pt>
                <c:pt idx="556">
                  <c:v>1.423</c:v>
                </c:pt>
                <c:pt idx="557">
                  <c:v>1.3</c:v>
                </c:pt>
                <c:pt idx="558">
                  <c:v>1.1259999999999999</c:v>
                </c:pt>
                <c:pt idx="559">
                  <c:v>1.0205</c:v>
                </c:pt>
                <c:pt idx="560">
                  <c:v>1.2934600000000001</c:v>
                </c:pt>
                <c:pt idx="561">
                  <c:v>1.4039999999999999</c:v>
                </c:pt>
                <c:pt idx="562">
                  <c:v>1.95</c:v>
                </c:pt>
                <c:pt idx="563">
                  <c:v>2</c:v>
                </c:pt>
                <c:pt idx="564">
                  <c:v>2.28756</c:v>
                </c:pt>
                <c:pt idx="565">
                  <c:v>1.9950000000000001</c:v>
                </c:pt>
                <c:pt idx="566">
                  <c:v>1.78</c:v>
                </c:pt>
                <c:pt idx="567">
                  <c:v>1.6125</c:v>
                </c:pt>
                <c:pt idx="568">
                  <c:v>1.5625</c:v>
                </c:pt>
                <c:pt idx="569">
                  <c:v>1.2456499999999999</c:v>
                </c:pt>
                <c:pt idx="570">
                  <c:v>1.2035899999999999</c:v>
                </c:pt>
                <c:pt idx="571">
                  <c:v>1.0900000000000001</c:v>
                </c:pt>
                <c:pt idx="572">
                  <c:v>0.91566723874285993</c:v>
                </c:pt>
                <c:pt idx="573">
                  <c:v>1.6758</c:v>
                </c:pt>
                <c:pt idx="574">
                  <c:v>1.4568000000000001</c:v>
                </c:pt>
                <c:pt idx="575">
                  <c:v>1.2024999999999999</c:v>
                </c:pt>
                <c:pt idx="576">
                  <c:v>1.5449999999999999</c:v>
                </c:pt>
                <c:pt idx="577">
                  <c:v>1.5649999999999999</c:v>
                </c:pt>
                <c:pt idx="578">
                  <c:v>1.5249999999999999</c:v>
                </c:pt>
                <c:pt idx="579">
                  <c:v>1.5426666666666666</c:v>
                </c:pt>
                <c:pt idx="580">
                  <c:v>2.1456</c:v>
                </c:pt>
                <c:pt idx="581">
                  <c:v>1.4446559999999999</c:v>
                </c:pt>
                <c:pt idx="582">
                  <c:v>1.9785600000000001</c:v>
                </c:pt>
                <c:pt idx="583">
                  <c:v>2.9666666666666668</c:v>
                </c:pt>
                <c:pt idx="584">
                  <c:v>2.8000000000000003</c:v>
                </c:pt>
                <c:pt idx="585">
                  <c:v>3.3833333333333333</c:v>
                </c:pt>
                <c:pt idx="586">
                  <c:v>2.8833333333333333</c:v>
                </c:pt>
                <c:pt idx="587">
                  <c:v>4.6462121212121197</c:v>
                </c:pt>
                <c:pt idx="588">
                  <c:v>1.3268292682926801</c:v>
                </c:pt>
                <c:pt idx="589">
                  <c:v>1.6219512195121999</c:v>
                </c:pt>
                <c:pt idx="590">
                  <c:v>1.4756097560975601</c:v>
                </c:pt>
                <c:pt idx="591">
                  <c:v>1.4341463414634099</c:v>
                </c:pt>
                <c:pt idx="592">
                  <c:v>1.3714285714285701</c:v>
                </c:pt>
                <c:pt idx="593">
                  <c:v>1.4285714285714299</c:v>
                </c:pt>
                <c:pt idx="594">
                  <c:v>1.45</c:v>
                </c:pt>
                <c:pt idx="595">
                  <c:v>2.0826315789473684</c:v>
                </c:pt>
                <c:pt idx="596">
                  <c:v>2.0605263157894735</c:v>
                </c:pt>
                <c:pt idx="597">
                  <c:v>2.1894736842105265</c:v>
                </c:pt>
                <c:pt idx="598">
                  <c:v>2.1921052631578948</c:v>
                </c:pt>
                <c:pt idx="599">
                  <c:v>2.2357894736842105</c:v>
                </c:pt>
                <c:pt idx="600">
                  <c:v>2.1921052631578948</c:v>
                </c:pt>
                <c:pt idx="601">
                  <c:v>2.2363157894736845</c:v>
                </c:pt>
                <c:pt idx="602">
                  <c:v>2.6163157894736844</c:v>
                </c:pt>
                <c:pt idx="603">
                  <c:v>1.648421052631579</c:v>
                </c:pt>
                <c:pt idx="604">
                  <c:v>2.1026282853566958</c:v>
                </c:pt>
                <c:pt idx="605">
                  <c:v>1.9507530480516375</c:v>
                </c:pt>
                <c:pt idx="606">
                  <c:v>1.8858800773694389</c:v>
                </c:pt>
                <c:pt idx="607">
                  <c:v>1.5893360676749548</c:v>
                </c:pt>
                <c:pt idx="608">
                  <c:v>1.91419141914191</c:v>
                </c:pt>
                <c:pt idx="609">
                  <c:v>2.1122112211221098</c:v>
                </c:pt>
                <c:pt idx="610">
                  <c:v>2.1122112211221098</c:v>
                </c:pt>
                <c:pt idx="611">
                  <c:v>2.0914191419141899</c:v>
                </c:pt>
                <c:pt idx="612">
                  <c:v>2.7392739273927398</c:v>
                </c:pt>
                <c:pt idx="613">
                  <c:v>3.0960396039603899</c:v>
                </c:pt>
                <c:pt idx="614">
                  <c:v>1.3201320132013199</c:v>
                </c:pt>
                <c:pt idx="615">
                  <c:v>1.250224422442237</c:v>
                </c:pt>
                <c:pt idx="616">
                  <c:v>1.9009900990099</c:v>
                </c:pt>
                <c:pt idx="617">
                  <c:v>1.2966996699669899</c:v>
                </c:pt>
                <c:pt idx="618">
                  <c:v>3.9471947194719501</c:v>
                </c:pt>
                <c:pt idx="619">
                  <c:v>3.14257425742574</c:v>
                </c:pt>
                <c:pt idx="620">
                  <c:v>1.28712871287129</c:v>
                </c:pt>
                <c:pt idx="621">
                  <c:v>1.47854785478548</c:v>
                </c:pt>
                <c:pt idx="622">
                  <c:v>1.47854785478548</c:v>
                </c:pt>
                <c:pt idx="623">
                  <c:v>1.5293729372937299</c:v>
                </c:pt>
                <c:pt idx="624">
                  <c:v>1.8481848184818499</c:v>
                </c:pt>
                <c:pt idx="625">
                  <c:v>2.2000000000000002</c:v>
                </c:pt>
                <c:pt idx="626">
                  <c:v>2.0792079207920802</c:v>
                </c:pt>
                <c:pt idx="627">
                  <c:v>1.68316831683168</c:v>
                </c:pt>
                <c:pt idx="628">
                  <c:v>1.5333333333333301</c:v>
                </c:pt>
                <c:pt idx="629">
                  <c:v>1.6089108910891099</c:v>
                </c:pt>
                <c:pt idx="630">
                  <c:v>1.62953795379538</c:v>
                </c:pt>
                <c:pt idx="631">
                  <c:v>1.5057755775577599</c:v>
                </c:pt>
                <c:pt idx="632">
                  <c:v>3</c:v>
                </c:pt>
                <c:pt idx="633">
                  <c:v>4</c:v>
                </c:pt>
                <c:pt idx="634">
                  <c:v>2.8</c:v>
                </c:pt>
                <c:pt idx="635">
                  <c:v>2.6579999999999999</c:v>
                </c:pt>
                <c:pt idx="636">
                  <c:v>2.4</c:v>
                </c:pt>
                <c:pt idx="637">
                  <c:v>2.43161094224924</c:v>
                </c:pt>
                <c:pt idx="638">
                  <c:v>1.762</c:v>
                </c:pt>
                <c:pt idx="639">
                  <c:v>1.80375</c:v>
                </c:pt>
                <c:pt idx="640">
                  <c:v>1.9833227301970799</c:v>
                </c:pt>
                <c:pt idx="641">
                  <c:v>0.95</c:v>
                </c:pt>
                <c:pt idx="642">
                  <c:v>0.98499999999999999</c:v>
                </c:pt>
                <c:pt idx="643">
                  <c:v>1.0485019</c:v>
                </c:pt>
                <c:pt idx="644">
                  <c:v>0.92320000000000002</c:v>
                </c:pt>
                <c:pt idx="645">
                  <c:v>1.0249999999999999</c:v>
                </c:pt>
                <c:pt idx="646">
                  <c:v>1.1000000000000001</c:v>
                </c:pt>
                <c:pt idx="647">
                  <c:v>2.4186046511627901</c:v>
                </c:pt>
                <c:pt idx="648">
                  <c:v>2.17443572471297</c:v>
                </c:pt>
                <c:pt idx="649">
                  <c:v>1.60348837209302</c:v>
                </c:pt>
                <c:pt idx="650">
                  <c:v>2.94</c:v>
                </c:pt>
                <c:pt idx="651">
                  <c:v>3</c:v>
                </c:pt>
                <c:pt idx="652">
                  <c:v>2.8</c:v>
                </c:pt>
                <c:pt idx="653">
                  <c:v>3</c:v>
                </c:pt>
                <c:pt idx="654">
                  <c:v>2.2999999999999998</c:v>
                </c:pt>
                <c:pt idx="655">
                  <c:v>1.7281249999999999</c:v>
                </c:pt>
                <c:pt idx="656">
                  <c:v>1.6575</c:v>
                </c:pt>
                <c:pt idx="657">
                  <c:v>1.6191875</c:v>
                </c:pt>
                <c:pt idx="658">
                  <c:v>2.4551993586952299</c:v>
                </c:pt>
                <c:pt idx="659">
                  <c:v>1.8</c:v>
                </c:pt>
                <c:pt idx="660">
                  <c:v>1.2362416107382601</c:v>
                </c:pt>
                <c:pt idx="661">
                  <c:v>1.3125</c:v>
                </c:pt>
                <c:pt idx="662">
                  <c:v>1.4325000000000001</c:v>
                </c:pt>
                <c:pt idx="663">
                  <c:v>1.8025</c:v>
                </c:pt>
                <c:pt idx="664">
                  <c:v>2.0224000000000002</c:v>
                </c:pt>
                <c:pt idx="665">
                  <c:v>1.3927461139896375</c:v>
                </c:pt>
                <c:pt idx="666">
                  <c:v>1.6159170984455957</c:v>
                </c:pt>
                <c:pt idx="667">
                  <c:v>1.2642487046632125</c:v>
                </c:pt>
                <c:pt idx="668">
                  <c:v>1.3565699481865288</c:v>
                </c:pt>
                <c:pt idx="669">
                  <c:v>1.3347150259067357</c:v>
                </c:pt>
                <c:pt idx="670">
                  <c:v>1.44</c:v>
                </c:pt>
                <c:pt idx="671">
                  <c:v>1.189637305699482</c:v>
                </c:pt>
                <c:pt idx="672">
                  <c:v>0.85</c:v>
                </c:pt>
                <c:pt idx="673">
                  <c:v>1.0960000000000001</c:v>
                </c:pt>
                <c:pt idx="674">
                  <c:v>1.29</c:v>
                </c:pt>
                <c:pt idx="675">
                  <c:v>1.8</c:v>
                </c:pt>
                <c:pt idx="676">
                  <c:v>1.2</c:v>
                </c:pt>
                <c:pt idx="677">
                  <c:v>0.79493000939998104</c:v>
                </c:pt>
                <c:pt idx="678">
                  <c:v>0.78526300000000004</c:v>
                </c:pt>
                <c:pt idx="679">
                  <c:v>0.98039098275086101</c:v>
                </c:pt>
                <c:pt idx="680">
                  <c:v>0.83113325565479701</c:v>
                </c:pt>
                <c:pt idx="681">
                  <c:v>0.80812252719258904</c:v>
                </c:pt>
                <c:pt idx="682">
                  <c:v>0.66523818646232225</c:v>
                </c:pt>
                <c:pt idx="683">
                  <c:v>0.61591098067987238</c:v>
                </c:pt>
                <c:pt idx="684">
                  <c:v>0.61662234042553188</c:v>
                </c:pt>
                <c:pt idx="685">
                  <c:v>2.7</c:v>
                </c:pt>
                <c:pt idx="686">
                  <c:v>2.0000702163934401</c:v>
                </c:pt>
                <c:pt idx="687">
                  <c:v>1.95356666229508</c:v>
                </c:pt>
                <c:pt idx="688">
                  <c:v>2.32095238095238</c:v>
                </c:pt>
                <c:pt idx="689">
                  <c:v>1.5276190476190501</c:v>
                </c:pt>
                <c:pt idx="690">
                  <c:v>1.54</c:v>
                </c:pt>
                <c:pt idx="691">
                  <c:v>1.27714285714286</c:v>
                </c:pt>
                <c:pt idx="692">
                  <c:v>1.63904761904762</c:v>
                </c:pt>
                <c:pt idx="693">
                  <c:v>1.7180952380952399</c:v>
                </c:pt>
                <c:pt idx="694">
                  <c:v>1.1923809523809501</c:v>
                </c:pt>
                <c:pt idx="695">
                  <c:v>1.2919436619718305</c:v>
                </c:pt>
                <c:pt idx="696">
                  <c:v>1.2601226008953239</c:v>
                </c:pt>
                <c:pt idx="697">
                  <c:v>1.4428755735247001</c:v>
                </c:pt>
                <c:pt idx="698">
                  <c:v>1.4828798556788019</c:v>
                </c:pt>
                <c:pt idx="699">
                  <c:v>0.85174825174825197</c:v>
                </c:pt>
                <c:pt idx="700">
                  <c:v>1.6566666666666618</c:v>
                </c:pt>
                <c:pt idx="701">
                  <c:v>1.255631205673758</c:v>
                </c:pt>
                <c:pt idx="702">
                  <c:v>0.88815789473684204</c:v>
                </c:pt>
                <c:pt idx="703">
                  <c:v>1.4444444444444444</c:v>
                </c:pt>
                <c:pt idx="704">
                  <c:v>0.87773764705882296</c:v>
                </c:pt>
                <c:pt idx="705">
                  <c:v>1.08756302352941</c:v>
                </c:pt>
                <c:pt idx="706">
                  <c:v>1.18255882352941</c:v>
                </c:pt>
                <c:pt idx="707">
                  <c:v>1.25545882352941</c:v>
                </c:pt>
                <c:pt idx="708">
                  <c:v>1.3511455058823501</c:v>
                </c:pt>
                <c:pt idx="709">
                  <c:v>1.52624</c:v>
                </c:pt>
                <c:pt idx="710">
                  <c:v>1.4521999999999999</c:v>
                </c:pt>
                <c:pt idx="711">
                  <c:v>1.3698630136986301</c:v>
                </c:pt>
                <c:pt idx="712">
                  <c:v>1.2117647058823529</c:v>
                </c:pt>
                <c:pt idx="713">
                  <c:v>1.2608695652173914</c:v>
                </c:pt>
                <c:pt idx="714">
                  <c:v>1.1020408163265305</c:v>
                </c:pt>
                <c:pt idx="715">
                  <c:v>0.9576271186440678</c:v>
                </c:pt>
                <c:pt idx="716">
                  <c:v>1.1919999999999999</c:v>
                </c:pt>
                <c:pt idx="717">
                  <c:v>1.2036106750392399</c:v>
                </c:pt>
                <c:pt idx="718">
                  <c:v>1.0937990580847701</c:v>
                </c:pt>
                <c:pt idx="719">
                  <c:v>1.7961290322580601</c:v>
                </c:pt>
                <c:pt idx="720">
                  <c:v>1.7535483870967701</c:v>
                </c:pt>
                <c:pt idx="721">
                  <c:v>1.9064516129032301</c:v>
                </c:pt>
                <c:pt idx="722">
                  <c:v>2.2116129032258098</c:v>
                </c:pt>
                <c:pt idx="723">
                  <c:v>1.1499999999999999</c:v>
                </c:pt>
                <c:pt idx="724">
                  <c:v>0.82299999999999995</c:v>
                </c:pt>
                <c:pt idx="725">
                  <c:v>0.91300000000000003</c:v>
                </c:pt>
                <c:pt idx="726">
                  <c:v>1.1599999999999999</c:v>
                </c:pt>
                <c:pt idx="727">
                  <c:v>0.897272727272727</c:v>
                </c:pt>
                <c:pt idx="728">
                  <c:v>1.05454545454545</c:v>
                </c:pt>
                <c:pt idx="729">
                  <c:v>0.96181818181818102</c:v>
                </c:pt>
                <c:pt idx="730">
                  <c:v>0.74545454545454504</c:v>
                </c:pt>
                <c:pt idx="731">
                  <c:v>1.27272727272727</c:v>
                </c:pt>
                <c:pt idx="732">
                  <c:v>1.3090909090909</c:v>
                </c:pt>
                <c:pt idx="733">
                  <c:v>0.95454545454545403</c:v>
                </c:pt>
                <c:pt idx="734">
                  <c:v>3.3260869565217419</c:v>
                </c:pt>
                <c:pt idx="735">
                  <c:v>4.1462608695652197</c:v>
                </c:pt>
                <c:pt idx="736">
                  <c:v>3.653217391304346</c:v>
                </c:pt>
                <c:pt idx="737">
                  <c:v>3.3344347826086977</c:v>
                </c:pt>
                <c:pt idx="738">
                  <c:v>2.6139130434782576</c:v>
                </c:pt>
                <c:pt idx="739">
                  <c:v>3.255652173913044</c:v>
                </c:pt>
                <c:pt idx="740">
                  <c:v>2.976</c:v>
                </c:pt>
                <c:pt idx="741">
                  <c:v>3.1913043478260898</c:v>
                </c:pt>
                <c:pt idx="742">
                  <c:v>3.3375652173913015</c:v>
                </c:pt>
                <c:pt idx="743">
                  <c:v>2.4375652173913016</c:v>
                </c:pt>
                <c:pt idx="744">
                  <c:v>1.9395652173913001</c:v>
                </c:pt>
                <c:pt idx="745">
                  <c:v>2.5466086956521758</c:v>
                </c:pt>
                <c:pt idx="746">
                  <c:v>3.1836521739130439</c:v>
                </c:pt>
                <c:pt idx="747">
                  <c:v>3.9673043478260879</c:v>
                </c:pt>
                <c:pt idx="748">
                  <c:v>3.0960000000000001</c:v>
                </c:pt>
                <c:pt idx="749">
                  <c:v>3.0855652173913017</c:v>
                </c:pt>
                <c:pt idx="750">
                  <c:v>2.3165217391304349</c:v>
                </c:pt>
                <c:pt idx="751">
                  <c:v>1.4285714285714299</c:v>
                </c:pt>
                <c:pt idx="752">
                  <c:v>1.35736263736263</c:v>
                </c:pt>
                <c:pt idx="753">
                  <c:v>1.2824175824175801</c:v>
                </c:pt>
                <c:pt idx="754">
                  <c:v>1.0824175824175799</c:v>
                </c:pt>
                <c:pt idx="755">
                  <c:v>1.2024489795918301</c:v>
                </c:pt>
                <c:pt idx="756">
                  <c:v>1.0314756671899501</c:v>
                </c:pt>
                <c:pt idx="757">
                  <c:v>1.1268456375838931</c:v>
                </c:pt>
                <c:pt idx="758">
                  <c:v>1.2483962264150961</c:v>
                </c:pt>
                <c:pt idx="759">
                  <c:v>1.009411764705882</c:v>
                </c:pt>
                <c:pt idx="760">
                  <c:v>0.99139534883720903</c:v>
                </c:pt>
                <c:pt idx="761">
                  <c:v>0.97446428571428445</c:v>
                </c:pt>
                <c:pt idx="762">
                  <c:v>2.0377358490566042</c:v>
                </c:pt>
                <c:pt idx="763">
                  <c:v>1.7104447196753152</c:v>
                </c:pt>
                <c:pt idx="764">
                  <c:v>1.6529411764705899</c:v>
                </c:pt>
                <c:pt idx="765">
                  <c:v>1.4455813953488319</c:v>
                </c:pt>
                <c:pt idx="766">
                  <c:v>1.4142857142857301</c:v>
                </c:pt>
                <c:pt idx="767">
                  <c:v>1.6800943396226442</c:v>
                </c:pt>
                <c:pt idx="768">
                  <c:v>1.4442016806722702</c:v>
                </c:pt>
                <c:pt idx="769">
                  <c:v>1.335348837209303</c:v>
                </c:pt>
                <c:pt idx="770">
                  <c:v>1.233964285714281</c:v>
                </c:pt>
                <c:pt idx="771">
                  <c:v>1.76195652173913</c:v>
                </c:pt>
                <c:pt idx="772">
                  <c:v>1.31304347826087</c:v>
                </c:pt>
                <c:pt idx="773">
                  <c:v>1.0478260869565199</c:v>
                </c:pt>
                <c:pt idx="774">
                  <c:v>0.86521739130434805</c:v>
                </c:pt>
                <c:pt idx="775">
                  <c:v>1.0960714285714261</c:v>
                </c:pt>
                <c:pt idx="776">
                  <c:v>1.0991860465116277</c:v>
                </c:pt>
                <c:pt idx="777">
                  <c:v>1.1473277310924421</c:v>
                </c:pt>
                <c:pt idx="778">
                  <c:v>1.2370469798657759</c:v>
                </c:pt>
                <c:pt idx="779">
                  <c:v>1.2463207547169832</c:v>
                </c:pt>
                <c:pt idx="780">
                  <c:v>1.68</c:v>
                </c:pt>
                <c:pt idx="781">
                  <c:v>1.5493333333333332</c:v>
                </c:pt>
                <c:pt idx="782">
                  <c:v>1.3355555555555556</c:v>
                </c:pt>
                <c:pt idx="783">
                  <c:v>1.2711111111111113</c:v>
                </c:pt>
                <c:pt idx="784">
                  <c:v>1.5</c:v>
                </c:pt>
                <c:pt idx="785">
                  <c:v>1.6305000000000001</c:v>
                </c:pt>
                <c:pt idx="786">
                  <c:v>0.52493438320209995</c:v>
                </c:pt>
                <c:pt idx="787">
                  <c:v>0.49947506561679766</c:v>
                </c:pt>
                <c:pt idx="788">
                  <c:v>0.62347826086956504</c:v>
                </c:pt>
                <c:pt idx="789">
                  <c:v>0.866300366300366</c:v>
                </c:pt>
                <c:pt idx="790">
                  <c:v>0.89816849816849798</c:v>
                </c:pt>
                <c:pt idx="791">
                  <c:v>1.78</c:v>
                </c:pt>
                <c:pt idx="792">
                  <c:v>2.5</c:v>
                </c:pt>
                <c:pt idx="793">
                  <c:v>1.8374999999999999</c:v>
                </c:pt>
                <c:pt idx="794">
                  <c:v>1.3867499999999999</c:v>
                </c:pt>
                <c:pt idx="795">
                  <c:v>1.8125</c:v>
                </c:pt>
                <c:pt idx="796">
                  <c:v>1.83125</c:v>
                </c:pt>
                <c:pt idx="797">
                  <c:v>0.79276437847866399</c:v>
                </c:pt>
                <c:pt idx="798">
                  <c:v>0.97427213309566196</c:v>
                </c:pt>
                <c:pt idx="799">
                  <c:v>1.1437908496732001</c:v>
                </c:pt>
                <c:pt idx="800">
                  <c:v>2.4406779661016946</c:v>
                </c:pt>
                <c:pt idx="801">
                  <c:v>2.1381576829186102</c:v>
                </c:pt>
                <c:pt idx="802">
                  <c:v>2.0994951746760502</c:v>
                </c:pt>
                <c:pt idx="803">
                  <c:v>2.0833333333333335</c:v>
                </c:pt>
                <c:pt idx="804">
                  <c:v>1.8000000000000003</c:v>
                </c:pt>
                <c:pt idx="805">
                  <c:v>2.0370909090909</c:v>
                </c:pt>
                <c:pt idx="806">
                  <c:v>1.50557575757575</c:v>
                </c:pt>
                <c:pt idx="807">
                  <c:v>2.6872727272727301</c:v>
                </c:pt>
                <c:pt idx="808">
                  <c:v>2.4925600000000001</c:v>
                </c:pt>
                <c:pt idx="809">
                  <c:v>1.4343999999999999</c:v>
                </c:pt>
                <c:pt idx="810">
                  <c:v>1.3079000000000001</c:v>
                </c:pt>
                <c:pt idx="811">
                  <c:v>1.4</c:v>
                </c:pt>
                <c:pt idx="812">
                  <c:v>1.2678930000000002</c:v>
                </c:pt>
                <c:pt idx="813">
                  <c:v>2.7625000000000002</c:v>
                </c:pt>
                <c:pt idx="814">
                  <c:v>2.6062500000000002</c:v>
                </c:pt>
                <c:pt idx="815">
                  <c:v>2.625</c:v>
                </c:pt>
                <c:pt idx="816">
                  <c:v>2.4375</c:v>
                </c:pt>
                <c:pt idx="817">
                  <c:v>2.25</c:v>
                </c:pt>
                <c:pt idx="818">
                  <c:v>2.3062499999999999</c:v>
                </c:pt>
                <c:pt idx="819">
                  <c:v>2.3062499999999999</c:v>
                </c:pt>
                <c:pt idx="820">
                  <c:v>2.3062499999999999</c:v>
                </c:pt>
                <c:pt idx="821">
                  <c:v>2.1124999999999998</c:v>
                </c:pt>
                <c:pt idx="822">
                  <c:v>2.1124999999999998</c:v>
                </c:pt>
                <c:pt idx="823">
                  <c:v>2.6875</c:v>
                </c:pt>
                <c:pt idx="824">
                  <c:v>2.53125</c:v>
                </c:pt>
                <c:pt idx="825">
                  <c:v>2.59375</c:v>
                </c:pt>
                <c:pt idx="826">
                  <c:v>2.1</c:v>
                </c:pt>
                <c:pt idx="827">
                  <c:v>2.1</c:v>
                </c:pt>
                <c:pt idx="828">
                  <c:v>1.9701</c:v>
                </c:pt>
                <c:pt idx="829">
                  <c:v>2.21</c:v>
                </c:pt>
                <c:pt idx="830">
                  <c:v>2.1</c:v>
                </c:pt>
                <c:pt idx="831">
                  <c:v>1.8129999999999999</c:v>
                </c:pt>
                <c:pt idx="832">
                  <c:v>1.9750000000000001</c:v>
                </c:pt>
                <c:pt idx="833">
                  <c:v>1.9750000000000001</c:v>
                </c:pt>
                <c:pt idx="834">
                  <c:v>1.9750000000000001</c:v>
                </c:pt>
                <c:pt idx="835">
                  <c:v>1.91626736235158</c:v>
                </c:pt>
                <c:pt idx="836">
                  <c:v>1.7661191645748899</c:v>
                </c:pt>
                <c:pt idx="837">
                  <c:v>1.4541860465116201</c:v>
                </c:pt>
                <c:pt idx="838">
                  <c:v>1.7592325581395301</c:v>
                </c:pt>
                <c:pt idx="839">
                  <c:v>1.80167892985005</c:v>
                </c:pt>
                <c:pt idx="840">
                  <c:v>2.3541860465116198</c:v>
                </c:pt>
                <c:pt idx="841">
                  <c:v>2.04936046511627</c:v>
                </c:pt>
                <c:pt idx="842">
                  <c:v>1.88488372093023</c:v>
                </c:pt>
                <c:pt idx="843">
                  <c:v>1.62186046511627</c:v>
                </c:pt>
                <c:pt idx="844">
                  <c:v>1.5412790697674399</c:v>
                </c:pt>
                <c:pt idx="845">
                  <c:v>2.02709302325581</c:v>
                </c:pt>
                <c:pt idx="846">
                  <c:v>1.73837209302326</c:v>
                </c:pt>
                <c:pt idx="847">
                  <c:v>1.5593023255814</c:v>
                </c:pt>
                <c:pt idx="848">
                  <c:v>1.24616279069767</c:v>
                </c:pt>
                <c:pt idx="849">
                  <c:v>0.90352941176470603</c:v>
                </c:pt>
                <c:pt idx="850">
                  <c:v>0.85882352941176499</c:v>
                </c:pt>
                <c:pt idx="851">
                  <c:v>1.5420934117647001</c:v>
                </c:pt>
                <c:pt idx="852">
                  <c:v>1.34908235294117</c:v>
                </c:pt>
                <c:pt idx="853">
                  <c:v>1.75652173913043</c:v>
                </c:pt>
                <c:pt idx="854">
                  <c:v>1.6407826086956501</c:v>
                </c:pt>
                <c:pt idx="855">
                  <c:v>1.0965652173913081</c:v>
                </c:pt>
                <c:pt idx="856">
                  <c:v>1.0460869565217401</c:v>
                </c:pt>
                <c:pt idx="857">
                  <c:v>1.64621</c:v>
                </c:pt>
                <c:pt idx="858">
                  <c:v>1.5207999999999999</c:v>
                </c:pt>
                <c:pt idx="859">
                  <c:v>1.0964</c:v>
                </c:pt>
                <c:pt idx="860">
                  <c:v>0.92796000000000001</c:v>
                </c:pt>
                <c:pt idx="861">
                  <c:v>1.3178000000000001</c:v>
                </c:pt>
                <c:pt idx="862">
                  <c:v>1.2038714285714271</c:v>
                </c:pt>
                <c:pt idx="863">
                  <c:v>0.91142857142857103</c:v>
                </c:pt>
                <c:pt idx="864">
                  <c:v>0.87108377687313998</c:v>
                </c:pt>
                <c:pt idx="865">
                  <c:v>1.0907272727272701</c:v>
                </c:pt>
                <c:pt idx="866">
                  <c:v>1.0464</c:v>
                </c:pt>
                <c:pt idx="867">
                  <c:v>0.79669090909090901</c:v>
                </c:pt>
                <c:pt idx="868">
                  <c:v>0.63636363636363602</c:v>
                </c:pt>
                <c:pt idx="869">
                  <c:v>1.02589</c:v>
                </c:pt>
                <c:pt idx="870">
                  <c:v>0.78258899999999998</c:v>
                </c:pt>
                <c:pt idx="871">
                  <c:v>0.75641025641025628</c:v>
                </c:pt>
                <c:pt idx="872">
                  <c:v>0.62931034482758608</c:v>
                </c:pt>
                <c:pt idx="873">
                  <c:v>0.65616797900262469</c:v>
                </c:pt>
                <c:pt idx="874">
                  <c:v>0.59055118110236227</c:v>
                </c:pt>
                <c:pt idx="875">
                  <c:v>1.2454212454212452</c:v>
                </c:pt>
                <c:pt idx="876">
                  <c:v>1.7765567765567762</c:v>
                </c:pt>
                <c:pt idx="877">
                  <c:v>0.94202898550724634</c:v>
                </c:pt>
                <c:pt idx="878">
                  <c:v>0.79710144927536219</c:v>
                </c:pt>
                <c:pt idx="879">
                  <c:v>0.99714081486776274</c:v>
                </c:pt>
                <c:pt idx="880">
                  <c:v>0.7987848463187992</c:v>
                </c:pt>
                <c:pt idx="881">
                  <c:v>0.727275</c:v>
                </c:pt>
                <c:pt idx="882">
                  <c:v>1.2916666666666601</c:v>
                </c:pt>
                <c:pt idx="883">
                  <c:v>1.53613</c:v>
                </c:pt>
                <c:pt idx="884">
                  <c:v>1.1599999999999999</c:v>
                </c:pt>
                <c:pt idx="885">
                  <c:v>1.516</c:v>
                </c:pt>
                <c:pt idx="886">
                  <c:v>2.032</c:v>
                </c:pt>
                <c:pt idx="887">
                  <c:v>5.0370370370370372</c:v>
                </c:pt>
                <c:pt idx="888">
                  <c:v>4.4444444444444446</c:v>
                </c:pt>
                <c:pt idx="889">
                  <c:v>4</c:v>
                </c:pt>
                <c:pt idx="890">
                  <c:v>1.5185185185185186</c:v>
                </c:pt>
                <c:pt idx="891">
                  <c:v>1.61904761904762</c:v>
                </c:pt>
                <c:pt idx="892">
                  <c:v>1.4285714285714299</c:v>
                </c:pt>
                <c:pt idx="893">
                  <c:v>1.3042857142857101</c:v>
                </c:pt>
                <c:pt idx="894">
                  <c:v>2.3561999999999999</c:v>
                </c:pt>
                <c:pt idx="895">
                  <c:v>2.0211999999999999</c:v>
                </c:pt>
                <c:pt idx="896">
                  <c:v>2.4350000000000001</c:v>
                </c:pt>
                <c:pt idx="897">
                  <c:v>2.1509999999999998</c:v>
                </c:pt>
                <c:pt idx="898">
                  <c:v>1.9895</c:v>
                </c:pt>
                <c:pt idx="899">
                  <c:v>2.1922142857142801</c:v>
                </c:pt>
                <c:pt idx="900">
                  <c:v>2.3500714285714199</c:v>
                </c:pt>
                <c:pt idx="901">
                  <c:v>1.8445714285714201</c:v>
                </c:pt>
                <c:pt idx="902">
                  <c:v>2.2339622641509398</c:v>
                </c:pt>
                <c:pt idx="903">
                  <c:v>2.86415094339623</c:v>
                </c:pt>
                <c:pt idx="904">
                  <c:v>2.2367924528301901</c:v>
                </c:pt>
                <c:pt idx="905">
                  <c:v>2.6377358490565999</c:v>
                </c:pt>
                <c:pt idx="906">
                  <c:v>2.1502830188679201</c:v>
                </c:pt>
                <c:pt idx="907">
                  <c:v>2.0538679245283</c:v>
                </c:pt>
                <c:pt idx="908">
                  <c:v>2.1589285714285702</c:v>
                </c:pt>
                <c:pt idx="909">
                  <c:v>1.7178571428571401</c:v>
                </c:pt>
                <c:pt idx="910">
                  <c:v>1.6155357142857101</c:v>
                </c:pt>
                <c:pt idx="911">
                  <c:v>1.4910714285714299</c:v>
                </c:pt>
                <c:pt idx="912">
                  <c:v>1.1694</c:v>
                </c:pt>
                <c:pt idx="913">
                  <c:v>1.4486000000000001</c:v>
                </c:pt>
                <c:pt idx="914">
                  <c:v>1.4773400000000001</c:v>
                </c:pt>
                <c:pt idx="915">
                  <c:v>1.299248</c:v>
                </c:pt>
                <c:pt idx="916">
                  <c:v>0.87660000000000005</c:v>
                </c:pt>
                <c:pt idx="917">
                  <c:v>1.06666666666667</c:v>
                </c:pt>
                <c:pt idx="918">
                  <c:v>1.2666666666666699</c:v>
                </c:pt>
                <c:pt idx="919">
                  <c:v>1.06666666666667</c:v>
                </c:pt>
                <c:pt idx="920">
                  <c:v>0.99733333333333374</c:v>
                </c:pt>
                <c:pt idx="921">
                  <c:v>1.1599999999999999</c:v>
                </c:pt>
                <c:pt idx="922">
                  <c:v>1.1385000000000001</c:v>
                </c:pt>
                <c:pt idx="923">
                  <c:v>0.96666666666666601</c:v>
                </c:pt>
                <c:pt idx="924">
                  <c:v>1.0333333333333301</c:v>
                </c:pt>
                <c:pt idx="925">
                  <c:v>0.99371999999999994</c:v>
                </c:pt>
                <c:pt idx="926">
                  <c:v>1.13333333333333</c:v>
                </c:pt>
                <c:pt idx="927">
                  <c:v>1.1149999999999998</c:v>
                </c:pt>
                <c:pt idx="928">
                  <c:v>1.0305</c:v>
                </c:pt>
                <c:pt idx="929">
                  <c:v>1.0050000000000001</c:v>
                </c:pt>
                <c:pt idx="930">
                  <c:v>0.95399999999999996</c:v>
                </c:pt>
                <c:pt idx="931">
                  <c:v>1.1615</c:v>
                </c:pt>
                <c:pt idx="932">
                  <c:v>1.1344999999999998</c:v>
                </c:pt>
                <c:pt idx="933">
                  <c:v>1.2400070000000001</c:v>
                </c:pt>
                <c:pt idx="934">
                  <c:v>1.3333333333333299</c:v>
                </c:pt>
                <c:pt idx="935">
                  <c:v>1.2111111111111099</c:v>
                </c:pt>
                <c:pt idx="936">
                  <c:v>1.48386666666666</c:v>
                </c:pt>
                <c:pt idx="937">
                  <c:v>1.6416666666666599</c:v>
                </c:pt>
                <c:pt idx="938">
                  <c:v>1.5633333333333299</c:v>
                </c:pt>
                <c:pt idx="939">
                  <c:v>1.72</c:v>
                </c:pt>
                <c:pt idx="940">
                  <c:v>2.6520000000000001</c:v>
                </c:pt>
                <c:pt idx="941">
                  <c:v>1.35</c:v>
                </c:pt>
                <c:pt idx="942">
                  <c:v>1.2562</c:v>
                </c:pt>
                <c:pt idx="943">
                  <c:v>1.46</c:v>
                </c:pt>
                <c:pt idx="944">
                  <c:v>1.3252999999999999</c:v>
                </c:pt>
                <c:pt idx="945">
                  <c:v>1.6879999999999999</c:v>
                </c:pt>
                <c:pt idx="946">
                  <c:v>0.83330000000000004</c:v>
                </c:pt>
                <c:pt idx="947">
                  <c:v>1.1523000000000001</c:v>
                </c:pt>
                <c:pt idx="948">
                  <c:v>1.5866666666666667</c:v>
                </c:pt>
                <c:pt idx="949">
                  <c:v>1.5</c:v>
                </c:pt>
                <c:pt idx="950">
                  <c:v>1.4763636363636361</c:v>
                </c:pt>
                <c:pt idx="951">
                  <c:v>1.4339999999999997</c:v>
                </c:pt>
                <c:pt idx="952">
                  <c:v>1.3979999999999999</c:v>
                </c:pt>
                <c:pt idx="953">
                  <c:v>1.32</c:v>
                </c:pt>
                <c:pt idx="954">
                  <c:v>1.26833333333333</c:v>
                </c:pt>
                <c:pt idx="955">
                  <c:v>1.1598333333333299</c:v>
                </c:pt>
                <c:pt idx="956">
                  <c:v>1.23166666666667</c:v>
                </c:pt>
                <c:pt idx="957">
                  <c:v>1.24454166666666</c:v>
                </c:pt>
                <c:pt idx="958">
                  <c:v>1.131</c:v>
                </c:pt>
                <c:pt idx="959">
                  <c:v>1.13754166666666</c:v>
                </c:pt>
                <c:pt idx="960">
                  <c:v>1.1558333333333299</c:v>
                </c:pt>
                <c:pt idx="961">
                  <c:v>1.0325311304937499</c:v>
                </c:pt>
                <c:pt idx="962">
                  <c:v>1.1210833333333372</c:v>
                </c:pt>
                <c:pt idx="963">
                  <c:v>1.03541666666667</c:v>
                </c:pt>
                <c:pt idx="964">
                  <c:v>1.125</c:v>
                </c:pt>
                <c:pt idx="965">
                  <c:v>0.84852312226975302</c:v>
                </c:pt>
                <c:pt idx="966">
                  <c:v>1.19583333333333</c:v>
                </c:pt>
                <c:pt idx="967">
                  <c:v>1.17916666666666</c:v>
                </c:pt>
                <c:pt idx="968">
                  <c:v>0.91666666666666696</c:v>
                </c:pt>
                <c:pt idx="969">
                  <c:v>0.87166666666666603</c:v>
                </c:pt>
                <c:pt idx="970">
                  <c:v>1.0833333333333299</c:v>
                </c:pt>
                <c:pt idx="971">
                  <c:v>0.875</c:v>
                </c:pt>
                <c:pt idx="972">
                  <c:v>1.021245</c:v>
                </c:pt>
                <c:pt idx="973">
                  <c:v>0.90508333010965503</c:v>
                </c:pt>
                <c:pt idx="974">
                  <c:v>2.1111111111111098</c:v>
                </c:pt>
                <c:pt idx="975">
                  <c:v>2.0111111111111102</c:v>
                </c:pt>
                <c:pt idx="976">
                  <c:v>1.8444444444444399</c:v>
                </c:pt>
                <c:pt idx="977">
                  <c:v>1.1000000000000001</c:v>
                </c:pt>
                <c:pt idx="978">
                  <c:v>0.93333333333333302</c:v>
                </c:pt>
                <c:pt idx="979">
                  <c:v>1.7333333333333301</c:v>
                </c:pt>
                <c:pt idx="980">
                  <c:v>1.4666666666666699</c:v>
                </c:pt>
                <c:pt idx="981">
                  <c:v>1.18823529411764</c:v>
                </c:pt>
                <c:pt idx="982">
                  <c:v>1.24117647058823</c:v>
                </c:pt>
                <c:pt idx="983">
                  <c:v>1.3235294117647061</c:v>
                </c:pt>
                <c:pt idx="984">
                  <c:v>1.23529411764706</c:v>
                </c:pt>
                <c:pt idx="985">
                  <c:v>0.97058823529411797</c:v>
                </c:pt>
                <c:pt idx="986">
                  <c:v>1.1764705882352899</c:v>
                </c:pt>
                <c:pt idx="987">
                  <c:v>1.0705882352941101</c:v>
                </c:pt>
                <c:pt idx="988">
                  <c:v>1.0588235294117601</c:v>
                </c:pt>
                <c:pt idx="989">
                  <c:v>1.35658042744656</c:v>
                </c:pt>
                <c:pt idx="990">
                  <c:v>1.27007874015748</c:v>
                </c:pt>
                <c:pt idx="991">
                  <c:v>1.1207986501687199</c:v>
                </c:pt>
                <c:pt idx="992">
                  <c:v>1.31057367829021</c:v>
                </c:pt>
                <c:pt idx="993">
                  <c:v>1.1587695516162599</c:v>
                </c:pt>
                <c:pt idx="994">
                  <c:v>1.08769551616266</c:v>
                </c:pt>
                <c:pt idx="995">
                  <c:v>1.40020855057351</c:v>
                </c:pt>
                <c:pt idx="996">
                  <c:v>0.85192909280499995</c:v>
                </c:pt>
                <c:pt idx="997">
                  <c:v>0.87695516162668996</c:v>
                </c:pt>
                <c:pt idx="998">
                  <c:v>0.875182481751825</c:v>
                </c:pt>
                <c:pt idx="999">
                  <c:v>1.07626694473409</c:v>
                </c:pt>
                <c:pt idx="1000">
                  <c:v>1.0776850886339899</c:v>
                </c:pt>
                <c:pt idx="1001">
                  <c:v>1.46524725274725</c:v>
                </c:pt>
                <c:pt idx="1002">
                  <c:v>1.6477747252747199</c:v>
                </c:pt>
                <c:pt idx="1003">
                  <c:v>1.82957142857142</c:v>
                </c:pt>
                <c:pt idx="1004">
                  <c:v>1.60328571428571</c:v>
                </c:pt>
                <c:pt idx="1005">
                  <c:v>1.6571428571428499</c:v>
                </c:pt>
                <c:pt idx="1006">
                  <c:v>2.165714285</c:v>
                </c:pt>
                <c:pt idx="1007">
                  <c:v>1.8325461000000001</c:v>
                </c:pt>
                <c:pt idx="1008">
                  <c:v>1.415</c:v>
                </c:pt>
                <c:pt idx="1009">
                  <c:v>1.615</c:v>
                </c:pt>
                <c:pt idx="1010">
                  <c:v>1.2166666666666599</c:v>
                </c:pt>
                <c:pt idx="1011">
                  <c:v>2.489846153846154</c:v>
                </c:pt>
                <c:pt idx="1012">
                  <c:v>2.2436923076923074</c:v>
                </c:pt>
                <c:pt idx="1013">
                  <c:v>2.1206153846153848</c:v>
                </c:pt>
                <c:pt idx="1014">
                  <c:v>1.9975384615384617</c:v>
                </c:pt>
                <c:pt idx="1015">
                  <c:v>1.8744615384615384</c:v>
                </c:pt>
                <c:pt idx="1016">
                  <c:v>1.7513846153846153</c:v>
                </c:pt>
                <c:pt idx="1017">
                  <c:v>1.8243692307692307</c:v>
                </c:pt>
                <c:pt idx="1018">
                  <c:v>1.7012923076923079</c:v>
                </c:pt>
                <c:pt idx="1019">
                  <c:v>1.627446153846154</c:v>
                </c:pt>
                <c:pt idx="1020">
                  <c:v>1.25</c:v>
                </c:pt>
                <c:pt idx="1021">
                  <c:v>1.20714285714286</c:v>
                </c:pt>
                <c:pt idx="1022">
                  <c:v>1.24285714285714</c:v>
                </c:pt>
                <c:pt idx="1023">
                  <c:v>1.27142857142857</c:v>
                </c:pt>
                <c:pt idx="1024">
                  <c:v>1.27857142857143</c:v>
                </c:pt>
                <c:pt idx="1025">
                  <c:v>2.2301538461538479</c:v>
                </c:pt>
                <c:pt idx="1026">
                  <c:v>2.0770186335403729</c:v>
                </c:pt>
                <c:pt idx="1027">
                  <c:v>2.0053908355795147</c:v>
                </c:pt>
                <c:pt idx="1028">
                  <c:v>1.9471698113207547</c:v>
                </c:pt>
                <c:pt idx="1029">
                  <c:v>1.8325123152709359</c:v>
                </c:pt>
                <c:pt idx="1030">
                  <c:v>1.8181818181818183</c:v>
                </c:pt>
                <c:pt idx="1031">
                  <c:v>1.6236786469344608</c:v>
                </c:pt>
                <c:pt idx="1032">
                  <c:v>2.3122923588039863</c:v>
                </c:pt>
                <c:pt idx="1033">
                  <c:v>2.3766233766233769</c:v>
                </c:pt>
                <c:pt idx="1034">
                  <c:v>2.0259740259740262</c:v>
                </c:pt>
                <c:pt idx="1035">
                  <c:v>1.53</c:v>
                </c:pt>
                <c:pt idx="1036">
                  <c:v>1.45</c:v>
                </c:pt>
                <c:pt idx="1037">
                  <c:v>1.55</c:v>
                </c:pt>
                <c:pt idx="1038">
                  <c:v>1.4750000000000001</c:v>
                </c:pt>
                <c:pt idx="1039">
                  <c:v>1.4235</c:v>
                </c:pt>
                <c:pt idx="1040">
                  <c:v>1.48</c:v>
                </c:pt>
                <c:pt idx="1041">
                  <c:v>1.53</c:v>
                </c:pt>
                <c:pt idx="1042">
                  <c:v>1.5249999999999999</c:v>
                </c:pt>
                <c:pt idx="1043">
                  <c:v>1.6153846153846101</c:v>
                </c:pt>
                <c:pt idx="1044">
                  <c:v>0.89230769230769202</c:v>
                </c:pt>
                <c:pt idx="1045">
                  <c:v>0.81818181818182001</c:v>
                </c:pt>
                <c:pt idx="1046">
                  <c:v>1.366999999999998</c:v>
                </c:pt>
                <c:pt idx="1047">
                  <c:v>0.87692307692308002</c:v>
                </c:pt>
                <c:pt idx="1048">
                  <c:v>0.85076923076922994</c:v>
                </c:pt>
                <c:pt idx="1049">
                  <c:v>1.0569105691056913</c:v>
                </c:pt>
                <c:pt idx="1050">
                  <c:v>1.1763888888888892</c:v>
                </c:pt>
                <c:pt idx="1051">
                  <c:v>1.1322463768115945</c:v>
                </c:pt>
                <c:pt idx="1052">
                  <c:v>1.1971830985915493</c:v>
                </c:pt>
                <c:pt idx="1053">
                  <c:v>1.5573333333333359</c:v>
                </c:pt>
                <c:pt idx="1054">
                  <c:v>1.6053333333333359</c:v>
                </c:pt>
                <c:pt idx="1055">
                  <c:v>1.82222222222222</c:v>
                </c:pt>
                <c:pt idx="1056">
                  <c:v>1.2110000000000001</c:v>
                </c:pt>
                <c:pt idx="1057">
                  <c:v>1.1100000000000001</c:v>
                </c:pt>
                <c:pt idx="1058">
                  <c:v>2.4528301886792452</c:v>
                </c:pt>
                <c:pt idx="1059">
                  <c:v>2.9462264150943396</c:v>
                </c:pt>
                <c:pt idx="1060">
                  <c:v>3.2075471698113209</c:v>
                </c:pt>
                <c:pt idx="1061">
                  <c:v>3.6377358490566043</c:v>
                </c:pt>
                <c:pt idx="1062">
                  <c:v>1.2730000000000001</c:v>
                </c:pt>
                <c:pt idx="1063">
                  <c:v>1.2631578947368438</c:v>
                </c:pt>
                <c:pt idx="1064">
                  <c:v>1.1431578947368439</c:v>
                </c:pt>
                <c:pt idx="1065">
                  <c:v>2.3057142857142838</c:v>
                </c:pt>
                <c:pt idx="1066">
                  <c:v>1.97571428571428</c:v>
                </c:pt>
                <c:pt idx="1067">
                  <c:v>2.1285714285714299</c:v>
                </c:pt>
                <c:pt idx="1068">
                  <c:v>1.54142857142857</c:v>
                </c:pt>
                <c:pt idx="1069">
                  <c:v>1.20366666666666</c:v>
                </c:pt>
                <c:pt idx="1070">
                  <c:v>1.13333333333333</c:v>
                </c:pt>
                <c:pt idx="1071">
                  <c:v>1.6403567999999999</c:v>
                </c:pt>
                <c:pt idx="1072">
                  <c:v>1.2111111111111099</c:v>
                </c:pt>
                <c:pt idx="1073">
                  <c:v>1.7206666666666599</c:v>
                </c:pt>
                <c:pt idx="1074">
                  <c:v>1.67333333333333</c:v>
                </c:pt>
                <c:pt idx="1075">
                  <c:v>1.3835800000000003</c:v>
                </c:pt>
                <c:pt idx="1076">
                  <c:v>1.3207166666666601</c:v>
                </c:pt>
                <c:pt idx="1077">
                  <c:v>1.1404444444444399</c:v>
                </c:pt>
                <c:pt idx="1078">
                  <c:v>1.84596</c:v>
                </c:pt>
                <c:pt idx="1079">
                  <c:v>1.5316666666666601</c:v>
                </c:pt>
                <c:pt idx="1080">
                  <c:v>1.4666666666666699</c:v>
                </c:pt>
                <c:pt idx="1081">
                  <c:v>1.31833333333333</c:v>
                </c:pt>
                <c:pt idx="1082">
                  <c:v>1.24233333333333</c:v>
                </c:pt>
                <c:pt idx="1083">
                  <c:v>1.4380555555555501</c:v>
                </c:pt>
                <c:pt idx="1084">
                  <c:v>1.47611111111111</c:v>
                </c:pt>
                <c:pt idx="1085">
                  <c:v>1.4477777777777801</c:v>
                </c:pt>
                <c:pt idx="1086">
                  <c:v>0.88235294117647101</c:v>
                </c:pt>
                <c:pt idx="1087">
                  <c:v>0.76470588235294101</c:v>
                </c:pt>
                <c:pt idx="1088">
                  <c:v>0.65882352941176403</c:v>
                </c:pt>
                <c:pt idx="1089">
                  <c:v>0.90647058823529403</c:v>
                </c:pt>
                <c:pt idx="1090">
                  <c:v>0.52705882352941102</c:v>
                </c:pt>
                <c:pt idx="1091">
                  <c:v>0.96470588235294097</c:v>
                </c:pt>
                <c:pt idx="1092">
                  <c:v>0.79117647058823504</c:v>
                </c:pt>
                <c:pt idx="1093">
                  <c:v>0.69470588235294095</c:v>
                </c:pt>
                <c:pt idx="1094">
                  <c:v>0.91764705882352904</c:v>
                </c:pt>
                <c:pt idx="1095">
                  <c:v>0.54117647058823504</c:v>
                </c:pt>
                <c:pt idx="1096">
                  <c:v>1.18823529411764</c:v>
                </c:pt>
                <c:pt idx="1097">
                  <c:v>0.88235294117647101</c:v>
                </c:pt>
                <c:pt idx="1098">
                  <c:v>0.75882352941176401</c:v>
                </c:pt>
                <c:pt idx="1099">
                  <c:v>0.876470588235294</c:v>
                </c:pt>
                <c:pt idx="1100">
                  <c:v>0.64705882352941002</c:v>
                </c:pt>
                <c:pt idx="1101">
                  <c:v>1.38229166666666</c:v>
                </c:pt>
                <c:pt idx="1102">
                  <c:v>1.2417708333333299</c:v>
                </c:pt>
                <c:pt idx="1103">
                  <c:v>0.88020833333333304</c:v>
                </c:pt>
                <c:pt idx="1104">
                  <c:v>1.5010909090909088</c:v>
                </c:pt>
                <c:pt idx="1105">
                  <c:v>2.09</c:v>
                </c:pt>
                <c:pt idx="1106">
                  <c:v>2.1816960000000001</c:v>
                </c:pt>
                <c:pt idx="1107">
                  <c:v>1.1679144385026738</c:v>
                </c:pt>
                <c:pt idx="1108">
                  <c:v>1.0588235294117647</c:v>
                </c:pt>
                <c:pt idx="1109">
                  <c:v>1.093048128342246</c:v>
                </c:pt>
                <c:pt idx="1110">
                  <c:v>1.2941176470588236</c:v>
                </c:pt>
                <c:pt idx="1111">
                  <c:v>1.5530345769230769</c:v>
                </c:pt>
                <c:pt idx="1112">
                  <c:v>1.1529411764705884</c:v>
                </c:pt>
                <c:pt idx="1113">
                  <c:v>1.1552252491895529</c:v>
                </c:pt>
                <c:pt idx="1114">
                  <c:v>1.1229946524064172</c:v>
                </c:pt>
                <c:pt idx="1115">
                  <c:v>1.0223529411764707</c:v>
                </c:pt>
                <c:pt idx="1116">
                  <c:v>1.1329411764705881</c:v>
                </c:pt>
              </c:numCache>
            </c:numRef>
          </c:yVal>
          <c:smooth val="0"/>
        </c:ser>
        <c:dLbls>
          <c:showLegendKey val="0"/>
          <c:showVal val="0"/>
          <c:showCatName val="0"/>
          <c:showSerName val="0"/>
          <c:showPercent val="0"/>
          <c:showBubbleSize val="0"/>
        </c:dLbls>
        <c:axId val="-402343216"/>
        <c:axId val="-402350832"/>
      </c:scatterChart>
      <c:valAx>
        <c:axId val="-402343216"/>
        <c:scaling>
          <c:orientation val="minMax"/>
          <c:max val="1200"/>
          <c:min val="0"/>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402350832"/>
        <c:crosses val="autoZero"/>
        <c:crossBetween val="midCat"/>
      </c:valAx>
      <c:valAx>
        <c:axId val="-4023508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40234321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a:t>drift at 0.85Fs (yield drift distribution)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scatterChart>
        <c:scatterStyle val="lineMarker"/>
        <c:varyColors val="0"/>
        <c:ser>
          <c:idx val="0"/>
          <c:order val="0"/>
          <c:tx>
            <c:strRef>
              <c:f>Testdata!$AE$1</c:f>
              <c:strCache>
                <c:ptCount val="1"/>
                <c:pt idx="0">
                  <c:v>yield drift </c:v>
                </c:pt>
              </c:strCache>
            </c:strRef>
          </c:tx>
          <c:spPr>
            <a:ln w="19050" cap="rnd">
              <a:noFill/>
              <a:round/>
            </a:ln>
            <a:effectLst/>
          </c:spPr>
          <c:marker>
            <c:symbol val="circle"/>
            <c:size val="5"/>
            <c:spPr>
              <a:solidFill>
                <a:schemeClr val="accent1"/>
              </a:solidFill>
              <a:ln w="9525">
                <a:solidFill>
                  <a:schemeClr val="accent2">
                    <a:lumMod val="75000"/>
                  </a:schemeClr>
                </a:solidFill>
              </a:ln>
              <a:effectLst/>
            </c:spPr>
          </c:marker>
          <c:yVal>
            <c:numRef>
              <c:f>Testdata!$AE$2:$AE$1735</c:f>
              <c:numCache>
                <c:formatCode>General</c:formatCode>
                <c:ptCount val="1734"/>
                <c:pt idx="0">
                  <c:v>0.91722428110630705</c:v>
                </c:pt>
                <c:pt idx="1">
                  <c:v>0.92100301969664999</c:v>
                </c:pt>
                <c:pt idx="2">
                  <c:v>1.02475533594125</c:v>
                </c:pt>
                <c:pt idx="3">
                  <c:v>0.78021127839544302</c:v>
                </c:pt>
                <c:pt idx="4">
                  <c:v>0.89169145906252101</c:v>
                </c:pt>
                <c:pt idx="5">
                  <c:v>0.69637790817376899</c:v>
                </c:pt>
                <c:pt idx="6">
                  <c:v>0.89856999999999998</c:v>
                </c:pt>
                <c:pt idx="7">
                  <c:v>1.09568904693365</c:v>
                </c:pt>
                <c:pt idx="8">
                  <c:v>1.16790476190477</c:v>
                </c:pt>
                <c:pt idx="9">
                  <c:v>0.837255767195767</c:v>
                </c:pt>
                <c:pt idx="10">
                  <c:v>0.465874629629629</c:v>
                </c:pt>
                <c:pt idx="11">
                  <c:v>1.2007233796296299</c:v>
                </c:pt>
                <c:pt idx="12">
                  <c:v>0.58195502645502595</c:v>
                </c:pt>
                <c:pt idx="13">
                  <c:v>0.62920498217345</c:v>
                </c:pt>
                <c:pt idx="14">
                  <c:v>0.50698284722222198</c:v>
                </c:pt>
                <c:pt idx="15">
                  <c:v>0.55174013511844899</c:v>
                </c:pt>
                <c:pt idx="16">
                  <c:v>0.78599916767676004</c:v>
                </c:pt>
                <c:pt idx="17">
                  <c:v>0.68636552188552102</c:v>
                </c:pt>
                <c:pt idx="18">
                  <c:v>0.80091666666666705</c:v>
                </c:pt>
                <c:pt idx="19">
                  <c:v>0.56657498800553097</c:v>
                </c:pt>
                <c:pt idx="20">
                  <c:v>0.73916587384259202</c:v>
                </c:pt>
                <c:pt idx="21">
                  <c:v>0.99863219383767399</c:v>
                </c:pt>
                <c:pt idx="22">
                  <c:v>1.0218104405775601</c:v>
                </c:pt>
                <c:pt idx="23">
                  <c:v>0.87118518518518495</c:v>
                </c:pt>
                <c:pt idx="24">
                  <c:v>0.56276331568286997</c:v>
                </c:pt>
                <c:pt idx="25">
                  <c:v>0.45805749601360302</c:v>
                </c:pt>
                <c:pt idx="26">
                  <c:v>0.41181633125144701</c:v>
                </c:pt>
                <c:pt idx="27">
                  <c:v>0.90291530458667202</c:v>
                </c:pt>
                <c:pt idx="28">
                  <c:v>0.56790930473233603</c:v>
                </c:pt>
                <c:pt idx="29">
                  <c:v>0.38547839401637002</c:v>
                </c:pt>
                <c:pt idx="30">
                  <c:v>0.52745222222222199</c:v>
                </c:pt>
                <c:pt idx="31">
                  <c:v>0.46634722222222202</c:v>
                </c:pt>
                <c:pt idx="32">
                  <c:v>0.48267333333333301</c:v>
                </c:pt>
                <c:pt idx="33">
                  <c:v>0.78750833333333403</c:v>
                </c:pt>
                <c:pt idx="34">
                  <c:v>0.89365478508734697</c:v>
                </c:pt>
                <c:pt idx="35">
                  <c:v>0.50874043970310001</c:v>
                </c:pt>
                <c:pt idx="36">
                  <c:v>0.50517465154336605</c:v>
                </c:pt>
                <c:pt idx="37">
                  <c:v>0.56718221319338602</c:v>
                </c:pt>
                <c:pt idx="38">
                  <c:v>0.52954130118815002</c:v>
                </c:pt>
                <c:pt idx="39">
                  <c:v>0.46057474884298399</c:v>
                </c:pt>
                <c:pt idx="40">
                  <c:v>0.81791930918945499</c:v>
                </c:pt>
                <c:pt idx="41">
                  <c:v>0.52629341518053996</c:v>
                </c:pt>
                <c:pt idx="42">
                  <c:v>0.47348256336984701</c:v>
                </c:pt>
                <c:pt idx="43">
                  <c:v>0.36139183487284698</c:v>
                </c:pt>
                <c:pt idx="44">
                  <c:v>0.34487903074086601</c:v>
                </c:pt>
                <c:pt idx="45">
                  <c:v>0.56455751353830397</c:v>
                </c:pt>
                <c:pt idx="46">
                  <c:v>0.39433507964227099</c:v>
                </c:pt>
                <c:pt idx="47">
                  <c:v>1.86166203703703</c:v>
                </c:pt>
                <c:pt idx="48">
                  <c:v>0.98161458333333296</c:v>
                </c:pt>
                <c:pt idx="49">
                  <c:v>0.67977451388888799</c:v>
                </c:pt>
                <c:pt idx="50">
                  <c:v>1.6858604385964899</c:v>
                </c:pt>
                <c:pt idx="51">
                  <c:v>1.03057306102601</c:v>
                </c:pt>
                <c:pt idx="52">
                  <c:v>0.82873185185185205</c:v>
                </c:pt>
                <c:pt idx="53">
                  <c:v>0.86355791111111102</c:v>
                </c:pt>
                <c:pt idx="54">
                  <c:v>0.819672925925925</c:v>
                </c:pt>
                <c:pt idx="55">
                  <c:v>0.41975788937500003</c:v>
                </c:pt>
                <c:pt idx="56">
                  <c:v>0.47757618055555501</c:v>
                </c:pt>
                <c:pt idx="57">
                  <c:v>1.047315</c:v>
                </c:pt>
                <c:pt idx="58">
                  <c:v>1.02053277777777</c:v>
                </c:pt>
                <c:pt idx="59">
                  <c:v>1.08343888888888</c:v>
                </c:pt>
                <c:pt idx="60">
                  <c:v>0.90975611111111099</c:v>
                </c:pt>
                <c:pt idx="61">
                  <c:v>1.04438472222222</c:v>
                </c:pt>
                <c:pt idx="62">
                  <c:v>1.0474250000000001</c:v>
                </c:pt>
                <c:pt idx="63">
                  <c:v>0.9470845</c:v>
                </c:pt>
                <c:pt idx="64">
                  <c:v>0.90705000000000002</c:v>
                </c:pt>
                <c:pt idx="65">
                  <c:v>0.95796250000000005</c:v>
                </c:pt>
                <c:pt idx="66">
                  <c:v>0.87433222222222196</c:v>
                </c:pt>
                <c:pt idx="67">
                  <c:v>0.89413282638888802</c:v>
                </c:pt>
                <c:pt idx="68">
                  <c:v>0.91232652777777801</c:v>
                </c:pt>
                <c:pt idx="69">
                  <c:v>0.83000820138888798</c:v>
                </c:pt>
                <c:pt idx="70">
                  <c:v>0.80936756944444499</c:v>
                </c:pt>
                <c:pt idx="71">
                  <c:v>0.78291611111111103</c:v>
                </c:pt>
                <c:pt idx="72">
                  <c:v>0.74985083333333302</c:v>
                </c:pt>
                <c:pt idx="73">
                  <c:v>1.0320230158730099</c:v>
                </c:pt>
                <c:pt idx="74">
                  <c:v>0.93878786215277699</c:v>
                </c:pt>
                <c:pt idx="75">
                  <c:v>1.0320812500000001</c:v>
                </c:pt>
                <c:pt idx="76">
                  <c:v>0.98539444444445001</c:v>
                </c:pt>
                <c:pt idx="77">
                  <c:v>0.62393240740740696</c:v>
                </c:pt>
                <c:pt idx="78">
                  <c:v>1.60379484795321</c:v>
                </c:pt>
                <c:pt idx="79">
                  <c:v>1.76998851706036</c:v>
                </c:pt>
                <c:pt idx="80">
                  <c:v>1.8135416666666599</c:v>
                </c:pt>
                <c:pt idx="81">
                  <c:v>0.91263231189170502</c:v>
                </c:pt>
                <c:pt idx="82">
                  <c:v>0.67919276003643003</c:v>
                </c:pt>
                <c:pt idx="83">
                  <c:v>1.07681963470319</c:v>
                </c:pt>
                <c:pt idx="84">
                  <c:v>1.0304224537036999</c:v>
                </c:pt>
                <c:pt idx="85">
                  <c:v>1.09646990740741</c:v>
                </c:pt>
                <c:pt idx="86">
                  <c:v>1.3612252276867001</c:v>
                </c:pt>
                <c:pt idx="87">
                  <c:v>1.47614969684536</c:v>
                </c:pt>
                <c:pt idx="88">
                  <c:v>1.43648279236566</c:v>
                </c:pt>
                <c:pt idx="89">
                  <c:v>1.4380482529479599</c:v>
                </c:pt>
                <c:pt idx="90">
                  <c:v>0.97963902465986197</c:v>
                </c:pt>
                <c:pt idx="91">
                  <c:v>1.3549741178186001</c:v>
                </c:pt>
                <c:pt idx="92">
                  <c:v>1.3624143518518499</c:v>
                </c:pt>
                <c:pt idx="93">
                  <c:v>0.64823235637211996</c:v>
                </c:pt>
                <c:pt idx="94">
                  <c:v>0.63794728783901999</c:v>
                </c:pt>
                <c:pt idx="95">
                  <c:v>0.63794743365412598</c:v>
                </c:pt>
                <c:pt idx="96">
                  <c:v>0.56825684259259202</c:v>
                </c:pt>
                <c:pt idx="97">
                  <c:v>0.57839410185185103</c:v>
                </c:pt>
                <c:pt idx="98">
                  <c:v>0.58602714629629604</c:v>
                </c:pt>
                <c:pt idx="99">
                  <c:v>0.52719275741710203</c:v>
                </c:pt>
                <c:pt idx="100">
                  <c:v>0.48209031413612502</c:v>
                </c:pt>
                <c:pt idx="101">
                  <c:v>0.46586604938271597</c:v>
                </c:pt>
                <c:pt idx="102">
                  <c:v>0.42118870266914998</c:v>
                </c:pt>
                <c:pt idx="103">
                  <c:v>0.61788767389587496</c:v>
                </c:pt>
                <c:pt idx="104">
                  <c:v>0.76168240082619498</c:v>
                </c:pt>
                <c:pt idx="105">
                  <c:v>0.99506286111111097</c:v>
                </c:pt>
                <c:pt idx="106">
                  <c:v>0.98570370370369997</c:v>
                </c:pt>
                <c:pt idx="107">
                  <c:v>0.96170987654321005</c:v>
                </c:pt>
                <c:pt idx="108">
                  <c:v>0.82020344932844902</c:v>
                </c:pt>
                <c:pt idx="109">
                  <c:v>1.1283901098900999</c:v>
                </c:pt>
                <c:pt idx="110">
                  <c:v>0.90395146520146596</c:v>
                </c:pt>
                <c:pt idx="111">
                  <c:v>1.0270151098900999</c:v>
                </c:pt>
                <c:pt idx="112">
                  <c:v>0.82789999999999997</c:v>
                </c:pt>
                <c:pt idx="113">
                  <c:v>0.83065</c:v>
                </c:pt>
                <c:pt idx="114">
                  <c:v>1.2849999999999999</c:v>
                </c:pt>
                <c:pt idx="115">
                  <c:v>0.49375000000000002</c:v>
                </c:pt>
                <c:pt idx="116">
                  <c:v>0.85274000000000005</c:v>
                </c:pt>
                <c:pt idx="117">
                  <c:v>1.13037075017561</c:v>
                </c:pt>
                <c:pt idx="118">
                  <c:v>1.1675792353628809</c:v>
                </c:pt>
                <c:pt idx="119">
                  <c:v>1.05847626743437</c:v>
                </c:pt>
                <c:pt idx="120">
                  <c:v>1.03586065027348</c:v>
                </c:pt>
                <c:pt idx="121">
                  <c:v>0.50433333333333197</c:v>
                </c:pt>
                <c:pt idx="122">
                  <c:v>1.0477162149457599</c:v>
                </c:pt>
                <c:pt idx="123">
                  <c:v>1.0790983606557301</c:v>
                </c:pt>
                <c:pt idx="124">
                  <c:v>1.02295081967213</c:v>
                </c:pt>
                <c:pt idx="125">
                  <c:v>0.82013245033112558</c:v>
                </c:pt>
                <c:pt idx="126">
                  <c:v>0.72119205298013223</c:v>
                </c:pt>
                <c:pt idx="127">
                  <c:v>0.76948387096774096</c:v>
                </c:pt>
                <c:pt idx="128">
                  <c:v>0.70365448504983397</c:v>
                </c:pt>
                <c:pt idx="129">
                  <c:v>0.60137457044673548</c:v>
                </c:pt>
                <c:pt idx="130">
                  <c:v>0.65292096219931273</c:v>
                </c:pt>
                <c:pt idx="131">
                  <c:v>0.55267702936096719</c:v>
                </c:pt>
                <c:pt idx="132">
                  <c:v>0.61855670103092786</c:v>
                </c:pt>
                <c:pt idx="133">
                  <c:v>0.82037996545768566</c:v>
                </c:pt>
                <c:pt idx="134">
                  <c:v>0.5670103092783505</c:v>
                </c:pt>
                <c:pt idx="135">
                  <c:v>0.60606060606060597</c:v>
                </c:pt>
                <c:pt idx="136">
                  <c:v>0.58072009291521498</c:v>
                </c:pt>
                <c:pt idx="137">
                  <c:v>0.53763440860215095</c:v>
                </c:pt>
                <c:pt idx="138">
                  <c:v>0.54750402576489499</c:v>
                </c:pt>
                <c:pt idx="139">
                  <c:v>0.713286713286713</c:v>
                </c:pt>
                <c:pt idx="140">
                  <c:v>0.65814943863724296</c:v>
                </c:pt>
                <c:pt idx="141">
                  <c:v>0.59352517985611597</c:v>
                </c:pt>
                <c:pt idx="142">
                  <c:v>0.56882821387940896</c:v>
                </c:pt>
                <c:pt idx="143">
                  <c:v>0.519184952978056</c:v>
                </c:pt>
                <c:pt idx="144">
                  <c:v>0.50935645110902805</c:v>
                </c:pt>
                <c:pt idx="145">
                  <c:v>0.87227272727272698</c:v>
                </c:pt>
                <c:pt idx="146">
                  <c:v>0.86310738042445401</c:v>
                </c:pt>
                <c:pt idx="147">
                  <c:v>0.46524613726194702</c:v>
                </c:pt>
                <c:pt idx="148">
                  <c:v>0.46310269934843301</c:v>
                </c:pt>
                <c:pt idx="149">
                  <c:v>0.59901338971106</c:v>
                </c:pt>
                <c:pt idx="150">
                  <c:v>0.58562619198982802</c:v>
                </c:pt>
                <c:pt idx="151">
                  <c:v>0.50867132867132803</c:v>
                </c:pt>
                <c:pt idx="152">
                  <c:v>0.49193841642228697</c:v>
                </c:pt>
                <c:pt idx="153">
                  <c:v>0.62424242424242415</c:v>
                </c:pt>
                <c:pt idx="154">
                  <c:v>0.58644237652111597</c:v>
                </c:pt>
                <c:pt idx="155">
                  <c:v>0.76292964985544498</c:v>
                </c:pt>
                <c:pt idx="156">
                  <c:v>0.754267566494641</c:v>
                </c:pt>
                <c:pt idx="157">
                  <c:v>0.62463768115941998</c:v>
                </c:pt>
                <c:pt idx="158">
                  <c:v>0.64626865671641798</c:v>
                </c:pt>
                <c:pt idx="159">
                  <c:v>0.69473684210526365</c:v>
                </c:pt>
                <c:pt idx="160">
                  <c:v>0.65449285714285699</c:v>
                </c:pt>
                <c:pt idx="161">
                  <c:v>0.67121428571428499</c:v>
                </c:pt>
                <c:pt idx="162">
                  <c:v>0.54928571428571404</c:v>
                </c:pt>
                <c:pt idx="163">
                  <c:v>0.56299999999999994</c:v>
                </c:pt>
                <c:pt idx="164">
                  <c:v>0.796921428571428</c:v>
                </c:pt>
                <c:pt idx="165">
                  <c:v>0.819835714285714</c:v>
                </c:pt>
                <c:pt idx="166">
                  <c:v>0.621428571428571</c:v>
                </c:pt>
                <c:pt idx="167">
                  <c:v>0.627857142857143</c:v>
                </c:pt>
                <c:pt idx="168">
                  <c:v>0.56549166666666595</c:v>
                </c:pt>
                <c:pt idx="169">
                  <c:v>0.56552999999999998</c:v>
                </c:pt>
                <c:pt idx="170">
                  <c:v>0.51083333333333303</c:v>
                </c:pt>
                <c:pt idx="171">
                  <c:v>0.53416666666666701</c:v>
                </c:pt>
                <c:pt idx="172">
                  <c:v>0.70906916666666597</c:v>
                </c:pt>
                <c:pt idx="173">
                  <c:v>0.70955000000000001</c:v>
                </c:pt>
                <c:pt idx="174">
                  <c:v>0.60133333333333339</c:v>
                </c:pt>
                <c:pt idx="175">
                  <c:v>0.63533333333333297</c:v>
                </c:pt>
                <c:pt idx="176">
                  <c:v>0.53420000000000001</c:v>
                </c:pt>
                <c:pt idx="177">
                  <c:v>0.48159999999999997</c:v>
                </c:pt>
                <c:pt idx="178">
                  <c:v>0.45512999999999998</c:v>
                </c:pt>
                <c:pt idx="179">
                  <c:v>0.61199999999999999</c:v>
                </c:pt>
                <c:pt idx="180">
                  <c:v>0.40567999999999999</c:v>
                </c:pt>
                <c:pt idx="181">
                  <c:v>0.38360284</c:v>
                </c:pt>
                <c:pt idx="182">
                  <c:v>0.41056961236445222</c:v>
                </c:pt>
                <c:pt idx="183">
                  <c:v>0.37373863211660641</c:v>
                </c:pt>
                <c:pt idx="184">
                  <c:v>0.36546762589928056</c:v>
                </c:pt>
                <c:pt idx="185">
                  <c:v>0.42302158273381296</c:v>
                </c:pt>
                <c:pt idx="186">
                  <c:v>0.94716981132075484</c:v>
                </c:pt>
                <c:pt idx="187">
                  <c:v>0.95471698113207548</c:v>
                </c:pt>
                <c:pt idx="188">
                  <c:v>0.87547169811320757</c:v>
                </c:pt>
                <c:pt idx="189">
                  <c:v>1.3680875576036891</c:v>
                </c:pt>
                <c:pt idx="190">
                  <c:v>1.2534562211981499</c:v>
                </c:pt>
                <c:pt idx="191">
                  <c:v>0.79787234042553201</c:v>
                </c:pt>
                <c:pt idx="192">
                  <c:v>0.94601051122790303</c:v>
                </c:pt>
                <c:pt idx="193">
                  <c:v>1.12858464384829</c:v>
                </c:pt>
                <c:pt idx="194">
                  <c:v>1.48306636155606</c:v>
                </c:pt>
                <c:pt idx="195">
                  <c:v>0.95744680851063613</c:v>
                </c:pt>
                <c:pt idx="196">
                  <c:v>1.0212765957446801</c:v>
                </c:pt>
                <c:pt idx="197">
                  <c:v>0.81773584905660379</c:v>
                </c:pt>
                <c:pt idx="198">
                  <c:v>0.89660377358490562</c:v>
                </c:pt>
                <c:pt idx="199">
                  <c:v>0.80528301886792442</c:v>
                </c:pt>
                <c:pt idx="200">
                  <c:v>0.9168679245283019</c:v>
                </c:pt>
                <c:pt idx="201">
                  <c:v>0.95071698113207548</c:v>
                </c:pt>
                <c:pt idx="202">
                  <c:v>0.72075471698113214</c:v>
                </c:pt>
                <c:pt idx="203">
                  <c:v>0.87547169811320757</c:v>
                </c:pt>
                <c:pt idx="204">
                  <c:v>0.8947924528301886</c:v>
                </c:pt>
                <c:pt idx="205">
                  <c:v>0.85660377358490558</c:v>
                </c:pt>
                <c:pt idx="206">
                  <c:v>0.86603773584905652</c:v>
                </c:pt>
                <c:pt idx="207">
                  <c:v>0.8716981132075472</c:v>
                </c:pt>
                <c:pt idx="208">
                  <c:v>0.44588235294117601</c:v>
                </c:pt>
                <c:pt idx="209">
                  <c:v>0.45882352941176502</c:v>
                </c:pt>
                <c:pt idx="210">
                  <c:v>0.435294117647059</c:v>
                </c:pt>
                <c:pt idx="211">
                  <c:v>0.506140350877192</c:v>
                </c:pt>
                <c:pt idx="212">
                  <c:v>0.45912280701754299</c:v>
                </c:pt>
                <c:pt idx="213">
                  <c:v>0.506140350877193</c:v>
                </c:pt>
                <c:pt idx="214">
                  <c:v>0.53649122807017502</c:v>
                </c:pt>
                <c:pt idx="215">
                  <c:v>0.60680161943319799</c:v>
                </c:pt>
                <c:pt idx="216">
                  <c:v>0.58349150607287403</c:v>
                </c:pt>
                <c:pt idx="217">
                  <c:v>1.0373296774193499</c:v>
                </c:pt>
                <c:pt idx="218">
                  <c:v>0.46516617273497002</c:v>
                </c:pt>
                <c:pt idx="219">
                  <c:v>0.41675444538526601</c:v>
                </c:pt>
                <c:pt idx="220">
                  <c:v>0.80219641577060996</c:v>
                </c:pt>
                <c:pt idx="221">
                  <c:v>1.1245247311827899</c:v>
                </c:pt>
                <c:pt idx="222">
                  <c:v>0.90794551971326198</c:v>
                </c:pt>
                <c:pt idx="223">
                  <c:v>0.60740044591200304</c:v>
                </c:pt>
                <c:pt idx="224">
                  <c:v>0.89396688172043004</c:v>
                </c:pt>
                <c:pt idx="225">
                  <c:v>0.407835138888888</c:v>
                </c:pt>
                <c:pt idx="226">
                  <c:v>0.41951740740740701</c:v>
                </c:pt>
                <c:pt idx="227">
                  <c:v>0.38446635648148098</c:v>
                </c:pt>
                <c:pt idx="228">
                  <c:v>0.36424906944444402</c:v>
                </c:pt>
                <c:pt idx="229">
                  <c:v>0.39806851851851799</c:v>
                </c:pt>
                <c:pt idx="230">
                  <c:v>0.75517190972222203</c:v>
                </c:pt>
                <c:pt idx="231">
                  <c:v>0.46921770833333298</c:v>
                </c:pt>
                <c:pt idx="232">
                  <c:v>0.203902298148148</c:v>
                </c:pt>
                <c:pt idx="233">
                  <c:v>0.32836296296296202</c:v>
                </c:pt>
                <c:pt idx="234">
                  <c:v>0.37686385185185101</c:v>
                </c:pt>
                <c:pt idx="235">
                  <c:v>0.32504650000000002</c:v>
                </c:pt>
                <c:pt idx="236">
                  <c:v>0.36985111111111102</c:v>
                </c:pt>
                <c:pt idx="237">
                  <c:v>0.18213719444444501</c:v>
                </c:pt>
                <c:pt idx="238">
                  <c:v>0.17295994944444401</c:v>
                </c:pt>
                <c:pt idx="239">
                  <c:v>0.23024389369999901</c:v>
                </c:pt>
                <c:pt idx="240">
                  <c:v>0.3025273</c:v>
                </c:pt>
                <c:pt idx="241">
                  <c:v>0.70333975308641905</c:v>
                </c:pt>
                <c:pt idx="242">
                  <c:v>0.59752341975308598</c:v>
                </c:pt>
                <c:pt idx="243">
                  <c:v>0.36531253703703698</c:v>
                </c:pt>
                <c:pt idx="244">
                  <c:v>0.237338518518518</c:v>
                </c:pt>
                <c:pt idx="245">
                  <c:v>0.54632876543209796</c:v>
                </c:pt>
                <c:pt idx="246">
                  <c:v>0.57723160493827097</c:v>
                </c:pt>
                <c:pt idx="247">
                  <c:v>0.57493462962962905</c:v>
                </c:pt>
                <c:pt idx="248">
                  <c:v>0.563616790123456</c:v>
                </c:pt>
                <c:pt idx="249">
                  <c:v>0.65285851851851795</c:v>
                </c:pt>
                <c:pt idx="250">
                  <c:v>0.29715407407407401</c:v>
                </c:pt>
                <c:pt idx="251">
                  <c:v>0.45360234567901198</c:v>
                </c:pt>
                <c:pt idx="252">
                  <c:v>0.56803990740740695</c:v>
                </c:pt>
                <c:pt idx="253">
                  <c:v>0.44295851851851797</c:v>
                </c:pt>
                <c:pt idx="254">
                  <c:v>0.45497777777777698</c:v>
                </c:pt>
                <c:pt idx="255">
                  <c:v>0.61781092929292902</c:v>
                </c:pt>
                <c:pt idx="256">
                  <c:v>0.72641684102564097</c:v>
                </c:pt>
                <c:pt idx="257">
                  <c:v>1.5283481586286001</c:v>
                </c:pt>
                <c:pt idx="258">
                  <c:v>1.03706145706146</c:v>
                </c:pt>
                <c:pt idx="259">
                  <c:v>1.24921973466003</c:v>
                </c:pt>
                <c:pt idx="260">
                  <c:v>0.69222096774193498</c:v>
                </c:pt>
                <c:pt idx="261">
                  <c:v>0.42627500000000002</c:v>
                </c:pt>
                <c:pt idx="262">
                  <c:v>0.407346875</c:v>
                </c:pt>
                <c:pt idx="263">
                  <c:v>0.60455538194444403</c:v>
                </c:pt>
                <c:pt idx="264">
                  <c:v>0.33943208333333302</c:v>
                </c:pt>
                <c:pt idx="265">
                  <c:v>0.60589444444023799</c:v>
                </c:pt>
                <c:pt idx="266">
                  <c:v>0.45471865120485622</c:v>
                </c:pt>
                <c:pt idx="267">
                  <c:v>0.50265765526771877</c:v>
                </c:pt>
                <c:pt idx="268">
                  <c:v>0.70348602184736497</c:v>
                </c:pt>
                <c:pt idx="269">
                  <c:v>0.80643067354035902</c:v>
                </c:pt>
                <c:pt idx="270">
                  <c:v>0.67855658436213895</c:v>
                </c:pt>
                <c:pt idx="271">
                  <c:v>0.77916853722409296</c:v>
                </c:pt>
                <c:pt idx="272">
                  <c:v>0.83470450102880611</c:v>
                </c:pt>
                <c:pt idx="273">
                  <c:v>0.69258307613168701</c:v>
                </c:pt>
                <c:pt idx="274">
                  <c:v>0.72739197530863997</c:v>
                </c:pt>
                <c:pt idx="275">
                  <c:v>0.58381523752278797</c:v>
                </c:pt>
                <c:pt idx="276">
                  <c:v>0.45540088635591403</c:v>
                </c:pt>
                <c:pt idx="277">
                  <c:v>0.56923953290560902</c:v>
                </c:pt>
                <c:pt idx="278">
                  <c:v>0.75819754020061403</c:v>
                </c:pt>
                <c:pt idx="279">
                  <c:v>0.74507723485436195</c:v>
                </c:pt>
                <c:pt idx="280">
                  <c:v>0.90849999999999997</c:v>
                </c:pt>
                <c:pt idx="281">
                  <c:v>0.98550000000000004</c:v>
                </c:pt>
                <c:pt idx="282">
                  <c:v>0.40345321555616598</c:v>
                </c:pt>
                <c:pt idx="283">
                  <c:v>0.59189321051644195</c:v>
                </c:pt>
                <c:pt idx="284">
                  <c:v>0.95046431920024299</c:v>
                </c:pt>
                <c:pt idx="285">
                  <c:v>0.96270064629018104</c:v>
                </c:pt>
                <c:pt idx="286">
                  <c:v>0.97089401593617997</c:v>
                </c:pt>
                <c:pt idx="287">
                  <c:v>0.75341854428571997</c:v>
                </c:pt>
                <c:pt idx="288">
                  <c:v>0.60967430246478904</c:v>
                </c:pt>
                <c:pt idx="289">
                  <c:v>0.767131542459079</c:v>
                </c:pt>
                <c:pt idx="290">
                  <c:v>0.78911934164122599</c:v>
                </c:pt>
                <c:pt idx="291">
                  <c:v>0.48678312433167997</c:v>
                </c:pt>
                <c:pt idx="292">
                  <c:v>0.47263464378780601</c:v>
                </c:pt>
                <c:pt idx="293">
                  <c:v>0.487137445632916</c:v>
                </c:pt>
                <c:pt idx="294">
                  <c:v>0.34719414615712002</c:v>
                </c:pt>
                <c:pt idx="295">
                  <c:v>0.63874140115774058</c:v>
                </c:pt>
                <c:pt idx="296">
                  <c:v>0.78161564306900999</c:v>
                </c:pt>
                <c:pt idx="297">
                  <c:v>0.65149400308647498</c:v>
                </c:pt>
                <c:pt idx="298">
                  <c:v>0.68085185211611798</c:v>
                </c:pt>
                <c:pt idx="299">
                  <c:v>0.80658870262184901</c:v>
                </c:pt>
                <c:pt idx="300">
                  <c:v>0.76588702621849603</c:v>
                </c:pt>
                <c:pt idx="301">
                  <c:v>0.76635833827222999</c:v>
                </c:pt>
                <c:pt idx="302">
                  <c:v>0.80663583382722304</c:v>
                </c:pt>
                <c:pt idx="303">
                  <c:v>0.67811373927792196</c:v>
                </c:pt>
                <c:pt idx="304">
                  <c:v>0.852031392581304</c:v>
                </c:pt>
                <c:pt idx="305">
                  <c:v>0.450483981485086</c:v>
                </c:pt>
                <c:pt idx="306">
                  <c:v>0.465064351853064</c:v>
                </c:pt>
                <c:pt idx="307">
                  <c:v>0.43288666768580503</c:v>
                </c:pt>
                <c:pt idx="308">
                  <c:v>0.679298779614119</c:v>
                </c:pt>
                <c:pt idx="309">
                  <c:v>0.67397790481173203</c:v>
                </c:pt>
                <c:pt idx="310">
                  <c:v>0.56446360153256703</c:v>
                </c:pt>
                <c:pt idx="311">
                  <c:v>0.67545926791955868</c:v>
                </c:pt>
                <c:pt idx="312">
                  <c:v>0.46085579501915702</c:v>
                </c:pt>
                <c:pt idx="313">
                  <c:v>0.67391977732841402</c:v>
                </c:pt>
                <c:pt idx="314">
                  <c:v>0.78689143039591303</c:v>
                </c:pt>
                <c:pt idx="315">
                  <c:v>0.56133111108493317</c:v>
                </c:pt>
                <c:pt idx="316">
                  <c:v>0.669026099199175</c:v>
                </c:pt>
                <c:pt idx="317">
                  <c:v>0.65856985055543904</c:v>
                </c:pt>
                <c:pt idx="318">
                  <c:v>0.62879910712370102</c:v>
                </c:pt>
                <c:pt idx="319">
                  <c:v>0.67689794238484302</c:v>
                </c:pt>
                <c:pt idx="320">
                  <c:v>0.65884165036809805</c:v>
                </c:pt>
                <c:pt idx="321">
                  <c:v>0.64933159669718199</c:v>
                </c:pt>
                <c:pt idx="322">
                  <c:v>0.90106865930952795</c:v>
                </c:pt>
                <c:pt idx="323">
                  <c:v>0.90052285039460811</c:v>
                </c:pt>
                <c:pt idx="324">
                  <c:v>0.89707811565931994</c:v>
                </c:pt>
                <c:pt idx="325">
                  <c:v>0.87155382283248306</c:v>
                </c:pt>
                <c:pt idx="326">
                  <c:v>0.85132752437040482</c:v>
                </c:pt>
                <c:pt idx="327">
                  <c:v>0.84136384016841448</c:v>
                </c:pt>
                <c:pt idx="328">
                  <c:v>0.60826416502658498</c:v>
                </c:pt>
                <c:pt idx="329">
                  <c:v>0.67981560283687903</c:v>
                </c:pt>
                <c:pt idx="330">
                  <c:v>0.58863146834778002</c:v>
                </c:pt>
                <c:pt idx="331">
                  <c:v>0.50833061595907103</c:v>
                </c:pt>
                <c:pt idx="332">
                  <c:v>0.57984752913950299</c:v>
                </c:pt>
                <c:pt idx="333">
                  <c:v>0.68057437040799995</c:v>
                </c:pt>
                <c:pt idx="334">
                  <c:v>0.40571639527458397</c:v>
                </c:pt>
                <c:pt idx="335">
                  <c:v>0.86968534761111105</c:v>
                </c:pt>
                <c:pt idx="336">
                  <c:v>0.55945127544581563</c:v>
                </c:pt>
                <c:pt idx="337">
                  <c:v>0.801851481481481</c:v>
                </c:pt>
                <c:pt idx="338">
                  <c:v>0.56321728395061699</c:v>
                </c:pt>
                <c:pt idx="339">
                  <c:v>0.67542366049382696</c:v>
                </c:pt>
                <c:pt idx="340">
                  <c:v>0.52536328830484103</c:v>
                </c:pt>
                <c:pt idx="341">
                  <c:v>0.45240661023235601</c:v>
                </c:pt>
                <c:pt idx="342">
                  <c:v>0.4746105329509635</c:v>
                </c:pt>
                <c:pt idx="343">
                  <c:v>0.80022828863345896</c:v>
                </c:pt>
                <c:pt idx="344">
                  <c:v>0.50769629404554495</c:v>
                </c:pt>
                <c:pt idx="345">
                  <c:v>0.49211254478608751</c:v>
                </c:pt>
                <c:pt idx="346">
                  <c:v>0.48144264622627497</c:v>
                </c:pt>
                <c:pt idx="347">
                  <c:v>0.44223591525869876</c:v>
                </c:pt>
                <c:pt idx="348">
                  <c:v>0.61215672257109499</c:v>
                </c:pt>
                <c:pt idx="349">
                  <c:v>0.43595620585560624</c:v>
                </c:pt>
                <c:pt idx="350">
                  <c:v>0.67546031250000005</c:v>
                </c:pt>
                <c:pt idx="351">
                  <c:v>0.50708712268518497</c:v>
                </c:pt>
                <c:pt idx="352">
                  <c:v>0.67024074074074003</c:v>
                </c:pt>
                <c:pt idx="353">
                  <c:v>0.70467777777777696</c:v>
                </c:pt>
                <c:pt idx="354">
                  <c:v>0.72050970017636007</c:v>
                </c:pt>
                <c:pt idx="355">
                  <c:v>1.24145993587418</c:v>
                </c:pt>
                <c:pt idx="356">
                  <c:v>0.67755340425531896</c:v>
                </c:pt>
                <c:pt idx="357">
                  <c:v>0.79868021283125001</c:v>
                </c:pt>
                <c:pt idx="358">
                  <c:v>0.85759620285939397</c:v>
                </c:pt>
                <c:pt idx="359">
                  <c:v>0.808710155371683</c:v>
                </c:pt>
                <c:pt idx="360">
                  <c:v>0.73950666479042304</c:v>
                </c:pt>
                <c:pt idx="361">
                  <c:v>0.78028133759990903</c:v>
                </c:pt>
                <c:pt idx="362">
                  <c:v>0.62929343209876443</c:v>
                </c:pt>
                <c:pt idx="363">
                  <c:v>1.01731388888888</c:v>
                </c:pt>
                <c:pt idx="364">
                  <c:v>1.04402996472663</c:v>
                </c:pt>
                <c:pt idx="365">
                  <c:v>1.1429650513423399</c:v>
                </c:pt>
                <c:pt idx="366">
                  <c:v>1.24080768295201</c:v>
                </c:pt>
                <c:pt idx="367">
                  <c:v>1.1081405882813999</c:v>
                </c:pt>
                <c:pt idx="368">
                  <c:v>1.03341823161887</c:v>
                </c:pt>
                <c:pt idx="369">
                  <c:v>1.08140384216626</c:v>
                </c:pt>
                <c:pt idx="370">
                  <c:v>0.56099629629629599</c:v>
                </c:pt>
                <c:pt idx="371">
                  <c:v>0.60370382716048998</c:v>
                </c:pt>
                <c:pt idx="372">
                  <c:v>0.67005555555555496</c:v>
                </c:pt>
                <c:pt idx="373">
                  <c:v>0.50898777108497895</c:v>
                </c:pt>
                <c:pt idx="374">
                  <c:v>0.76630140260630997</c:v>
                </c:pt>
                <c:pt idx="375">
                  <c:v>0.75924303840877905</c:v>
                </c:pt>
                <c:pt idx="376">
                  <c:v>0.80390740740740696</c:v>
                </c:pt>
                <c:pt idx="377">
                  <c:v>0.82410092592591999</c:v>
                </c:pt>
                <c:pt idx="378">
                  <c:v>0.99167686419752998</c:v>
                </c:pt>
                <c:pt idx="379">
                  <c:v>1.3035558024691301</c:v>
                </c:pt>
                <c:pt idx="380">
                  <c:v>1.10339077503429</c:v>
                </c:pt>
                <c:pt idx="381">
                  <c:v>0.47989876543209797</c:v>
                </c:pt>
                <c:pt idx="382">
                  <c:v>0.50904444444444397</c:v>
                </c:pt>
                <c:pt idx="383">
                  <c:v>0.48622749999999998</c:v>
                </c:pt>
                <c:pt idx="384">
                  <c:v>0.47031629629629601</c:v>
                </c:pt>
                <c:pt idx="385">
                  <c:v>0.455898224510288</c:v>
                </c:pt>
                <c:pt idx="386">
                  <c:v>0.44584974557613199</c:v>
                </c:pt>
                <c:pt idx="387">
                  <c:v>0.65437564787819913</c:v>
                </c:pt>
                <c:pt idx="388">
                  <c:v>0.52821405910961405</c:v>
                </c:pt>
                <c:pt idx="389">
                  <c:v>0.60841861952861898</c:v>
                </c:pt>
                <c:pt idx="390">
                  <c:v>0.57276465277777699</c:v>
                </c:pt>
                <c:pt idx="391">
                  <c:v>0.936440946502058</c:v>
                </c:pt>
                <c:pt idx="392">
                  <c:v>0.806013232736282</c:v>
                </c:pt>
                <c:pt idx="393">
                  <c:v>0.85737542962962998</c:v>
                </c:pt>
                <c:pt idx="394">
                  <c:v>0.80859907407407405</c:v>
                </c:pt>
                <c:pt idx="395">
                  <c:v>0.79732620027434797</c:v>
                </c:pt>
                <c:pt idx="396">
                  <c:v>0.86922290123456702</c:v>
                </c:pt>
                <c:pt idx="397">
                  <c:v>0.65939137128377301</c:v>
                </c:pt>
                <c:pt idx="398">
                  <c:v>0.56808771030058003</c:v>
                </c:pt>
                <c:pt idx="399">
                  <c:v>0.77570813169227004</c:v>
                </c:pt>
                <c:pt idx="400">
                  <c:v>0.56904151566045003</c:v>
                </c:pt>
                <c:pt idx="401">
                  <c:v>0.72996784341023602</c:v>
                </c:pt>
                <c:pt idx="402">
                  <c:v>0.67260084268834996</c:v>
                </c:pt>
                <c:pt idx="403">
                  <c:v>0.66337135375232004</c:v>
                </c:pt>
                <c:pt idx="404">
                  <c:v>0.70485410589587205</c:v>
                </c:pt>
                <c:pt idx="405">
                  <c:v>1.02138852071997</c:v>
                </c:pt>
                <c:pt idx="406">
                  <c:v>0.92017811370745595</c:v>
                </c:pt>
                <c:pt idx="407">
                  <c:v>0.59670569598765399</c:v>
                </c:pt>
                <c:pt idx="408">
                  <c:v>0.58969287277821503</c:v>
                </c:pt>
                <c:pt idx="409">
                  <c:v>0.59826375886524796</c:v>
                </c:pt>
                <c:pt idx="410">
                  <c:v>0.57634883110060398</c:v>
                </c:pt>
                <c:pt idx="411">
                  <c:v>0.545346233546391</c:v>
                </c:pt>
                <c:pt idx="412">
                  <c:v>0.53714871975308598</c:v>
                </c:pt>
                <c:pt idx="413">
                  <c:v>0.60489251466596605</c:v>
                </c:pt>
                <c:pt idx="414">
                  <c:v>0.78034602048857304</c:v>
                </c:pt>
                <c:pt idx="415">
                  <c:v>0.36399999999999999</c:v>
                </c:pt>
                <c:pt idx="416">
                  <c:v>0.385097311935994</c:v>
                </c:pt>
                <c:pt idx="417">
                  <c:v>0.40644245870086798</c:v>
                </c:pt>
                <c:pt idx="418">
                  <c:v>0.46803406039762202</c:v>
                </c:pt>
                <c:pt idx="419">
                  <c:v>0.65529525324340798</c:v>
                </c:pt>
                <c:pt idx="420">
                  <c:v>0.46614058401277902</c:v>
                </c:pt>
                <c:pt idx="421">
                  <c:v>0.71693275462963002</c:v>
                </c:pt>
                <c:pt idx="422">
                  <c:v>0.90907710989678203</c:v>
                </c:pt>
                <c:pt idx="423">
                  <c:v>1.25207650273224</c:v>
                </c:pt>
                <c:pt idx="424">
                  <c:v>0.91279747689401602</c:v>
                </c:pt>
                <c:pt idx="425">
                  <c:v>0.96368238008500295</c:v>
                </c:pt>
                <c:pt idx="426">
                  <c:v>1.03079380692167</c:v>
                </c:pt>
                <c:pt idx="427">
                  <c:v>1.0139468670309599</c:v>
                </c:pt>
                <c:pt idx="428">
                  <c:v>0.81391166272655602</c:v>
                </c:pt>
                <c:pt idx="429">
                  <c:v>0.50724302469135796</c:v>
                </c:pt>
                <c:pt idx="430">
                  <c:v>0.33765300925925901</c:v>
                </c:pt>
                <c:pt idx="431">
                  <c:v>0.50656608796296299</c:v>
                </c:pt>
                <c:pt idx="432">
                  <c:v>0.30390559027777703</c:v>
                </c:pt>
                <c:pt idx="433">
                  <c:v>0.31733179012345702</c:v>
                </c:pt>
                <c:pt idx="434">
                  <c:v>0.56055130709876499</c:v>
                </c:pt>
                <c:pt idx="435">
                  <c:v>0.58628178047839496</c:v>
                </c:pt>
                <c:pt idx="436">
                  <c:v>1.01286829578189</c:v>
                </c:pt>
                <c:pt idx="437">
                  <c:v>0.860358956181412</c:v>
                </c:pt>
                <c:pt idx="438">
                  <c:v>0.76520415209190695</c:v>
                </c:pt>
                <c:pt idx="439">
                  <c:v>0.80425183873456696</c:v>
                </c:pt>
                <c:pt idx="440">
                  <c:v>0.70016425588991704</c:v>
                </c:pt>
                <c:pt idx="441">
                  <c:v>0.65024527047325098</c:v>
                </c:pt>
                <c:pt idx="442">
                  <c:v>0.68889324845679001</c:v>
                </c:pt>
                <c:pt idx="443">
                  <c:v>0.72631578947368425</c:v>
                </c:pt>
                <c:pt idx="444">
                  <c:v>0.76842105263157889</c:v>
                </c:pt>
                <c:pt idx="445">
                  <c:v>1.0736842105263158</c:v>
                </c:pt>
                <c:pt idx="446">
                  <c:v>0.90736842105263149</c:v>
                </c:pt>
                <c:pt idx="447">
                  <c:v>0.89684210526315788</c:v>
                </c:pt>
                <c:pt idx="448">
                  <c:v>0.85263157894736841</c:v>
                </c:pt>
                <c:pt idx="449">
                  <c:v>0.76279069767441854</c:v>
                </c:pt>
                <c:pt idx="450">
                  <c:v>0.77441860465116275</c:v>
                </c:pt>
                <c:pt idx="451">
                  <c:v>0.83395348837209293</c:v>
                </c:pt>
                <c:pt idx="452">
                  <c:v>0.9023255813953488</c:v>
                </c:pt>
                <c:pt idx="453">
                  <c:v>0.88418604651162802</c:v>
                </c:pt>
                <c:pt idx="454">
                  <c:v>0.80930232558139537</c:v>
                </c:pt>
                <c:pt idx="455">
                  <c:v>0.76517543859649106</c:v>
                </c:pt>
                <c:pt idx="456">
                  <c:v>0.73316804407713299</c:v>
                </c:pt>
                <c:pt idx="457">
                  <c:v>0.74894894894895203</c:v>
                </c:pt>
                <c:pt idx="458">
                  <c:v>0.66986375227686645</c:v>
                </c:pt>
                <c:pt idx="459">
                  <c:v>0.641782407407405</c:v>
                </c:pt>
                <c:pt idx="460">
                  <c:v>0.66444444444444495</c:v>
                </c:pt>
                <c:pt idx="461">
                  <c:v>0.74167281672816499</c:v>
                </c:pt>
                <c:pt idx="462">
                  <c:v>0.73383458646616806</c:v>
                </c:pt>
                <c:pt idx="463">
                  <c:v>0.60247933884297522</c:v>
                </c:pt>
                <c:pt idx="464">
                  <c:v>0.60142493638676886</c:v>
                </c:pt>
                <c:pt idx="465">
                  <c:v>0.69007751937984485</c:v>
                </c:pt>
                <c:pt idx="466">
                  <c:v>0.61189980732177218</c:v>
                </c:pt>
                <c:pt idx="467">
                  <c:v>0.67721461187214604</c:v>
                </c:pt>
                <c:pt idx="468">
                  <c:v>0.67229946524064166</c:v>
                </c:pt>
                <c:pt idx="469">
                  <c:v>0.78739693757361695</c:v>
                </c:pt>
                <c:pt idx="470">
                  <c:v>0.69156342182890884</c:v>
                </c:pt>
                <c:pt idx="471">
                  <c:v>0.72817483189241006</c:v>
                </c:pt>
                <c:pt idx="472">
                  <c:v>0.67558641975308609</c:v>
                </c:pt>
                <c:pt idx="473">
                  <c:v>0.799586330935252</c:v>
                </c:pt>
                <c:pt idx="474">
                  <c:v>0.74094771241829793</c:v>
                </c:pt>
                <c:pt idx="475">
                  <c:v>0.51749999999999996</c:v>
                </c:pt>
                <c:pt idx="476">
                  <c:v>0.58879999999999999</c:v>
                </c:pt>
                <c:pt idx="477">
                  <c:v>0.59</c:v>
                </c:pt>
                <c:pt idx="478">
                  <c:v>0.44000000000000006</c:v>
                </c:pt>
                <c:pt idx="479">
                  <c:v>0.45</c:v>
                </c:pt>
                <c:pt idx="480">
                  <c:v>0.48</c:v>
                </c:pt>
                <c:pt idx="481">
                  <c:v>1.17</c:v>
                </c:pt>
                <c:pt idx="482">
                  <c:v>0.50916666666666666</c:v>
                </c:pt>
                <c:pt idx="483">
                  <c:v>0.44074999999999998</c:v>
                </c:pt>
                <c:pt idx="484">
                  <c:v>0.45750000000000002</c:v>
                </c:pt>
                <c:pt idx="485">
                  <c:v>0.64083333333333337</c:v>
                </c:pt>
                <c:pt idx="486">
                  <c:v>0.42648999999999998</c:v>
                </c:pt>
                <c:pt idx="487">
                  <c:v>0.88139999999999996</c:v>
                </c:pt>
                <c:pt idx="488">
                  <c:v>1.1821573948439621</c:v>
                </c:pt>
                <c:pt idx="489">
                  <c:v>1.1398176291793314</c:v>
                </c:pt>
                <c:pt idx="490">
                  <c:v>1.118881118881119</c:v>
                </c:pt>
                <c:pt idx="491">
                  <c:v>1.0740022172949004</c:v>
                </c:pt>
                <c:pt idx="492">
                  <c:v>1.0601441241685146</c:v>
                </c:pt>
                <c:pt idx="493">
                  <c:v>1.0765229999999999</c:v>
                </c:pt>
                <c:pt idx="494">
                  <c:v>1.2688232013385388</c:v>
                </c:pt>
                <c:pt idx="495">
                  <c:v>1.1224205242610152</c:v>
                </c:pt>
                <c:pt idx="496">
                  <c:v>1.2883192389006342</c:v>
                </c:pt>
                <c:pt idx="497">
                  <c:v>0.87505618681238395</c:v>
                </c:pt>
                <c:pt idx="498">
                  <c:v>0.82875929340619203</c:v>
                </c:pt>
                <c:pt idx="499">
                  <c:v>0.7824624</c:v>
                </c:pt>
                <c:pt idx="500">
                  <c:v>0.78235101123595496</c:v>
                </c:pt>
                <c:pt idx="501">
                  <c:v>0.78954514285714195</c:v>
                </c:pt>
                <c:pt idx="502">
                  <c:v>0.78604576904176904</c:v>
                </c:pt>
                <c:pt idx="503">
                  <c:v>0.78502039560439496</c:v>
                </c:pt>
                <c:pt idx="504">
                  <c:v>0.78212796934865902</c:v>
                </c:pt>
                <c:pt idx="505">
                  <c:v>0.62463940000000007</c:v>
                </c:pt>
                <c:pt idx="506">
                  <c:v>0.60135460000000007</c:v>
                </c:pt>
                <c:pt idx="507">
                  <c:v>0.61180900000000005</c:v>
                </c:pt>
                <c:pt idx="508">
                  <c:v>0.66674999999999995</c:v>
                </c:pt>
                <c:pt idx="509">
                  <c:v>0.66015479999999993</c:v>
                </c:pt>
                <c:pt idx="510">
                  <c:v>0.71148000000000011</c:v>
                </c:pt>
                <c:pt idx="511">
                  <c:v>0.53900000000000003</c:v>
                </c:pt>
                <c:pt idx="512">
                  <c:v>0.5254700000000001</c:v>
                </c:pt>
                <c:pt idx="513">
                  <c:v>0.9900000000000001</c:v>
                </c:pt>
                <c:pt idx="514">
                  <c:v>0.97500000000000009</c:v>
                </c:pt>
                <c:pt idx="515">
                  <c:v>0.72059896195792705</c:v>
                </c:pt>
                <c:pt idx="516">
                  <c:v>0.57421588594704653</c:v>
                </c:pt>
                <c:pt idx="517">
                  <c:v>0.58283774609640193</c:v>
                </c:pt>
                <c:pt idx="518">
                  <c:v>0.45868295994568875</c:v>
                </c:pt>
                <c:pt idx="519">
                  <c:v>0.47178818737270845</c:v>
                </c:pt>
                <c:pt idx="520">
                  <c:v>1.1395294117646999</c:v>
                </c:pt>
                <c:pt idx="521">
                  <c:v>1.09326326470588</c:v>
                </c:pt>
                <c:pt idx="522">
                  <c:v>0.98307352941176396</c:v>
                </c:pt>
                <c:pt idx="523">
                  <c:v>0.903073529411764</c:v>
                </c:pt>
                <c:pt idx="524">
                  <c:v>1.0195294117647</c:v>
                </c:pt>
                <c:pt idx="525">
                  <c:v>0.92307352941176402</c:v>
                </c:pt>
                <c:pt idx="526">
                  <c:v>0.86195294117647003</c:v>
                </c:pt>
                <c:pt idx="527">
                  <c:v>0.81952941176470595</c:v>
                </c:pt>
                <c:pt idx="528">
                  <c:v>0.61799999999999999</c:v>
                </c:pt>
                <c:pt idx="529">
                  <c:v>0.6</c:v>
                </c:pt>
                <c:pt idx="530">
                  <c:v>0.70400000000000007</c:v>
                </c:pt>
                <c:pt idx="531">
                  <c:v>0.66499999999999992</c:v>
                </c:pt>
                <c:pt idx="532">
                  <c:v>0.64400000000000002</c:v>
                </c:pt>
                <c:pt idx="533">
                  <c:v>0.63</c:v>
                </c:pt>
                <c:pt idx="534">
                  <c:v>0.99199999999999999</c:v>
                </c:pt>
                <c:pt idx="535">
                  <c:v>0.91255272727272552</c:v>
                </c:pt>
                <c:pt idx="536">
                  <c:v>0.84050909090909154</c:v>
                </c:pt>
                <c:pt idx="537">
                  <c:v>0.85251636363636607</c:v>
                </c:pt>
                <c:pt idx="538">
                  <c:v>0.72924800000000001</c:v>
                </c:pt>
                <c:pt idx="539">
                  <c:v>0.75627272727272699</c:v>
                </c:pt>
                <c:pt idx="540">
                  <c:v>0.65486363636363598</c:v>
                </c:pt>
                <c:pt idx="541">
                  <c:v>0.60454545454545405</c:v>
                </c:pt>
                <c:pt idx="542">
                  <c:v>0.54272727272727195</c:v>
                </c:pt>
                <c:pt idx="543">
                  <c:v>0.62545787545787546</c:v>
                </c:pt>
                <c:pt idx="544">
                  <c:v>0.586080586080586</c:v>
                </c:pt>
                <c:pt idx="545">
                  <c:v>0.64010989010989006</c:v>
                </c:pt>
                <c:pt idx="546">
                  <c:v>0.62637362637362637</c:v>
                </c:pt>
                <c:pt idx="547">
                  <c:v>0.67307692307692302</c:v>
                </c:pt>
                <c:pt idx="548">
                  <c:v>0.64952904238618525</c:v>
                </c:pt>
                <c:pt idx="549">
                  <c:v>0.65</c:v>
                </c:pt>
                <c:pt idx="550">
                  <c:v>0.60499999999999998</c:v>
                </c:pt>
                <c:pt idx="551">
                  <c:v>0.53</c:v>
                </c:pt>
                <c:pt idx="552">
                  <c:v>0.51</c:v>
                </c:pt>
                <c:pt idx="553">
                  <c:v>0.56999999999999995</c:v>
                </c:pt>
                <c:pt idx="554">
                  <c:v>0.56000000000000005</c:v>
                </c:pt>
                <c:pt idx="555">
                  <c:v>0.62</c:v>
                </c:pt>
                <c:pt idx="556">
                  <c:v>0.62980000000000003</c:v>
                </c:pt>
                <c:pt idx="557">
                  <c:v>0.60499999999999998</c:v>
                </c:pt>
                <c:pt idx="558">
                  <c:v>0.60799999999999998</c:v>
                </c:pt>
                <c:pt idx="559">
                  <c:v>0.57600000000000007</c:v>
                </c:pt>
                <c:pt idx="560">
                  <c:v>0.55704383896516496</c:v>
                </c:pt>
                <c:pt idx="561">
                  <c:v>0.62604259346319302</c:v>
                </c:pt>
                <c:pt idx="562">
                  <c:v>0.71560000000000001</c:v>
                </c:pt>
                <c:pt idx="563">
                  <c:v>0.70950000000000002</c:v>
                </c:pt>
                <c:pt idx="564">
                  <c:v>0.71669000000000005</c:v>
                </c:pt>
                <c:pt idx="565">
                  <c:v>0.70567999999999997</c:v>
                </c:pt>
                <c:pt idx="566">
                  <c:v>0.59650000000000003</c:v>
                </c:pt>
                <c:pt idx="567">
                  <c:v>0.6875</c:v>
                </c:pt>
                <c:pt idx="568">
                  <c:v>0.625</c:v>
                </c:pt>
                <c:pt idx="569">
                  <c:v>0.63000000000000012</c:v>
                </c:pt>
                <c:pt idx="570">
                  <c:v>0.6</c:v>
                </c:pt>
                <c:pt idx="571">
                  <c:v>0.57999999999999996</c:v>
                </c:pt>
                <c:pt idx="572">
                  <c:v>0.57599999999999996</c:v>
                </c:pt>
                <c:pt idx="573">
                  <c:v>0.6</c:v>
                </c:pt>
                <c:pt idx="574">
                  <c:v>0.54</c:v>
                </c:pt>
                <c:pt idx="575">
                  <c:v>0.52</c:v>
                </c:pt>
                <c:pt idx="576">
                  <c:v>0.56999999999999995</c:v>
                </c:pt>
                <c:pt idx="577">
                  <c:v>0.57299999999999995</c:v>
                </c:pt>
                <c:pt idx="578">
                  <c:v>0.56000000000000005</c:v>
                </c:pt>
                <c:pt idx="579">
                  <c:v>0.71399999999999986</c:v>
                </c:pt>
                <c:pt idx="580">
                  <c:v>0.73599999999999999</c:v>
                </c:pt>
                <c:pt idx="581">
                  <c:v>0.6</c:v>
                </c:pt>
                <c:pt idx="582">
                  <c:v>0.77000000000000013</c:v>
                </c:pt>
                <c:pt idx="583">
                  <c:v>0.46666666666666662</c:v>
                </c:pt>
                <c:pt idx="584">
                  <c:v>0.6</c:v>
                </c:pt>
                <c:pt idx="585">
                  <c:v>1.0833333333333333</c:v>
                </c:pt>
                <c:pt idx="586">
                  <c:v>0.98333333333333339</c:v>
                </c:pt>
                <c:pt idx="587">
                  <c:v>1.6894999999999996</c:v>
                </c:pt>
                <c:pt idx="588">
                  <c:v>0.52682926829268295</c:v>
                </c:pt>
                <c:pt idx="589">
                  <c:v>0.64390243902439004</c:v>
                </c:pt>
                <c:pt idx="590">
                  <c:v>0.58292682926829298</c:v>
                </c:pt>
                <c:pt idx="591">
                  <c:v>0.59024390243902403</c:v>
                </c:pt>
                <c:pt idx="592">
                  <c:v>0.48199999999999998</c:v>
                </c:pt>
                <c:pt idx="593">
                  <c:v>0.50770000000000004</c:v>
                </c:pt>
                <c:pt idx="594">
                  <c:v>0.45860000000000001</c:v>
                </c:pt>
                <c:pt idx="595">
                  <c:v>1.0610526315789475</c:v>
                </c:pt>
                <c:pt idx="596">
                  <c:v>0.98973684210526314</c:v>
                </c:pt>
                <c:pt idx="597">
                  <c:v>0.82368421052631569</c:v>
                </c:pt>
                <c:pt idx="598">
                  <c:v>0.79210526315789476</c:v>
                </c:pt>
                <c:pt idx="599">
                  <c:v>0.9636842105263157</c:v>
                </c:pt>
                <c:pt idx="600">
                  <c:v>0.84157894736842109</c:v>
                </c:pt>
                <c:pt idx="601">
                  <c:v>0.79263157894736846</c:v>
                </c:pt>
                <c:pt idx="602">
                  <c:v>0.80405263157894746</c:v>
                </c:pt>
                <c:pt idx="603">
                  <c:v>0.75657894736842102</c:v>
                </c:pt>
                <c:pt idx="604">
                  <c:v>0.65081351689612021</c:v>
                </c:pt>
                <c:pt idx="605">
                  <c:v>0.86062634472866362</c:v>
                </c:pt>
                <c:pt idx="606">
                  <c:v>0.84139264990328821</c:v>
                </c:pt>
                <c:pt idx="607">
                  <c:v>0.61522686490643408</c:v>
                </c:pt>
                <c:pt idx="608">
                  <c:v>1.1089108910891099</c:v>
                </c:pt>
                <c:pt idx="609">
                  <c:v>1.3267326732673299</c:v>
                </c:pt>
                <c:pt idx="610">
                  <c:v>1.3201320132013199</c:v>
                </c:pt>
                <c:pt idx="611">
                  <c:v>1.2145214521452099</c:v>
                </c:pt>
                <c:pt idx="612">
                  <c:v>1.3465346546535</c:v>
                </c:pt>
                <c:pt idx="613">
                  <c:v>1.3201320132013199</c:v>
                </c:pt>
                <c:pt idx="614">
                  <c:v>1.0099009900990099</c:v>
                </c:pt>
                <c:pt idx="615">
                  <c:v>0.87326732673267493</c:v>
                </c:pt>
                <c:pt idx="616">
                  <c:v>1.02145214521452</c:v>
                </c:pt>
                <c:pt idx="617">
                  <c:v>0.882145214521452</c:v>
                </c:pt>
                <c:pt idx="618">
                  <c:v>1.6105610561056101</c:v>
                </c:pt>
                <c:pt idx="619">
                  <c:v>1.3135313531353101</c:v>
                </c:pt>
                <c:pt idx="620">
                  <c:v>1.1089108910891099</c:v>
                </c:pt>
                <c:pt idx="621">
                  <c:v>1.26072607260726</c:v>
                </c:pt>
                <c:pt idx="622">
                  <c:v>1.1023102310231001</c:v>
                </c:pt>
                <c:pt idx="623">
                  <c:v>1.1155115511551199</c:v>
                </c:pt>
                <c:pt idx="624">
                  <c:v>1.1089108910891099</c:v>
                </c:pt>
                <c:pt idx="625">
                  <c:v>1.3267326732673299</c:v>
                </c:pt>
                <c:pt idx="626">
                  <c:v>1.3201320132013199</c:v>
                </c:pt>
                <c:pt idx="627">
                  <c:v>1.2079207920792101</c:v>
                </c:pt>
                <c:pt idx="628">
                  <c:v>1.07590759075908</c:v>
                </c:pt>
                <c:pt idx="629">
                  <c:v>1.1089108910891099</c:v>
                </c:pt>
                <c:pt idx="630">
                  <c:v>1.1353135313531399</c:v>
                </c:pt>
                <c:pt idx="631">
                  <c:v>1.04290429042904</c:v>
                </c:pt>
                <c:pt idx="632">
                  <c:v>1.00571428571429</c:v>
                </c:pt>
                <c:pt idx="633">
                  <c:v>1.3942857142857099</c:v>
                </c:pt>
                <c:pt idx="634">
                  <c:v>1.46285714285714</c:v>
                </c:pt>
                <c:pt idx="635">
                  <c:v>1.1657142857142899</c:v>
                </c:pt>
                <c:pt idx="636">
                  <c:v>1.04857142857143</c:v>
                </c:pt>
                <c:pt idx="637">
                  <c:v>1.10438113774374</c:v>
                </c:pt>
                <c:pt idx="638">
                  <c:v>0.60099999999999998</c:v>
                </c:pt>
                <c:pt idx="639">
                  <c:v>0.66957</c:v>
                </c:pt>
                <c:pt idx="640">
                  <c:v>0.69</c:v>
                </c:pt>
                <c:pt idx="641">
                  <c:v>0.56289999999999996</c:v>
                </c:pt>
                <c:pt idx="642">
                  <c:v>0.57869999999999999</c:v>
                </c:pt>
                <c:pt idx="643">
                  <c:v>0.57999999999999996</c:v>
                </c:pt>
                <c:pt idx="644">
                  <c:v>0.51800000000000002</c:v>
                </c:pt>
                <c:pt idx="645">
                  <c:v>0.53800000000000003</c:v>
                </c:pt>
                <c:pt idx="646">
                  <c:v>0.54</c:v>
                </c:pt>
                <c:pt idx="647">
                  <c:v>1.0286337209302301</c:v>
                </c:pt>
                <c:pt idx="648">
                  <c:v>0.87793604651162704</c:v>
                </c:pt>
                <c:pt idx="649">
                  <c:v>0.77936046511627899</c:v>
                </c:pt>
                <c:pt idx="650">
                  <c:v>1.4664071711866231</c:v>
                </c:pt>
                <c:pt idx="651">
                  <c:v>1.412038719363168</c:v>
                </c:pt>
                <c:pt idx="652">
                  <c:v>1.41702439366719</c:v>
                </c:pt>
                <c:pt idx="653">
                  <c:v>1.380163659838785</c:v>
                </c:pt>
                <c:pt idx="654">
                  <c:v>1.3260750719191501</c:v>
                </c:pt>
                <c:pt idx="655">
                  <c:v>1.078125</c:v>
                </c:pt>
                <c:pt idx="656">
                  <c:v>1.0237499999999999</c:v>
                </c:pt>
                <c:pt idx="657">
                  <c:v>0.96937499999999999</c:v>
                </c:pt>
                <c:pt idx="658">
                  <c:v>0.650078783416287</c:v>
                </c:pt>
                <c:pt idx="659">
                  <c:v>0.76</c:v>
                </c:pt>
                <c:pt idx="660">
                  <c:v>0.66926174496644342</c:v>
                </c:pt>
                <c:pt idx="661">
                  <c:v>0.5</c:v>
                </c:pt>
                <c:pt idx="662">
                  <c:v>0.6</c:v>
                </c:pt>
                <c:pt idx="663">
                  <c:v>0.64</c:v>
                </c:pt>
                <c:pt idx="664">
                  <c:v>0.80059999999999998</c:v>
                </c:pt>
                <c:pt idx="665">
                  <c:v>0.71502590673575139</c:v>
                </c:pt>
                <c:pt idx="666">
                  <c:v>0.74528497409326422</c:v>
                </c:pt>
                <c:pt idx="667">
                  <c:v>0.72538860103626945</c:v>
                </c:pt>
                <c:pt idx="668">
                  <c:v>0.66321243523316065</c:v>
                </c:pt>
                <c:pt idx="669">
                  <c:v>0.70466321243523322</c:v>
                </c:pt>
                <c:pt idx="670">
                  <c:v>0.77720207253886009</c:v>
                </c:pt>
                <c:pt idx="671">
                  <c:v>0.66321243523316065</c:v>
                </c:pt>
                <c:pt idx="672">
                  <c:v>0.58912547528517101</c:v>
                </c:pt>
                <c:pt idx="673">
                  <c:v>0.4</c:v>
                </c:pt>
                <c:pt idx="674">
                  <c:v>0.54083650190114096</c:v>
                </c:pt>
                <c:pt idx="675">
                  <c:v>0.54732319391634898</c:v>
                </c:pt>
                <c:pt idx="676">
                  <c:v>0.424942965779468</c:v>
                </c:pt>
                <c:pt idx="677">
                  <c:v>0.3175</c:v>
                </c:pt>
                <c:pt idx="678">
                  <c:v>0.31624999999999998</c:v>
                </c:pt>
                <c:pt idx="679">
                  <c:v>0.34499999999999997</c:v>
                </c:pt>
                <c:pt idx="680">
                  <c:v>0.35124999999999995</c:v>
                </c:pt>
                <c:pt idx="681">
                  <c:v>0.35625000000000001</c:v>
                </c:pt>
                <c:pt idx="682">
                  <c:v>0.32550000000000001</c:v>
                </c:pt>
                <c:pt idx="683">
                  <c:v>0.33999999999999997</c:v>
                </c:pt>
                <c:pt idx="684">
                  <c:v>0.33624999999999999</c:v>
                </c:pt>
                <c:pt idx="685">
                  <c:v>1.36203377302706</c:v>
                </c:pt>
                <c:pt idx="686">
                  <c:v>0.9676499736247679</c:v>
                </c:pt>
                <c:pt idx="687">
                  <c:v>0.92135308021857598</c:v>
                </c:pt>
                <c:pt idx="688">
                  <c:v>1.2380952380952399</c:v>
                </c:pt>
                <c:pt idx="689">
                  <c:v>1.03809523809524</c:v>
                </c:pt>
                <c:pt idx="690">
                  <c:v>1.0476190476190499</c:v>
                </c:pt>
                <c:pt idx="691">
                  <c:v>0.97142857142857097</c:v>
                </c:pt>
                <c:pt idx="692">
                  <c:v>1.0952380952380951</c:v>
                </c:pt>
                <c:pt idx="693">
                  <c:v>1.12380952380952</c:v>
                </c:pt>
                <c:pt idx="694">
                  <c:v>0.87619047619047608</c:v>
                </c:pt>
                <c:pt idx="695">
                  <c:v>0.79945070422535214</c:v>
                </c:pt>
                <c:pt idx="696">
                  <c:v>0.79828767123287558</c:v>
                </c:pt>
                <c:pt idx="697">
                  <c:v>0.81847075292013705</c:v>
                </c:pt>
                <c:pt idx="698">
                  <c:v>0.82142857142857095</c:v>
                </c:pt>
                <c:pt idx="699">
                  <c:v>0.60584195804195795</c:v>
                </c:pt>
                <c:pt idx="700">
                  <c:v>0.76333333333333298</c:v>
                </c:pt>
                <c:pt idx="701">
                  <c:v>0.84397163120567353</c:v>
                </c:pt>
                <c:pt idx="702">
                  <c:v>0.60578947368420999</c:v>
                </c:pt>
                <c:pt idx="703">
                  <c:v>0.77777777777777779</c:v>
                </c:pt>
                <c:pt idx="704">
                  <c:v>0.41828081763813302</c:v>
                </c:pt>
                <c:pt idx="705">
                  <c:v>0.40681174287896898</c:v>
                </c:pt>
                <c:pt idx="706">
                  <c:v>0.44736357193479798</c:v>
                </c:pt>
                <c:pt idx="707">
                  <c:v>0.48228666114333102</c:v>
                </c:pt>
                <c:pt idx="708">
                  <c:v>0.376470588235294</c:v>
                </c:pt>
                <c:pt idx="709">
                  <c:v>0.7339449541284403</c:v>
                </c:pt>
                <c:pt idx="710">
                  <c:v>0.70458715596330268</c:v>
                </c:pt>
                <c:pt idx="711">
                  <c:v>0.52631578947368418</c:v>
                </c:pt>
                <c:pt idx="712">
                  <c:v>0.50199203187250996</c:v>
                </c:pt>
                <c:pt idx="713">
                  <c:v>0.49056603773584906</c:v>
                </c:pt>
                <c:pt idx="714">
                  <c:v>0.48421052631578948</c:v>
                </c:pt>
                <c:pt idx="715">
                  <c:v>0.47213114754098362</c:v>
                </c:pt>
                <c:pt idx="716">
                  <c:v>0.54800000000000004</c:v>
                </c:pt>
                <c:pt idx="717">
                  <c:v>0.56789638932496</c:v>
                </c:pt>
                <c:pt idx="718">
                  <c:v>0.51494505494505405</c:v>
                </c:pt>
                <c:pt idx="719">
                  <c:v>0.57419354838709702</c:v>
                </c:pt>
                <c:pt idx="720">
                  <c:v>0.60258064516128995</c:v>
                </c:pt>
                <c:pt idx="721">
                  <c:v>0.65548387096774097</c:v>
                </c:pt>
                <c:pt idx="722">
                  <c:v>0.67633548387096698</c:v>
                </c:pt>
                <c:pt idx="723">
                  <c:v>0.375</c:v>
                </c:pt>
                <c:pt idx="724">
                  <c:v>0.32500000000000001</c:v>
                </c:pt>
                <c:pt idx="725">
                  <c:v>0.35659999999999997</c:v>
                </c:pt>
                <c:pt idx="726">
                  <c:v>0.37023</c:v>
                </c:pt>
                <c:pt idx="727">
                  <c:v>0.30272727272727201</c:v>
                </c:pt>
                <c:pt idx="728">
                  <c:v>0.36490909090909002</c:v>
                </c:pt>
                <c:pt idx="729">
                  <c:v>0.34850909090908999</c:v>
                </c:pt>
                <c:pt idx="730">
                  <c:v>0.28481818181818103</c:v>
                </c:pt>
                <c:pt idx="731">
                  <c:v>0.42181818181818198</c:v>
                </c:pt>
                <c:pt idx="732">
                  <c:v>0.46909090909090906</c:v>
                </c:pt>
                <c:pt idx="733">
                  <c:v>0.40909090909090901</c:v>
                </c:pt>
                <c:pt idx="734">
                  <c:v>0.76721739130434796</c:v>
                </c:pt>
                <c:pt idx="735">
                  <c:v>0.78605217391304383</c:v>
                </c:pt>
                <c:pt idx="736">
                  <c:v>0.81321739130434734</c:v>
                </c:pt>
                <c:pt idx="737">
                  <c:v>0.79586956521739105</c:v>
                </c:pt>
                <c:pt idx="738">
                  <c:v>0.74434782608695604</c:v>
                </c:pt>
                <c:pt idx="739">
                  <c:v>0.92834782608695632</c:v>
                </c:pt>
                <c:pt idx="740">
                  <c:v>0.95652173913043403</c:v>
                </c:pt>
                <c:pt idx="741">
                  <c:v>0.72521739130434804</c:v>
                </c:pt>
                <c:pt idx="742">
                  <c:v>0.97739130434782595</c:v>
                </c:pt>
                <c:pt idx="743">
                  <c:v>0.74260869565217402</c:v>
                </c:pt>
                <c:pt idx="744">
                  <c:v>0.71130434782608798</c:v>
                </c:pt>
                <c:pt idx="745">
                  <c:v>0.86086956521739066</c:v>
                </c:pt>
                <c:pt idx="746">
                  <c:v>0.81808695652173924</c:v>
                </c:pt>
                <c:pt idx="747">
                  <c:v>0.89382608695652233</c:v>
                </c:pt>
                <c:pt idx="748">
                  <c:v>0.80956521739130405</c:v>
                </c:pt>
                <c:pt idx="749">
                  <c:v>0.84678260869565281</c:v>
                </c:pt>
                <c:pt idx="750">
                  <c:v>0.74086956521739145</c:v>
                </c:pt>
                <c:pt idx="751">
                  <c:v>0.62271062271062305</c:v>
                </c:pt>
                <c:pt idx="752">
                  <c:v>0.58681318681318695</c:v>
                </c:pt>
                <c:pt idx="753">
                  <c:v>0.63062637362637297</c:v>
                </c:pt>
                <c:pt idx="754">
                  <c:v>0.61538461538461497</c:v>
                </c:pt>
                <c:pt idx="755">
                  <c:v>0.6993720565149133</c:v>
                </c:pt>
                <c:pt idx="756">
                  <c:v>0.60605180533751946</c:v>
                </c:pt>
                <c:pt idx="757">
                  <c:v>0.56332885906040275</c:v>
                </c:pt>
                <c:pt idx="758">
                  <c:v>0.63792452830188706</c:v>
                </c:pt>
                <c:pt idx="759">
                  <c:v>0.53705882352941103</c:v>
                </c:pt>
                <c:pt idx="760">
                  <c:v>0.5180232558139537</c:v>
                </c:pt>
                <c:pt idx="761">
                  <c:v>0.48214285714285726</c:v>
                </c:pt>
                <c:pt idx="762">
                  <c:v>0.725471698113208</c:v>
                </c:pt>
                <c:pt idx="763">
                  <c:v>0.69959025511328798</c:v>
                </c:pt>
                <c:pt idx="764">
                  <c:v>0.66100840336134448</c:v>
                </c:pt>
                <c:pt idx="765">
                  <c:v>0.62325581395348884</c:v>
                </c:pt>
                <c:pt idx="766">
                  <c:v>0.62000000000000011</c:v>
                </c:pt>
                <c:pt idx="767">
                  <c:v>0.70754716981132104</c:v>
                </c:pt>
                <c:pt idx="768">
                  <c:v>0.59899159663865553</c:v>
                </c:pt>
                <c:pt idx="769">
                  <c:v>0.56337209302325553</c:v>
                </c:pt>
                <c:pt idx="770">
                  <c:v>0.54500000000000026</c:v>
                </c:pt>
                <c:pt idx="771">
                  <c:v>0.68478260869565188</c:v>
                </c:pt>
                <c:pt idx="772">
                  <c:v>0.70467391304347804</c:v>
                </c:pt>
                <c:pt idx="773">
                  <c:v>0.63478260869565195</c:v>
                </c:pt>
                <c:pt idx="774">
                  <c:v>0.61304347826087002</c:v>
                </c:pt>
                <c:pt idx="775">
                  <c:v>0.5122142857142854</c:v>
                </c:pt>
                <c:pt idx="776">
                  <c:v>0.5341395348837209</c:v>
                </c:pt>
                <c:pt idx="777">
                  <c:v>0.57142857142857095</c:v>
                </c:pt>
                <c:pt idx="778">
                  <c:v>0.60825503355704702</c:v>
                </c:pt>
                <c:pt idx="779">
                  <c:v>0.61226415094339603</c:v>
                </c:pt>
                <c:pt idx="780">
                  <c:v>0.69333333333333336</c:v>
                </c:pt>
                <c:pt idx="781">
                  <c:v>0.63733333333333331</c:v>
                </c:pt>
                <c:pt idx="782">
                  <c:v>0.57777777777777783</c:v>
                </c:pt>
                <c:pt idx="783">
                  <c:v>0.56933333333333325</c:v>
                </c:pt>
                <c:pt idx="784">
                  <c:v>0.65</c:v>
                </c:pt>
                <c:pt idx="785">
                  <c:v>0.59</c:v>
                </c:pt>
                <c:pt idx="786">
                  <c:v>0.41161417322834609</c:v>
                </c:pt>
                <c:pt idx="787">
                  <c:v>0.36692913385826759</c:v>
                </c:pt>
                <c:pt idx="788">
                  <c:v>0.37652173913043502</c:v>
                </c:pt>
                <c:pt idx="789">
                  <c:v>0.49084249084249099</c:v>
                </c:pt>
                <c:pt idx="790">
                  <c:v>0.51098901098901095</c:v>
                </c:pt>
                <c:pt idx="791">
                  <c:v>0.68625000000000003</c:v>
                </c:pt>
                <c:pt idx="792">
                  <c:v>0.789775</c:v>
                </c:pt>
                <c:pt idx="793">
                  <c:v>0.70874999999999999</c:v>
                </c:pt>
                <c:pt idx="794">
                  <c:v>0.85</c:v>
                </c:pt>
                <c:pt idx="795">
                  <c:v>0.65812499999999996</c:v>
                </c:pt>
                <c:pt idx="796">
                  <c:v>0.70825000000000005</c:v>
                </c:pt>
                <c:pt idx="797">
                  <c:v>0.26437847866419001</c:v>
                </c:pt>
                <c:pt idx="798">
                  <c:v>0.28909090909090901</c:v>
                </c:pt>
                <c:pt idx="799">
                  <c:v>0.30612121212121202</c:v>
                </c:pt>
                <c:pt idx="800">
                  <c:v>0.76033898305084735</c:v>
                </c:pt>
                <c:pt idx="801">
                  <c:v>0.74824219541232295</c:v>
                </c:pt>
                <c:pt idx="802">
                  <c:v>0.74934545607885095</c:v>
                </c:pt>
                <c:pt idx="803">
                  <c:v>0.66666666666666674</c:v>
                </c:pt>
                <c:pt idx="804">
                  <c:v>0.46666666666666673</c:v>
                </c:pt>
                <c:pt idx="805">
                  <c:v>0.53060606060606097</c:v>
                </c:pt>
                <c:pt idx="806">
                  <c:v>0.47575757575757499</c:v>
                </c:pt>
                <c:pt idx="807">
                  <c:v>0.60484848484848497</c:v>
                </c:pt>
                <c:pt idx="808">
                  <c:v>0.70911999999999997</c:v>
                </c:pt>
                <c:pt idx="809">
                  <c:v>0.75812000000000002</c:v>
                </c:pt>
                <c:pt idx="810">
                  <c:v>0.72309999999999997</c:v>
                </c:pt>
                <c:pt idx="811">
                  <c:v>0.70213000000000003</c:v>
                </c:pt>
                <c:pt idx="812">
                  <c:v>0.61047619047619051</c:v>
                </c:pt>
                <c:pt idx="813">
                  <c:v>1.0607760338261001</c:v>
                </c:pt>
                <c:pt idx="814">
                  <c:v>0.96154580933259703</c:v>
                </c:pt>
                <c:pt idx="815">
                  <c:v>0.90960783549819002</c:v>
                </c:pt>
                <c:pt idx="816">
                  <c:v>0.89263088654218603</c:v>
                </c:pt>
                <c:pt idx="817">
                  <c:v>1.0249999999999999</c:v>
                </c:pt>
                <c:pt idx="818">
                  <c:v>1.23</c:v>
                </c:pt>
                <c:pt idx="819">
                  <c:v>1.23</c:v>
                </c:pt>
                <c:pt idx="820">
                  <c:v>1.23</c:v>
                </c:pt>
                <c:pt idx="821">
                  <c:v>1.01428808091347</c:v>
                </c:pt>
                <c:pt idx="822">
                  <c:v>1.0275000000000001</c:v>
                </c:pt>
                <c:pt idx="823">
                  <c:v>1.1781250000000001</c:v>
                </c:pt>
                <c:pt idx="824">
                  <c:v>1.1312500000000001</c:v>
                </c:pt>
                <c:pt idx="825">
                  <c:v>1.1499999999999999</c:v>
                </c:pt>
                <c:pt idx="826">
                  <c:v>1.1200000000000001</c:v>
                </c:pt>
                <c:pt idx="827">
                  <c:v>1.1200000000000001</c:v>
                </c:pt>
                <c:pt idx="828">
                  <c:v>1.012</c:v>
                </c:pt>
                <c:pt idx="829">
                  <c:v>0.916312899668976</c:v>
                </c:pt>
                <c:pt idx="830">
                  <c:v>0.93333420017253599</c:v>
                </c:pt>
                <c:pt idx="831">
                  <c:v>1.0364254923860401</c:v>
                </c:pt>
                <c:pt idx="832">
                  <c:v>0.90749999999999997</c:v>
                </c:pt>
                <c:pt idx="833">
                  <c:v>0.90749999999999997</c:v>
                </c:pt>
                <c:pt idx="834">
                  <c:v>0.90749999999999997</c:v>
                </c:pt>
                <c:pt idx="835">
                  <c:v>1.1265375</c:v>
                </c:pt>
                <c:pt idx="836">
                  <c:v>1.165375</c:v>
                </c:pt>
                <c:pt idx="837">
                  <c:v>0.770058139534884</c:v>
                </c:pt>
                <c:pt idx="838">
                  <c:v>0.757703488372093</c:v>
                </c:pt>
                <c:pt idx="839">
                  <c:v>0.80232558139534904</c:v>
                </c:pt>
                <c:pt idx="840">
                  <c:v>0.913953488372093</c:v>
                </c:pt>
                <c:pt idx="841">
                  <c:v>0.88255813953488405</c:v>
                </c:pt>
                <c:pt idx="842">
                  <c:v>0.86049418604651184</c:v>
                </c:pt>
                <c:pt idx="843">
                  <c:v>0.70901162790697703</c:v>
                </c:pt>
                <c:pt idx="844">
                  <c:v>0.75697674418604699</c:v>
                </c:pt>
                <c:pt idx="845">
                  <c:v>0.78723837209302294</c:v>
                </c:pt>
                <c:pt idx="846">
                  <c:v>0.69331395348837188</c:v>
                </c:pt>
                <c:pt idx="847">
                  <c:v>0.86686046511627901</c:v>
                </c:pt>
                <c:pt idx="848">
                  <c:v>0.79186046511627906</c:v>
                </c:pt>
                <c:pt idx="849">
                  <c:v>0.48061176470588202</c:v>
                </c:pt>
                <c:pt idx="850">
                  <c:v>0.47411764705881998</c:v>
                </c:pt>
                <c:pt idx="851">
                  <c:v>0.54678823529411702</c:v>
                </c:pt>
                <c:pt idx="852">
                  <c:v>0.53706517647058805</c:v>
                </c:pt>
                <c:pt idx="853">
                  <c:v>0.71696956521739097</c:v>
                </c:pt>
                <c:pt idx="854">
                  <c:v>0.706821739130434</c:v>
                </c:pt>
                <c:pt idx="855">
                  <c:v>0.62596434782608601</c:v>
                </c:pt>
                <c:pt idx="856">
                  <c:v>0.61585999999999996</c:v>
                </c:pt>
                <c:pt idx="857">
                  <c:v>0.65700000000000003</c:v>
                </c:pt>
                <c:pt idx="858">
                  <c:v>0.64700000000000002</c:v>
                </c:pt>
                <c:pt idx="859">
                  <c:v>0.58399999999999996</c:v>
                </c:pt>
                <c:pt idx="860">
                  <c:v>0.56399999999999995</c:v>
                </c:pt>
                <c:pt idx="861">
                  <c:v>0.502428571428571</c:v>
                </c:pt>
                <c:pt idx="862">
                  <c:v>0.47256571428571398</c:v>
                </c:pt>
                <c:pt idx="863">
                  <c:v>0.42607142857142799</c:v>
                </c:pt>
                <c:pt idx="864">
                  <c:v>0.40570000000000001</c:v>
                </c:pt>
                <c:pt idx="865">
                  <c:v>0.44909090909090899</c:v>
                </c:pt>
                <c:pt idx="866">
                  <c:v>0.43872727272727202</c:v>
                </c:pt>
                <c:pt idx="867">
                  <c:v>0.40579999999999999</c:v>
                </c:pt>
                <c:pt idx="868">
                  <c:v>0.38540000000000002</c:v>
                </c:pt>
                <c:pt idx="869">
                  <c:v>0.38061250000000002</c:v>
                </c:pt>
                <c:pt idx="870">
                  <c:v>0.37406125000000001</c:v>
                </c:pt>
                <c:pt idx="871">
                  <c:v>0.2196153846153846</c:v>
                </c:pt>
                <c:pt idx="872">
                  <c:v>0.25086206896551722</c:v>
                </c:pt>
                <c:pt idx="873">
                  <c:v>0.26902887139107612</c:v>
                </c:pt>
                <c:pt idx="874">
                  <c:v>0.23622047244094491</c:v>
                </c:pt>
                <c:pt idx="875">
                  <c:v>0.64652014652014644</c:v>
                </c:pt>
                <c:pt idx="876">
                  <c:v>0.62820512820512819</c:v>
                </c:pt>
                <c:pt idx="877">
                  <c:v>0.48599033816425113</c:v>
                </c:pt>
                <c:pt idx="878">
                  <c:v>0.46376811594202894</c:v>
                </c:pt>
                <c:pt idx="879">
                  <c:v>0.57398141529664037</c:v>
                </c:pt>
                <c:pt idx="880">
                  <c:v>0.52037169406719086</c:v>
                </c:pt>
                <c:pt idx="881">
                  <c:v>0.40508333333333302</c:v>
                </c:pt>
                <c:pt idx="882">
                  <c:v>0.461666666666666</c:v>
                </c:pt>
                <c:pt idx="883">
                  <c:v>0.83498276310975805</c:v>
                </c:pt>
                <c:pt idx="884">
                  <c:v>0.84516129032258103</c:v>
                </c:pt>
                <c:pt idx="885">
                  <c:v>0.76013304989070196</c:v>
                </c:pt>
                <c:pt idx="886">
                  <c:v>0.84745762711864403</c:v>
                </c:pt>
                <c:pt idx="887">
                  <c:v>0.59259259259259256</c:v>
                </c:pt>
                <c:pt idx="888">
                  <c:v>0.56296296296296289</c:v>
                </c:pt>
                <c:pt idx="889">
                  <c:v>0.59259259259259256</c:v>
                </c:pt>
                <c:pt idx="890">
                  <c:v>0.37037037037037041</c:v>
                </c:pt>
                <c:pt idx="891">
                  <c:v>0.65904761904761899</c:v>
                </c:pt>
                <c:pt idx="892">
                  <c:v>0.56571428571428495</c:v>
                </c:pt>
                <c:pt idx="893">
                  <c:v>0.57676190476190403</c:v>
                </c:pt>
                <c:pt idx="894">
                  <c:v>0.70499999999999996</c:v>
                </c:pt>
                <c:pt idx="895">
                  <c:v>0.68410000000000004</c:v>
                </c:pt>
                <c:pt idx="896">
                  <c:v>0.68300000000000005</c:v>
                </c:pt>
                <c:pt idx="897">
                  <c:v>0.65639999999999998</c:v>
                </c:pt>
                <c:pt idx="898">
                  <c:v>0.79843571428571403</c:v>
                </c:pt>
                <c:pt idx="899">
                  <c:v>0.87964285714285695</c:v>
                </c:pt>
                <c:pt idx="900">
                  <c:v>0.91071428571428603</c:v>
                </c:pt>
                <c:pt idx="901">
                  <c:v>0.869285714285714</c:v>
                </c:pt>
                <c:pt idx="902">
                  <c:v>0.71396226415094299</c:v>
                </c:pt>
                <c:pt idx="903">
                  <c:v>0.75094339622640005</c:v>
                </c:pt>
                <c:pt idx="904">
                  <c:v>0.78245283018867995</c:v>
                </c:pt>
                <c:pt idx="905">
                  <c:v>0.85849056603700002</c:v>
                </c:pt>
                <c:pt idx="906">
                  <c:v>0.89433962300000003</c:v>
                </c:pt>
                <c:pt idx="907">
                  <c:v>0.85188679245283006</c:v>
                </c:pt>
                <c:pt idx="908">
                  <c:v>0.70857142857142796</c:v>
                </c:pt>
                <c:pt idx="909">
                  <c:v>0.80974999999999997</c:v>
                </c:pt>
                <c:pt idx="910">
                  <c:v>0.75809499999999996</c:v>
                </c:pt>
                <c:pt idx="911">
                  <c:v>0.70874999999999999</c:v>
                </c:pt>
                <c:pt idx="912">
                  <c:v>0.51060000000000005</c:v>
                </c:pt>
                <c:pt idx="913">
                  <c:v>0.55132000000000003</c:v>
                </c:pt>
                <c:pt idx="914">
                  <c:v>0.505</c:v>
                </c:pt>
                <c:pt idx="915">
                  <c:v>0.50988</c:v>
                </c:pt>
                <c:pt idx="916">
                  <c:v>0.49549999999999994</c:v>
                </c:pt>
                <c:pt idx="917">
                  <c:v>0.5176266666666669</c:v>
                </c:pt>
                <c:pt idx="918">
                  <c:v>0.50166666666666648</c:v>
                </c:pt>
                <c:pt idx="919">
                  <c:v>0.52565333333333297</c:v>
                </c:pt>
                <c:pt idx="920">
                  <c:v>0.56666666666666698</c:v>
                </c:pt>
                <c:pt idx="921">
                  <c:v>0.59400000000000008</c:v>
                </c:pt>
                <c:pt idx="922">
                  <c:v>0.55600000000000005</c:v>
                </c:pt>
                <c:pt idx="923">
                  <c:v>0.44800000000000001</c:v>
                </c:pt>
                <c:pt idx="924">
                  <c:v>0.58533333333333304</c:v>
                </c:pt>
                <c:pt idx="925">
                  <c:v>0.40459999999999996</c:v>
                </c:pt>
                <c:pt idx="926">
                  <c:v>0.58093333333333297</c:v>
                </c:pt>
                <c:pt idx="927">
                  <c:v>0.41850000000000004</c:v>
                </c:pt>
                <c:pt idx="928">
                  <c:v>0.47605000000000003</c:v>
                </c:pt>
                <c:pt idx="929">
                  <c:v>0.45540000000000003</c:v>
                </c:pt>
                <c:pt idx="930">
                  <c:v>0.58540000000000003</c:v>
                </c:pt>
                <c:pt idx="931">
                  <c:v>0.51039999999999996</c:v>
                </c:pt>
                <c:pt idx="932">
                  <c:v>0.49540000000000006</c:v>
                </c:pt>
                <c:pt idx="933">
                  <c:v>0.56833333333333302</c:v>
                </c:pt>
                <c:pt idx="934">
                  <c:v>0.51666666666666605</c:v>
                </c:pt>
                <c:pt idx="935">
                  <c:v>0.568888888888888</c:v>
                </c:pt>
                <c:pt idx="936">
                  <c:v>0.57066666666666599</c:v>
                </c:pt>
                <c:pt idx="937">
                  <c:v>0.62333333333333296</c:v>
                </c:pt>
                <c:pt idx="938">
                  <c:v>0.71666666666666701</c:v>
                </c:pt>
                <c:pt idx="939">
                  <c:v>0.65333333333333299</c:v>
                </c:pt>
                <c:pt idx="940">
                  <c:v>0.51202000000000003</c:v>
                </c:pt>
                <c:pt idx="941">
                  <c:v>0.67566666666666597</c:v>
                </c:pt>
                <c:pt idx="942">
                  <c:v>0.61</c:v>
                </c:pt>
                <c:pt idx="943">
                  <c:v>0.62</c:v>
                </c:pt>
                <c:pt idx="944">
                  <c:v>0.61499999999999999</c:v>
                </c:pt>
                <c:pt idx="945">
                  <c:v>0.63200000000000001</c:v>
                </c:pt>
                <c:pt idx="946">
                  <c:v>0.60119999999999996</c:v>
                </c:pt>
                <c:pt idx="947">
                  <c:v>0.621</c:v>
                </c:pt>
                <c:pt idx="948">
                  <c:v>0.76439999999999997</c:v>
                </c:pt>
                <c:pt idx="949">
                  <c:v>0.74099999999999988</c:v>
                </c:pt>
                <c:pt idx="950">
                  <c:v>0.71272727272727265</c:v>
                </c:pt>
                <c:pt idx="951">
                  <c:v>0.70399999999999996</c:v>
                </c:pt>
                <c:pt idx="952">
                  <c:v>0.68940000000000012</c:v>
                </c:pt>
                <c:pt idx="953">
                  <c:v>0.66</c:v>
                </c:pt>
                <c:pt idx="954">
                  <c:v>0.59166666666667</c:v>
                </c:pt>
                <c:pt idx="955">
                  <c:v>0.56799999999999995</c:v>
                </c:pt>
                <c:pt idx="956">
                  <c:v>0.55916666666666703</c:v>
                </c:pt>
                <c:pt idx="957">
                  <c:v>0.55708333333333304</c:v>
                </c:pt>
                <c:pt idx="958">
                  <c:v>0.56108333333333305</c:v>
                </c:pt>
                <c:pt idx="959">
                  <c:v>0.46250000000000002</c:v>
                </c:pt>
                <c:pt idx="960">
                  <c:v>0.46058333333333301</c:v>
                </c:pt>
                <c:pt idx="961">
                  <c:v>0.48291183476013999</c:v>
                </c:pt>
                <c:pt idx="962">
                  <c:v>0.47416666666666701</c:v>
                </c:pt>
                <c:pt idx="963">
                  <c:v>0.454166666666667</c:v>
                </c:pt>
                <c:pt idx="964">
                  <c:v>0.58416666666666694</c:v>
                </c:pt>
                <c:pt idx="965">
                  <c:v>0.47969266663451499</c:v>
                </c:pt>
                <c:pt idx="966">
                  <c:v>0.65441666666666598</c:v>
                </c:pt>
                <c:pt idx="967">
                  <c:v>0.71583333333333299</c:v>
                </c:pt>
                <c:pt idx="968">
                  <c:v>0.4375</c:v>
                </c:pt>
                <c:pt idx="969">
                  <c:v>0.46250000000000002</c:v>
                </c:pt>
                <c:pt idx="970">
                  <c:v>0.57083333333333297</c:v>
                </c:pt>
                <c:pt idx="971">
                  <c:v>0.48249999999999998</c:v>
                </c:pt>
                <c:pt idx="972">
                  <c:v>0.58250000000000002</c:v>
                </c:pt>
                <c:pt idx="973">
                  <c:v>0.45661592191280898</c:v>
                </c:pt>
                <c:pt idx="974">
                  <c:v>0.68672222222222201</c:v>
                </c:pt>
                <c:pt idx="975">
                  <c:v>0.68355555555555503</c:v>
                </c:pt>
                <c:pt idx="976">
                  <c:v>0.68799999999999994</c:v>
                </c:pt>
                <c:pt idx="977">
                  <c:v>0.66666666666666696</c:v>
                </c:pt>
                <c:pt idx="978">
                  <c:v>0.64800000000000002</c:v>
                </c:pt>
                <c:pt idx="979">
                  <c:v>0.793333333333333</c:v>
                </c:pt>
                <c:pt idx="980">
                  <c:v>0.706666666666666</c:v>
                </c:pt>
                <c:pt idx="981">
                  <c:v>0.61764705882352944</c:v>
                </c:pt>
                <c:pt idx="982">
                  <c:v>0.67176470588235293</c:v>
                </c:pt>
                <c:pt idx="983">
                  <c:v>0.69705882352941195</c:v>
                </c:pt>
                <c:pt idx="984">
                  <c:v>0.61764705882352899</c:v>
                </c:pt>
                <c:pt idx="985">
                  <c:v>0.61764705882352899</c:v>
                </c:pt>
                <c:pt idx="986">
                  <c:v>0.61764705882352899</c:v>
                </c:pt>
                <c:pt idx="987">
                  <c:v>0.61764705882352899</c:v>
                </c:pt>
                <c:pt idx="988">
                  <c:v>0.64705882352941202</c:v>
                </c:pt>
                <c:pt idx="989">
                  <c:v>0.60594488188976303</c:v>
                </c:pt>
                <c:pt idx="990">
                  <c:v>0.56459988751405998</c:v>
                </c:pt>
                <c:pt idx="991">
                  <c:v>0.60383689538807594</c:v>
                </c:pt>
                <c:pt idx="992">
                  <c:v>0.60295838020247405</c:v>
                </c:pt>
                <c:pt idx="993">
                  <c:v>0.59448818897637701</c:v>
                </c:pt>
                <c:pt idx="994">
                  <c:v>0.58459988751406</c:v>
                </c:pt>
                <c:pt idx="995">
                  <c:v>0.56836895388076403</c:v>
                </c:pt>
                <c:pt idx="996">
                  <c:v>0.60295838020247405</c:v>
                </c:pt>
                <c:pt idx="997">
                  <c:v>0.60761209593326404</c:v>
                </c:pt>
                <c:pt idx="998">
                  <c:v>0.60510948905109496</c:v>
                </c:pt>
                <c:pt idx="999">
                  <c:v>0.62076120959332604</c:v>
                </c:pt>
                <c:pt idx="1000">
                  <c:v>0.61705109489051002</c:v>
                </c:pt>
                <c:pt idx="1001">
                  <c:v>0.53671245421245395</c:v>
                </c:pt>
                <c:pt idx="1002">
                  <c:v>0.50637362637362604</c:v>
                </c:pt>
                <c:pt idx="1003">
                  <c:v>0.64</c:v>
                </c:pt>
                <c:pt idx="1004">
                  <c:v>0.58599999999999997</c:v>
                </c:pt>
                <c:pt idx="1005">
                  <c:v>0.60568571428571405</c:v>
                </c:pt>
                <c:pt idx="1006">
                  <c:v>0.73571428571428499</c:v>
                </c:pt>
                <c:pt idx="1007">
                  <c:v>0.65324157142857098</c:v>
                </c:pt>
                <c:pt idx="1008">
                  <c:v>0.62744999999999407</c:v>
                </c:pt>
                <c:pt idx="1009">
                  <c:v>0.6599999999999997</c:v>
                </c:pt>
                <c:pt idx="1010">
                  <c:v>0.61600000000000033</c:v>
                </c:pt>
                <c:pt idx="1011">
                  <c:v>0.88984615384615395</c:v>
                </c:pt>
                <c:pt idx="1012">
                  <c:v>0.86523076923076914</c:v>
                </c:pt>
                <c:pt idx="1013">
                  <c:v>0.82830769230769241</c:v>
                </c:pt>
                <c:pt idx="1014">
                  <c:v>0.76676923076923087</c:v>
                </c:pt>
                <c:pt idx="1015">
                  <c:v>0.74215384615384616</c:v>
                </c:pt>
                <c:pt idx="1016">
                  <c:v>0.69292307692307686</c:v>
                </c:pt>
                <c:pt idx="1017">
                  <c:v>0.64369230769230767</c:v>
                </c:pt>
                <c:pt idx="1018">
                  <c:v>0.61907692307692319</c:v>
                </c:pt>
                <c:pt idx="1019">
                  <c:v>0.61821538461538461</c:v>
                </c:pt>
                <c:pt idx="1020">
                  <c:v>0.51959999999999995</c:v>
                </c:pt>
                <c:pt idx="1021">
                  <c:v>0.57899999999999996</c:v>
                </c:pt>
                <c:pt idx="1022">
                  <c:v>0.5595</c:v>
                </c:pt>
                <c:pt idx="1023">
                  <c:v>0.59770000000000001</c:v>
                </c:pt>
                <c:pt idx="1024">
                  <c:v>0.58599999999999997</c:v>
                </c:pt>
                <c:pt idx="1025">
                  <c:v>0.80530434784799998</c:v>
                </c:pt>
                <c:pt idx="1026">
                  <c:v>0.71599999999999997</c:v>
                </c:pt>
                <c:pt idx="1027">
                  <c:v>0.72799999999999998</c:v>
                </c:pt>
                <c:pt idx="1028">
                  <c:v>0.70099999999999996</c:v>
                </c:pt>
                <c:pt idx="1029">
                  <c:v>0.69699999999999995</c:v>
                </c:pt>
                <c:pt idx="1030">
                  <c:v>0.83750000000000002</c:v>
                </c:pt>
                <c:pt idx="1031">
                  <c:v>0.70123000000000002</c:v>
                </c:pt>
                <c:pt idx="1032">
                  <c:v>0.93279999999999996</c:v>
                </c:pt>
                <c:pt idx="1033">
                  <c:v>1.0909090909090911</c:v>
                </c:pt>
                <c:pt idx="1034">
                  <c:v>0.67659999999999998</c:v>
                </c:pt>
                <c:pt idx="1035">
                  <c:v>0.54</c:v>
                </c:pt>
                <c:pt idx="1036">
                  <c:v>0.70899999999999996</c:v>
                </c:pt>
                <c:pt idx="1037">
                  <c:v>0.57699999999999996</c:v>
                </c:pt>
                <c:pt idx="1038">
                  <c:v>0.51700000000000002</c:v>
                </c:pt>
                <c:pt idx="1039">
                  <c:v>0.52900000000000003</c:v>
                </c:pt>
                <c:pt idx="1040">
                  <c:v>0.52</c:v>
                </c:pt>
                <c:pt idx="1041">
                  <c:v>0.54600000000000004</c:v>
                </c:pt>
                <c:pt idx="1042">
                  <c:v>0.53</c:v>
                </c:pt>
                <c:pt idx="1043">
                  <c:v>0.64618615384614897</c:v>
                </c:pt>
                <c:pt idx="1044">
                  <c:v>0.70615384615384635</c:v>
                </c:pt>
                <c:pt idx="1045">
                  <c:v>0.67090909090909057</c:v>
                </c:pt>
                <c:pt idx="1046">
                  <c:v>0.67853846153846098</c:v>
                </c:pt>
                <c:pt idx="1047">
                  <c:v>0.60707692307692296</c:v>
                </c:pt>
                <c:pt idx="1048">
                  <c:v>0.56923076923076898</c:v>
                </c:pt>
                <c:pt idx="1049">
                  <c:v>0.40650406504065045</c:v>
                </c:pt>
                <c:pt idx="1050">
                  <c:v>0.44119999999999998</c:v>
                </c:pt>
                <c:pt idx="1051">
                  <c:v>0.45289855072463769</c:v>
                </c:pt>
                <c:pt idx="1052">
                  <c:v>0.50704225352112675</c:v>
                </c:pt>
                <c:pt idx="1053">
                  <c:v>0.43259259259259297</c:v>
                </c:pt>
                <c:pt idx="1054">
                  <c:v>0.44518518518518502</c:v>
                </c:pt>
                <c:pt idx="1055">
                  <c:v>0.45555555555555599</c:v>
                </c:pt>
                <c:pt idx="1056">
                  <c:v>0.50651999999999997</c:v>
                </c:pt>
                <c:pt idx="1057">
                  <c:v>0.46563199999999999</c:v>
                </c:pt>
                <c:pt idx="1058">
                  <c:v>0.70481132075471697</c:v>
                </c:pt>
                <c:pt idx="1059">
                  <c:v>0.75481132075471691</c:v>
                </c:pt>
                <c:pt idx="1060">
                  <c:v>0.75377358490566038</c:v>
                </c:pt>
                <c:pt idx="1061">
                  <c:v>0.87830188679245291</c:v>
                </c:pt>
                <c:pt idx="1062">
                  <c:v>0.53833333333333333</c:v>
                </c:pt>
                <c:pt idx="1063">
                  <c:v>0.52966842105263101</c:v>
                </c:pt>
                <c:pt idx="1064">
                  <c:v>0.50578947368421001</c:v>
                </c:pt>
                <c:pt idx="1065">
                  <c:v>1.1599999999999999</c:v>
                </c:pt>
                <c:pt idx="1066">
                  <c:v>0.95028571428571207</c:v>
                </c:pt>
                <c:pt idx="1067">
                  <c:v>1.1142857142857101</c:v>
                </c:pt>
                <c:pt idx="1068">
                  <c:v>0.69022142857142799</c:v>
                </c:pt>
                <c:pt idx="1069">
                  <c:v>0.41766666666666602</c:v>
                </c:pt>
                <c:pt idx="1070">
                  <c:v>0.371111111111111</c:v>
                </c:pt>
                <c:pt idx="1071">
                  <c:v>0.53761666666666597</c:v>
                </c:pt>
                <c:pt idx="1072">
                  <c:v>0.40506700000000001</c:v>
                </c:pt>
                <c:pt idx="1073">
                  <c:v>0.67533333333333301</c:v>
                </c:pt>
                <c:pt idx="1074">
                  <c:v>0.65229999999999999</c:v>
                </c:pt>
                <c:pt idx="1075">
                  <c:v>0.36333333333333301</c:v>
                </c:pt>
                <c:pt idx="1076">
                  <c:v>0.32566666666666599</c:v>
                </c:pt>
                <c:pt idx="1077">
                  <c:v>0.46888888888888802</c:v>
                </c:pt>
                <c:pt idx="1078">
                  <c:v>0.57066666666666599</c:v>
                </c:pt>
                <c:pt idx="1079">
                  <c:v>0.43683333333333302</c:v>
                </c:pt>
                <c:pt idx="1080">
                  <c:v>0.457166666666666</c:v>
                </c:pt>
                <c:pt idx="1081">
                  <c:v>0.57333333333333358</c:v>
                </c:pt>
                <c:pt idx="1082">
                  <c:v>0.53657222222222201</c:v>
                </c:pt>
                <c:pt idx="1083">
                  <c:v>0.57801055555555503</c:v>
                </c:pt>
                <c:pt idx="1084">
                  <c:v>0.58911111111111103</c:v>
                </c:pt>
                <c:pt idx="1085">
                  <c:v>0.53075111111111095</c:v>
                </c:pt>
                <c:pt idx="1086">
                  <c:v>0.370941176470588</c:v>
                </c:pt>
                <c:pt idx="1087">
                  <c:v>0.35399999999999998</c:v>
                </c:pt>
                <c:pt idx="1088">
                  <c:v>0.30482352941176399</c:v>
                </c:pt>
                <c:pt idx="1089">
                  <c:v>0.379411764705882</c:v>
                </c:pt>
                <c:pt idx="1090">
                  <c:v>0.26247058823529401</c:v>
                </c:pt>
                <c:pt idx="1091">
                  <c:v>0.39235294117647102</c:v>
                </c:pt>
                <c:pt idx="1092">
                  <c:v>0.36882352941176499</c:v>
                </c:pt>
                <c:pt idx="1093">
                  <c:v>0.34941176470588198</c:v>
                </c:pt>
                <c:pt idx="1094">
                  <c:v>0.39476470588235202</c:v>
                </c:pt>
                <c:pt idx="1095">
                  <c:v>0.28258823529411697</c:v>
                </c:pt>
                <c:pt idx="1096">
                  <c:v>0.40344117647058803</c:v>
                </c:pt>
                <c:pt idx="1097">
                  <c:v>0.375294117647059</c:v>
                </c:pt>
                <c:pt idx="1098">
                  <c:v>0.35352941176470598</c:v>
                </c:pt>
                <c:pt idx="1099">
                  <c:v>0.38217647058823501</c:v>
                </c:pt>
                <c:pt idx="1100">
                  <c:v>0.37647058823529</c:v>
                </c:pt>
                <c:pt idx="1101">
                  <c:v>0.80072916666666705</c:v>
                </c:pt>
                <c:pt idx="1102">
                  <c:v>0.57937499999999997</c:v>
                </c:pt>
                <c:pt idx="1103">
                  <c:v>0.56239583333333298</c:v>
                </c:pt>
                <c:pt idx="1104">
                  <c:v>0.54681818181818098</c:v>
                </c:pt>
                <c:pt idx="1105">
                  <c:v>0.73250999999999999</c:v>
                </c:pt>
                <c:pt idx="1106">
                  <c:v>1.2232000000000001</c:v>
                </c:pt>
                <c:pt idx="1107">
                  <c:v>0.6438502673796791</c:v>
                </c:pt>
                <c:pt idx="1108">
                  <c:v>0.58823529411764708</c:v>
                </c:pt>
                <c:pt idx="1109">
                  <c:v>0.62887700534759361</c:v>
                </c:pt>
                <c:pt idx="1110">
                  <c:v>0.76470588235294112</c:v>
                </c:pt>
                <c:pt idx="1111">
                  <c:v>0.70222300000000004</c:v>
                </c:pt>
                <c:pt idx="1112">
                  <c:v>0.70588235294117652</c:v>
                </c:pt>
                <c:pt idx="1113">
                  <c:v>0.62175739999437718</c:v>
                </c:pt>
                <c:pt idx="1114">
                  <c:v>0.65882352941176481</c:v>
                </c:pt>
                <c:pt idx="1115">
                  <c:v>0.6858823529411765</c:v>
                </c:pt>
                <c:pt idx="1116">
                  <c:v>0.65647058823529414</c:v>
                </c:pt>
              </c:numCache>
            </c:numRef>
          </c:yVal>
          <c:smooth val="0"/>
        </c:ser>
        <c:dLbls>
          <c:showLegendKey val="0"/>
          <c:showVal val="0"/>
          <c:showCatName val="0"/>
          <c:showSerName val="0"/>
          <c:showPercent val="0"/>
          <c:showBubbleSize val="0"/>
        </c:dLbls>
        <c:axId val="-402354096"/>
        <c:axId val="-402341040"/>
      </c:scatterChart>
      <c:valAx>
        <c:axId val="-402354096"/>
        <c:scaling>
          <c:orientation val="minMax"/>
          <c:max val="1200"/>
          <c:min val="0"/>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402341040"/>
        <c:crosses val="autoZero"/>
        <c:crossBetween val="midCat"/>
      </c:valAx>
      <c:valAx>
        <c:axId val="-4023410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40235409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a:t>s/Dc distribution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scatterChart>
        <c:scatterStyle val="lineMarker"/>
        <c:varyColors val="0"/>
        <c:ser>
          <c:idx val="0"/>
          <c:order val="0"/>
          <c:tx>
            <c:strRef>
              <c:f>Testdata!$X$1</c:f>
              <c:strCache>
                <c:ptCount val="1"/>
                <c:pt idx="0">
                  <c:v>s/Dc</c:v>
                </c:pt>
              </c:strCache>
            </c:strRef>
          </c:tx>
          <c:spPr>
            <a:ln w="19050" cap="rnd">
              <a:noFill/>
              <a:round/>
            </a:ln>
            <a:effectLst/>
          </c:spPr>
          <c:marker>
            <c:symbol val="circle"/>
            <c:size val="5"/>
            <c:spPr>
              <a:solidFill>
                <a:srgbClr val="FFC000"/>
              </a:solidFill>
              <a:ln w="9525">
                <a:solidFill>
                  <a:schemeClr val="accent1"/>
                </a:solidFill>
              </a:ln>
              <a:effectLst/>
            </c:spPr>
          </c:marker>
          <c:yVal>
            <c:numRef>
              <c:f>Testdata!$X$2:$X$1118</c:f>
              <c:numCache>
                <c:formatCode>General</c:formatCode>
                <c:ptCount val="1117"/>
                <c:pt idx="12">
                  <c:v>0.39999999987300006</c:v>
                </c:pt>
                <c:pt idx="13">
                  <c:v>0.20833333333333337</c:v>
                </c:pt>
                <c:pt idx="14">
                  <c:v>0.20819672132444503</c:v>
                </c:pt>
                <c:pt idx="15">
                  <c:v>9.9999999999999992E-2</c:v>
                </c:pt>
                <c:pt idx="16">
                  <c:v>0.15625</c:v>
                </c:pt>
                <c:pt idx="17">
                  <c:v>0.42175196850000002</c:v>
                </c:pt>
                <c:pt idx="18">
                  <c:v>0.3850393701</c:v>
                </c:pt>
                <c:pt idx="19">
                  <c:v>0.40070921983579799</c:v>
                </c:pt>
                <c:pt idx="20">
                  <c:v>5.2165354333333337E-2</c:v>
                </c:pt>
                <c:pt idx="21">
                  <c:v>6.2295081939908611E-2</c:v>
                </c:pt>
                <c:pt idx="22">
                  <c:v>6.2295081939908611E-2</c:v>
                </c:pt>
                <c:pt idx="23">
                  <c:v>4.1666666666666671E-2</c:v>
                </c:pt>
                <c:pt idx="24">
                  <c:v>5.2165354333333337E-2</c:v>
                </c:pt>
                <c:pt idx="25">
                  <c:v>0.25200000003860801</c:v>
                </c:pt>
                <c:pt idx="26">
                  <c:v>0.24589905941872087</c:v>
                </c:pt>
                <c:pt idx="27">
                  <c:v>3.5569105691056903E-2</c:v>
                </c:pt>
                <c:pt idx="28">
                  <c:v>0.1172638437088457</c:v>
                </c:pt>
                <c:pt idx="29">
                  <c:v>0.12500000004233333</c:v>
                </c:pt>
                <c:pt idx="30">
                  <c:v>0.19999999999999998</c:v>
                </c:pt>
                <c:pt idx="31">
                  <c:v>0.19999999999999998</c:v>
                </c:pt>
                <c:pt idx="32">
                  <c:v>0.19999999999999998</c:v>
                </c:pt>
                <c:pt idx="33">
                  <c:v>0.3850393701</c:v>
                </c:pt>
                <c:pt idx="34">
                  <c:v>0.12999999999492001</c:v>
                </c:pt>
                <c:pt idx="35">
                  <c:v>0.16799999999187201</c:v>
                </c:pt>
                <c:pt idx="36">
                  <c:v>0.13199999995732803</c:v>
                </c:pt>
                <c:pt idx="37">
                  <c:v>0.18399999999593603</c:v>
                </c:pt>
                <c:pt idx="38">
                  <c:v>0.14799999996139201</c:v>
                </c:pt>
                <c:pt idx="39">
                  <c:v>0.2</c:v>
                </c:pt>
                <c:pt idx="40">
                  <c:v>0.66666666666666663</c:v>
                </c:pt>
                <c:pt idx="41">
                  <c:v>0.20999999993650001</c:v>
                </c:pt>
                <c:pt idx="42">
                  <c:v>0.142499999952375</c:v>
                </c:pt>
                <c:pt idx="43">
                  <c:v>0.4917981187541639</c:v>
                </c:pt>
                <c:pt idx="44">
                  <c:v>0.5000009999153332</c:v>
                </c:pt>
                <c:pt idx="45">
                  <c:v>0.33749999992062502</c:v>
                </c:pt>
                <c:pt idx="46">
                  <c:v>0.187499999984125</c:v>
                </c:pt>
                <c:pt idx="47">
                  <c:v>0.14473684210526316</c:v>
                </c:pt>
                <c:pt idx="48">
                  <c:v>0.15</c:v>
                </c:pt>
                <c:pt idx="49">
                  <c:v>0.15</c:v>
                </c:pt>
                <c:pt idx="50">
                  <c:v>0.14473684210526316</c:v>
                </c:pt>
                <c:pt idx="51">
                  <c:v>3.5526315789473684E-2</c:v>
                </c:pt>
                <c:pt idx="52">
                  <c:v>3.5999999999999997E-2</c:v>
                </c:pt>
                <c:pt idx="53">
                  <c:v>5.6000000000000001E-2</c:v>
                </c:pt>
                <c:pt idx="54">
                  <c:v>5.6000000000000001E-2</c:v>
                </c:pt>
                <c:pt idx="55">
                  <c:v>0.16250000000000001</c:v>
                </c:pt>
                <c:pt idx="56">
                  <c:v>0.15</c:v>
                </c:pt>
                <c:pt idx="57">
                  <c:v>0.15</c:v>
                </c:pt>
                <c:pt idx="58">
                  <c:v>0.41249999999999998</c:v>
                </c:pt>
                <c:pt idx="59">
                  <c:v>9.9999999999999992E-2</c:v>
                </c:pt>
                <c:pt idx="60">
                  <c:v>0.15</c:v>
                </c:pt>
                <c:pt idx="61">
                  <c:v>0.19999999999999998</c:v>
                </c:pt>
                <c:pt idx="62">
                  <c:v>7.4999999999999997E-2</c:v>
                </c:pt>
                <c:pt idx="63">
                  <c:v>7.4999999999999997E-2</c:v>
                </c:pt>
                <c:pt idx="64">
                  <c:v>0.3</c:v>
                </c:pt>
                <c:pt idx="65">
                  <c:v>0.15</c:v>
                </c:pt>
                <c:pt idx="66">
                  <c:v>7.4999999999999997E-2</c:v>
                </c:pt>
                <c:pt idx="67">
                  <c:v>7.4999999999999997E-2</c:v>
                </c:pt>
                <c:pt idx="68">
                  <c:v>0.15</c:v>
                </c:pt>
                <c:pt idx="69">
                  <c:v>0.15</c:v>
                </c:pt>
                <c:pt idx="70">
                  <c:v>0.15</c:v>
                </c:pt>
                <c:pt idx="71">
                  <c:v>0.15</c:v>
                </c:pt>
                <c:pt idx="72">
                  <c:v>0.19999999999999998</c:v>
                </c:pt>
                <c:pt idx="73">
                  <c:v>0.19999999999999998</c:v>
                </c:pt>
                <c:pt idx="74">
                  <c:v>0.19999999999999998</c:v>
                </c:pt>
                <c:pt idx="75">
                  <c:v>0.54999999999999993</c:v>
                </c:pt>
                <c:pt idx="76">
                  <c:v>0.27499999999999997</c:v>
                </c:pt>
                <c:pt idx="77">
                  <c:v>0.5</c:v>
                </c:pt>
                <c:pt idx="78">
                  <c:v>0.14473684210526316</c:v>
                </c:pt>
                <c:pt idx="79">
                  <c:v>4.1666666666666664E-2</c:v>
                </c:pt>
                <c:pt idx="80">
                  <c:v>4.1666666666666664E-2</c:v>
                </c:pt>
                <c:pt idx="81">
                  <c:v>5.8552631576198916E-2</c:v>
                </c:pt>
                <c:pt idx="82">
                  <c:v>0.66710411198600172</c:v>
                </c:pt>
                <c:pt idx="83">
                  <c:v>7.8248031496063006E-2</c:v>
                </c:pt>
                <c:pt idx="84">
                  <c:v>5.2165354330708659E-2</c:v>
                </c:pt>
                <c:pt idx="85">
                  <c:v>0.10416666666666666</c:v>
                </c:pt>
                <c:pt idx="86">
                  <c:v>9.3442622950819676E-2</c:v>
                </c:pt>
                <c:pt idx="87">
                  <c:v>0.16630196936542668</c:v>
                </c:pt>
                <c:pt idx="88">
                  <c:v>0.11159737417943107</c:v>
                </c:pt>
                <c:pt idx="89">
                  <c:v>0.16630196936542668</c:v>
                </c:pt>
                <c:pt idx="90">
                  <c:v>6.2295081967213117E-2</c:v>
                </c:pt>
                <c:pt idx="91">
                  <c:v>5.2165354330708659E-2</c:v>
                </c:pt>
                <c:pt idx="92">
                  <c:v>5.2165354330708659E-2</c:v>
                </c:pt>
                <c:pt idx="93">
                  <c:v>0.16666666666666666</c:v>
                </c:pt>
                <c:pt idx="94">
                  <c:v>0.16666666666666666</c:v>
                </c:pt>
                <c:pt idx="95">
                  <c:v>0.16666666666666666</c:v>
                </c:pt>
                <c:pt idx="96">
                  <c:v>0.20078740157480313</c:v>
                </c:pt>
                <c:pt idx="97">
                  <c:v>0.20078740157480313</c:v>
                </c:pt>
                <c:pt idx="98">
                  <c:v>0.20078740157480313</c:v>
                </c:pt>
                <c:pt idx="99">
                  <c:v>0.24429967426710097</c:v>
                </c:pt>
                <c:pt idx="100">
                  <c:v>0.24429967426710097</c:v>
                </c:pt>
                <c:pt idx="101">
                  <c:v>0.24429967426710097</c:v>
                </c:pt>
                <c:pt idx="102">
                  <c:v>0.24429967426710097</c:v>
                </c:pt>
                <c:pt idx="103">
                  <c:v>0.12491803278688525</c:v>
                </c:pt>
                <c:pt idx="104">
                  <c:v>0.20819672131147543</c:v>
                </c:pt>
                <c:pt idx="105">
                  <c:v>0.16166666666666668</c:v>
                </c:pt>
                <c:pt idx="106">
                  <c:v>0.16166666666666668</c:v>
                </c:pt>
                <c:pt idx="107">
                  <c:v>0.10666666666666667</c:v>
                </c:pt>
                <c:pt idx="108">
                  <c:v>0.13129102844638948</c:v>
                </c:pt>
                <c:pt idx="109">
                  <c:v>9.8468271334792121E-2</c:v>
                </c:pt>
                <c:pt idx="110">
                  <c:v>0.17505470459518599</c:v>
                </c:pt>
                <c:pt idx="111">
                  <c:v>8.7527352297592995E-2</c:v>
                </c:pt>
                <c:pt idx="112">
                  <c:v>0.13129102844638948</c:v>
                </c:pt>
                <c:pt idx="113">
                  <c:v>0.13129102844638948</c:v>
                </c:pt>
                <c:pt idx="114">
                  <c:v>9.2105263157894746E-2</c:v>
                </c:pt>
                <c:pt idx="115">
                  <c:v>0.22857142857142859</c:v>
                </c:pt>
                <c:pt idx="116">
                  <c:v>0.17500000000000002</c:v>
                </c:pt>
                <c:pt idx="117">
                  <c:v>6.4697802195081353E-2</c:v>
                </c:pt>
                <c:pt idx="118">
                  <c:v>7.1408045974512599E-2</c:v>
                </c:pt>
                <c:pt idx="119">
                  <c:v>7.8765060238938422E-2</c:v>
                </c:pt>
                <c:pt idx="120">
                  <c:v>8.6867088606369408E-2</c:v>
                </c:pt>
                <c:pt idx="121">
                  <c:v>0.20833333333333337</c:v>
                </c:pt>
                <c:pt idx="122">
                  <c:v>0.39999999999999997</c:v>
                </c:pt>
                <c:pt idx="123">
                  <c:v>0.20819672131147543</c:v>
                </c:pt>
                <c:pt idx="124">
                  <c:v>0.12459016393442623</c:v>
                </c:pt>
                <c:pt idx="125">
                  <c:v>9.583333333333334E-2</c:v>
                </c:pt>
                <c:pt idx="126">
                  <c:v>9.583333333333334E-2</c:v>
                </c:pt>
                <c:pt idx="127">
                  <c:v>9.583333333333334E-2</c:v>
                </c:pt>
                <c:pt idx="128">
                  <c:v>9.583333333333334E-2</c:v>
                </c:pt>
                <c:pt idx="129">
                  <c:v>0.26666666666666666</c:v>
                </c:pt>
                <c:pt idx="130">
                  <c:v>0.26666666666666666</c:v>
                </c:pt>
                <c:pt idx="131">
                  <c:v>0.2</c:v>
                </c:pt>
                <c:pt idx="132">
                  <c:v>0.2</c:v>
                </c:pt>
                <c:pt idx="133">
                  <c:v>0.2</c:v>
                </c:pt>
                <c:pt idx="134">
                  <c:v>0.13333333333333333</c:v>
                </c:pt>
                <c:pt idx="135">
                  <c:v>0.21276595744680854</c:v>
                </c:pt>
                <c:pt idx="136">
                  <c:v>0.42553191489361708</c:v>
                </c:pt>
                <c:pt idx="137">
                  <c:v>0.21276595744680854</c:v>
                </c:pt>
                <c:pt idx="138">
                  <c:v>0.42553191489361708</c:v>
                </c:pt>
                <c:pt idx="139">
                  <c:v>0.21276595744680854</c:v>
                </c:pt>
                <c:pt idx="140">
                  <c:v>0.42553191489361708</c:v>
                </c:pt>
                <c:pt idx="141">
                  <c:v>0.21276595744680854</c:v>
                </c:pt>
                <c:pt idx="142">
                  <c:v>0.42553191489361708</c:v>
                </c:pt>
                <c:pt idx="143">
                  <c:v>0.21276595744680854</c:v>
                </c:pt>
                <c:pt idx="144">
                  <c:v>0.42553191489361708</c:v>
                </c:pt>
                <c:pt idx="145">
                  <c:v>0.21276595744680854</c:v>
                </c:pt>
                <c:pt idx="146">
                  <c:v>0.42553191489361708</c:v>
                </c:pt>
                <c:pt idx="147">
                  <c:v>0.21276595744680854</c:v>
                </c:pt>
                <c:pt idx="148">
                  <c:v>0.42553191489361708</c:v>
                </c:pt>
                <c:pt idx="149">
                  <c:v>0.21276595744680854</c:v>
                </c:pt>
                <c:pt idx="150">
                  <c:v>0.42553191489361708</c:v>
                </c:pt>
                <c:pt idx="151">
                  <c:v>0.21276595744680854</c:v>
                </c:pt>
                <c:pt idx="152">
                  <c:v>0.42553191489361708</c:v>
                </c:pt>
                <c:pt idx="153">
                  <c:v>0.21276595744680854</c:v>
                </c:pt>
                <c:pt idx="154">
                  <c:v>0.42553191489361708</c:v>
                </c:pt>
                <c:pt idx="155">
                  <c:v>0.21276595744680854</c:v>
                </c:pt>
                <c:pt idx="156">
                  <c:v>0.42553191489361708</c:v>
                </c:pt>
                <c:pt idx="157">
                  <c:v>0.21276595744680854</c:v>
                </c:pt>
                <c:pt idx="158">
                  <c:v>0.42553191489361708</c:v>
                </c:pt>
                <c:pt idx="159">
                  <c:v>0.1575</c:v>
                </c:pt>
                <c:pt idx="160">
                  <c:v>0.42553191489361708</c:v>
                </c:pt>
                <c:pt idx="161">
                  <c:v>0.21276595744680854</c:v>
                </c:pt>
                <c:pt idx="162">
                  <c:v>0.42553191489361708</c:v>
                </c:pt>
                <c:pt idx="163">
                  <c:v>0.21276595744680854</c:v>
                </c:pt>
                <c:pt idx="164">
                  <c:v>0.42553191489361708</c:v>
                </c:pt>
                <c:pt idx="165">
                  <c:v>0.21276595744680854</c:v>
                </c:pt>
                <c:pt idx="166">
                  <c:v>0.42553191489361708</c:v>
                </c:pt>
                <c:pt idx="167">
                  <c:v>0.21276595744680854</c:v>
                </c:pt>
                <c:pt idx="168">
                  <c:v>0.42553191489361708</c:v>
                </c:pt>
                <c:pt idx="169">
                  <c:v>0.21276595744680854</c:v>
                </c:pt>
                <c:pt idx="170">
                  <c:v>0.42553191489361708</c:v>
                </c:pt>
                <c:pt idx="171">
                  <c:v>0.21276595744680854</c:v>
                </c:pt>
                <c:pt idx="172">
                  <c:v>0.42553191489361708</c:v>
                </c:pt>
                <c:pt idx="173">
                  <c:v>0.21276595744680854</c:v>
                </c:pt>
                <c:pt idx="174">
                  <c:v>0.42553191489361708</c:v>
                </c:pt>
                <c:pt idx="175">
                  <c:v>0.21276595744680854</c:v>
                </c:pt>
                <c:pt idx="176">
                  <c:v>0.38461538461538464</c:v>
                </c:pt>
                <c:pt idx="177">
                  <c:v>0.38461538461538464</c:v>
                </c:pt>
                <c:pt idx="178">
                  <c:v>0.38461538461538464</c:v>
                </c:pt>
                <c:pt idx="179">
                  <c:v>0.1</c:v>
                </c:pt>
                <c:pt idx="180">
                  <c:v>0.21739130434782608</c:v>
                </c:pt>
                <c:pt idx="181">
                  <c:v>0.30434782608695654</c:v>
                </c:pt>
                <c:pt idx="182">
                  <c:v>0.21739130434782608</c:v>
                </c:pt>
                <c:pt idx="183">
                  <c:v>0.21739130434782608</c:v>
                </c:pt>
                <c:pt idx="184">
                  <c:v>0.21739130434782608</c:v>
                </c:pt>
                <c:pt idx="185">
                  <c:v>0.21739130434782608</c:v>
                </c:pt>
                <c:pt idx="186">
                  <c:v>0.1</c:v>
                </c:pt>
                <c:pt idx="187">
                  <c:v>0.1</c:v>
                </c:pt>
                <c:pt idx="188">
                  <c:v>0.11666666666666668</c:v>
                </c:pt>
                <c:pt idx="189">
                  <c:v>0.1575</c:v>
                </c:pt>
                <c:pt idx="190">
                  <c:v>0.105</c:v>
                </c:pt>
                <c:pt idx="191">
                  <c:v>0.125</c:v>
                </c:pt>
                <c:pt idx="192">
                  <c:v>0.105</c:v>
                </c:pt>
                <c:pt idx="193">
                  <c:v>0.1575</c:v>
                </c:pt>
                <c:pt idx="194">
                  <c:v>0.125</c:v>
                </c:pt>
                <c:pt idx="195">
                  <c:v>0.125</c:v>
                </c:pt>
                <c:pt idx="196">
                  <c:v>0.105</c:v>
                </c:pt>
                <c:pt idx="197">
                  <c:v>0.1</c:v>
                </c:pt>
                <c:pt idx="198">
                  <c:v>0.1</c:v>
                </c:pt>
                <c:pt idx="199">
                  <c:v>0.1</c:v>
                </c:pt>
                <c:pt idx="200">
                  <c:v>0.1</c:v>
                </c:pt>
                <c:pt idx="201">
                  <c:v>0.1</c:v>
                </c:pt>
                <c:pt idx="202">
                  <c:v>0.1</c:v>
                </c:pt>
                <c:pt idx="203">
                  <c:v>0.1</c:v>
                </c:pt>
                <c:pt idx="204">
                  <c:v>0.1</c:v>
                </c:pt>
                <c:pt idx="205">
                  <c:v>0.11666666666666668</c:v>
                </c:pt>
                <c:pt idx="206">
                  <c:v>0.1</c:v>
                </c:pt>
                <c:pt idx="207">
                  <c:v>0.16666666666666669</c:v>
                </c:pt>
                <c:pt idx="208">
                  <c:v>0.38461538461538464</c:v>
                </c:pt>
                <c:pt idx="209">
                  <c:v>0.38461538461538464</c:v>
                </c:pt>
                <c:pt idx="210">
                  <c:v>0.38461538461538464</c:v>
                </c:pt>
                <c:pt idx="211">
                  <c:v>0.21739130434782608</c:v>
                </c:pt>
                <c:pt idx="212">
                  <c:v>0.30434782608695654</c:v>
                </c:pt>
                <c:pt idx="213">
                  <c:v>0.21739130434782608</c:v>
                </c:pt>
                <c:pt idx="214">
                  <c:v>0.21739130434782608</c:v>
                </c:pt>
                <c:pt idx="215">
                  <c:v>0.21739130434782608</c:v>
                </c:pt>
                <c:pt idx="216">
                  <c:v>0.21739130434782608</c:v>
                </c:pt>
                <c:pt idx="217">
                  <c:v>0.12124105013495709</c:v>
                </c:pt>
                <c:pt idx="218">
                  <c:v>0.3636286943751732</c:v>
                </c:pt>
                <c:pt idx="219">
                  <c:v>0.1818143471875866</c:v>
                </c:pt>
                <c:pt idx="220">
                  <c:v>0.12124105013495709</c:v>
                </c:pt>
                <c:pt idx="221">
                  <c:v>0.12124105013495709</c:v>
                </c:pt>
                <c:pt idx="222">
                  <c:v>0.12124105013495709</c:v>
                </c:pt>
                <c:pt idx="223">
                  <c:v>0.12999999999492001</c:v>
                </c:pt>
                <c:pt idx="224">
                  <c:v>0.12124105013495709</c:v>
                </c:pt>
                <c:pt idx="225">
                  <c:v>0.125</c:v>
                </c:pt>
                <c:pt idx="226">
                  <c:v>8.3333333333333343E-2</c:v>
                </c:pt>
                <c:pt idx="227">
                  <c:v>0.11666666666666668</c:v>
                </c:pt>
                <c:pt idx="228">
                  <c:v>9.1666666666666674E-2</c:v>
                </c:pt>
                <c:pt idx="229">
                  <c:v>9.1666666666666674E-2</c:v>
                </c:pt>
                <c:pt idx="230">
                  <c:v>9.9999999999999992E-2</c:v>
                </c:pt>
                <c:pt idx="231">
                  <c:v>0.13749999999999998</c:v>
                </c:pt>
                <c:pt idx="232">
                  <c:v>0.36363636363636365</c:v>
                </c:pt>
                <c:pt idx="233">
                  <c:v>0.18181818181818182</c:v>
                </c:pt>
                <c:pt idx="234">
                  <c:v>0.12727272727272729</c:v>
                </c:pt>
                <c:pt idx="235">
                  <c:v>0.18181818181818182</c:v>
                </c:pt>
                <c:pt idx="236">
                  <c:v>0.18181818181818182</c:v>
                </c:pt>
                <c:pt idx="237">
                  <c:v>0.72727272727272729</c:v>
                </c:pt>
                <c:pt idx="238">
                  <c:v>0.36363636363636365</c:v>
                </c:pt>
                <c:pt idx="239">
                  <c:v>0.18181818181818182</c:v>
                </c:pt>
                <c:pt idx="240">
                  <c:v>0.12727272727272729</c:v>
                </c:pt>
                <c:pt idx="241">
                  <c:v>0.27272727272727271</c:v>
                </c:pt>
                <c:pt idx="242">
                  <c:v>0.12727272727272729</c:v>
                </c:pt>
                <c:pt idx="243">
                  <c:v>0.27272727272727271</c:v>
                </c:pt>
                <c:pt idx="244">
                  <c:v>0.72727272727272729</c:v>
                </c:pt>
                <c:pt idx="245">
                  <c:v>0.27272727272727271</c:v>
                </c:pt>
                <c:pt idx="246">
                  <c:v>0.12727272727272729</c:v>
                </c:pt>
                <c:pt idx="247">
                  <c:v>0.27272727272727271</c:v>
                </c:pt>
                <c:pt idx="248">
                  <c:v>0.27272727272727271</c:v>
                </c:pt>
                <c:pt idx="249">
                  <c:v>0.27272727272727271</c:v>
                </c:pt>
                <c:pt idx="250">
                  <c:v>0.27272727272727271</c:v>
                </c:pt>
                <c:pt idx="251">
                  <c:v>0.27272727272727271</c:v>
                </c:pt>
                <c:pt idx="252">
                  <c:v>0.27272727272727271</c:v>
                </c:pt>
                <c:pt idx="253">
                  <c:v>0.27272727272727271</c:v>
                </c:pt>
                <c:pt idx="254">
                  <c:v>0.27272727272727271</c:v>
                </c:pt>
                <c:pt idx="255">
                  <c:v>0.13</c:v>
                </c:pt>
                <c:pt idx="256">
                  <c:v>0.13</c:v>
                </c:pt>
                <c:pt idx="257">
                  <c:v>0.16666666666666669</c:v>
                </c:pt>
                <c:pt idx="258">
                  <c:v>6.8000000000000005E-2</c:v>
                </c:pt>
                <c:pt idx="259">
                  <c:v>5.6000000000000001E-2</c:v>
                </c:pt>
                <c:pt idx="260">
                  <c:v>0.04</c:v>
                </c:pt>
                <c:pt idx="261">
                  <c:v>0.21</c:v>
                </c:pt>
                <c:pt idx="262">
                  <c:v>0.14249999999999999</c:v>
                </c:pt>
                <c:pt idx="263">
                  <c:v>0.33750000000000002</c:v>
                </c:pt>
                <c:pt idx="264">
                  <c:v>0.18749999999999997</c:v>
                </c:pt>
                <c:pt idx="265">
                  <c:v>0.1750000000127</c:v>
                </c:pt>
                <c:pt idx="266">
                  <c:v>0.30819672123775332</c:v>
                </c:pt>
                <c:pt idx="267">
                  <c:v>0.22950819665578071</c:v>
                </c:pt>
                <c:pt idx="268">
                  <c:v>0.68852458988406351</c:v>
                </c:pt>
                <c:pt idx="269">
                  <c:v>0.33333333333333331</c:v>
                </c:pt>
                <c:pt idx="270">
                  <c:v>1</c:v>
                </c:pt>
                <c:pt idx="271">
                  <c:v>1</c:v>
                </c:pt>
                <c:pt idx="272">
                  <c:v>1</c:v>
                </c:pt>
                <c:pt idx="273">
                  <c:v>1</c:v>
                </c:pt>
                <c:pt idx="274">
                  <c:v>1</c:v>
                </c:pt>
                <c:pt idx="275">
                  <c:v>0.16000000004064002</c:v>
                </c:pt>
                <c:pt idx="276">
                  <c:v>0.16000000004064002</c:v>
                </c:pt>
                <c:pt idx="277">
                  <c:v>0.22999745999491999</c:v>
                </c:pt>
                <c:pt idx="278">
                  <c:v>0.22499999996825001</c:v>
                </c:pt>
                <c:pt idx="279">
                  <c:v>0.17500635001270004</c:v>
                </c:pt>
                <c:pt idx="280">
                  <c:v>0.66491688544444449</c:v>
                </c:pt>
                <c:pt idx="281">
                  <c:v>0.66491688544444449</c:v>
                </c:pt>
                <c:pt idx="282">
                  <c:v>0.1000002</c:v>
                </c:pt>
                <c:pt idx="283">
                  <c:v>0.50800000000203205</c:v>
                </c:pt>
                <c:pt idx="284">
                  <c:v>0.50800101600203196</c:v>
                </c:pt>
                <c:pt idx="285">
                  <c:v>0.50800101600203196</c:v>
                </c:pt>
                <c:pt idx="286">
                  <c:v>0.50800101600203196</c:v>
                </c:pt>
                <c:pt idx="287">
                  <c:v>0.50800101600203196</c:v>
                </c:pt>
                <c:pt idx="288">
                  <c:v>0.50800000000203205</c:v>
                </c:pt>
                <c:pt idx="289">
                  <c:v>0.50800101600203196</c:v>
                </c:pt>
                <c:pt idx="290">
                  <c:v>0.2</c:v>
                </c:pt>
                <c:pt idx="291">
                  <c:v>0.50000100000000003</c:v>
                </c:pt>
                <c:pt idx="292">
                  <c:v>0.50000100000000003</c:v>
                </c:pt>
                <c:pt idx="293">
                  <c:v>0.50000100000000003</c:v>
                </c:pt>
                <c:pt idx="294">
                  <c:v>0.16666666669488892</c:v>
                </c:pt>
                <c:pt idx="295">
                  <c:v>0.17500635001270004</c:v>
                </c:pt>
                <c:pt idx="296">
                  <c:v>0.4262158560959361</c:v>
                </c:pt>
                <c:pt idx="297">
                  <c:v>0.18029836059189436</c:v>
                </c:pt>
                <c:pt idx="298">
                  <c:v>0.19672131137165277</c:v>
                </c:pt>
                <c:pt idx="299">
                  <c:v>0.30000059994919986</c:v>
                </c:pt>
                <c:pt idx="300">
                  <c:v>0.37550075100098201</c:v>
                </c:pt>
                <c:pt idx="301">
                  <c:v>0.20000040000079999</c:v>
                </c:pt>
                <c:pt idx="302">
                  <c:v>0.25000050000000001</c:v>
                </c:pt>
                <c:pt idx="303">
                  <c:v>0.43428571429193469</c:v>
                </c:pt>
                <c:pt idx="304">
                  <c:v>0.42855673519593618</c:v>
                </c:pt>
                <c:pt idx="305">
                  <c:v>0.23999999995936</c:v>
                </c:pt>
                <c:pt idx="306">
                  <c:v>0.11999999997968</c:v>
                </c:pt>
                <c:pt idx="307">
                  <c:v>0.11998374479325408</c:v>
                </c:pt>
                <c:pt idx="308">
                  <c:v>0.50004233341800008</c:v>
                </c:pt>
                <c:pt idx="309">
                  <c:v>0.23334180001693336</c:v>
                </c:pt>
                <c:pt idx="310">
                  <c:v>0.66666666666666674</c:v>
                </c:pt>
                <c:pt idx="311">
                  <c:v>0.50004233341800008</c:v>
                </c:pt>
                <c:pt idx="312">
                  <c:v>1</c:v>
                </c:pt>
                <c:pt idx="313">
                  <c:v>1</c:v>
                </c:pt>
                <c:pt idx="314">
                  <c:v>1</c:v>
                </c:pt>
                <c:pt idx="315">
                  <c:v>0.83333333347444449</c:v>
                </c:pt>
                <c:pt idx="316">
                  <c:v>0.2</c:v>
                </c:pt>
                <c:pt idx="317">
                  <c:v>0.4</c:v>
                </c:pt>
                <c:pt idx="318">
                  <c:v>0.60002031900843233</c:v>
                </c:pt>
                <c:pt idx="319">
                  <c:v>0.2</c:v>
                </c:pt>
                <c:pt idx="320">
                  <c:v>0.39997968099156761</c:v>
                </c:pt>
                <c:pt idx="321">
                  <c:v>0.60002031900843233</c:v>
                </c:pt>
                <c:pt idx="322">
                  <c:v>0.2</c:v>
                </c:pt>
                <c:pt idx="323">
                  <c:v>0.4</c:v>
                </c:pt>
                <c:pt idx="324">
                  <c:v>0.6</c:v>
                </c:pt>
                <c:pt idx="325">
                  <c:v>0.2</c:v>
                </c:pt>
                <c:pt idx="326">
                  <c:v>0.4</c:v>
                </c:pt>
                <c:pt idx="327">
                  <c:v>0.6</c:v>
                </c:pt>
                <c:pt idx="328">
                  <c:v>0.77777777777777779</c:v>
                </c:pt>
                <c:pt idx="329">
                  <c:v>0.16666666666666666</c:v>
                </c:pt>
                <c:pt idx="330">
                  <c:v>0.16666666666666666</c:v>
                </c:pt>
                <c:pt idx="331">
                  <c:v>0.50000100000000003</c:v>
                </c:pt>
                <c:pt idx="332">
                  <c:v>0.50000100000000003</c:v>
                </c:pt>
                <c:pt idx="333">
                  <c:v>0.50000100000000003</c:v>
                </c:pt>
                <c:pt idx="334">
                  <c:v>0.54544304147039802</c:v>
                </c:pt>
                <c:pt idx="335">
                  <c:v>0.33333333333333331</c:v>
                </c:pt>
                <c:pt idx="336">
                  <c:v>0.45002540005080011</c:v>
                </c:pt>
                <c:pt idx="337">
                  <c:v>0.25002116670900004</c:v>
                </c:pt>
                <c:pt idx="338">
                  <c:v>0.33333333333333331</c:v>
                </c:pt>
                <c:pt idx="339">
                  <c:v>0.66666666666666663</c:v>
                </c:pt>
                <c:pt idx="340">
                  <c:v>0.25000843784727739</c:v>
                </c:pt>
                <c:pt idx="341">
                  <c:v>0.25000843784727739</c:v>
                </c:pt>
                <c:pt idx="342">
                  <c:v>0.25000843784727739</c:v>
                </c:pt>
                <c:pt idx="343">
                  <c:v>0.66666666666666674</c:v>
                </c:pt>
                <c:pt idx="344">
                  <c:v>0.29508196721311475</c:v>
                </c:pt>
                <c:pt idx="345">
                  <c:v>0.24918032786885247</c:v>
                </c:pt>
                <c:pt idx="346">
                  <c:v>0.29508196721311475</c:v>
                </c:pt>
                <c:pt idx="347">
                  <c:v>0.29508196721311475</c:v>
                </c:pt>
                <c:pt idx="348">
                  <c:v>0.32786885245901642</c:v>
                </c:pt>
                <c:pt idx="349">
                  <c:v>0.31147540983606559</c:v>
                </c:pt>
                <c:pt idx="350">
                  <c:v>0.25</c:v>
                </c:pt>
                <c:pt idx="351">
                  <c:v>0.25</c:v>
                </c:pt>
                <c:pt idx="352">
                  <c:v>0.17500000000000002</c:v>
                </c:pt>
                <c:pt idx="353">
                  <c:v>0.17500000000000002</c:v>
                </c:pt>
                <c:pt idx="354">
                  <c:v>0.22319474835886213</c:v>
                </c:pt>
                <c:pt idx="355">
                  <c:v>0.21714285714285714</c:v>
                </c:pt>
                <c:pt idx="356">
                  <c:v>0.21714285714285714</c:v>
                </c:pt>
                <c:pt idx="357">
                  <c:v>0.21714285714285714</c:v>
                </c:pt>
                <c:pt idx="358">
                  <c:v>0.21714285714285714</c:v>
                </c:pt>
                <c:pt idx="359">
                  <c:v>0.43428571428571427</c:v>
                </c:pt>
                <c:pt idx="360">
                  <c:v>0.21714285714285714</c:v>
                </c:pt>
                <c:pt idx="361">
                  <c:v>0.21714285714285714</c:v>
                </c:pt>
                <c:pt idx="362">
                  <c:v>0.2</c:v>
                </c:pt>
                <c:pt idx="363">
                  <c:v>0.19672131147540983</c:v>
                </c:pt>
                <c:pt idx="364">
                  <c:v>0.125</c:v>
                </c:pt>
                <c:pt idx="365">
                  <c:v>0.125</c:v>
                </c:pt>
                <c:pt idx="366">
                  <c:v>0.13499999999999998</c:v>
                </c:pt>
                <c:pt idx="367">
                  <c:v>0.125</c:v>
                </c:pt>
                <c:pt idx="368">
                  <c:v>0.13499999999999998</c:v>
                </c:pt>
                <c:pt idx="369">
                  <c:v>0.13499999999999998</c:v>
                </c:pt>
                <c:pt idx="370">
                  <c:v>0.17500000000000002</c:v>
                </c:pt>
                <c:pt idx="371">
                  <c:v>0.17500000000000002</c:v>
                </c:pt>
                <c:pt idx="372">
                  <c:v>0.17500000000000002</c:v>
                </c:pt>
                <c:pt idx="373">
                  <c:v>0.81818181818181823</c:v>
                </c:pt>
                <c:pt idx="374">
                  <c:v>0.25</c:v>
                </c:pt>
                <c:pt idx="375">
                  <c:v>0.25</c:v>
                </c:pt>
                <c:pt idx="376">
                  <c:v>0.18032786885245902</c:v>
                </c:pt>
                <c:pt idx="377">
                  <c:v>0.19672131147540983</c:v>
                </c:pt>
                <c:pt idx="378">
                  <c:v>0.2142857142857143</c:v>
                </c:pt>
                <c:pt idx="379">
                  <c:v>0.14285714285714288</c:v>
                </c:pt>
                <c:pt idx="380">
                  <c:v>0.4285714285714286</c:v>
                </c:pt>
                <c:pt idx="381">
                  <c:v>0.24</c:v>
                </c:pt>
                <c:pt idx="382">
                  <c:v>0.24</c:v>
                </c:pt>
                <c:pt idx="383">
                  <c:v>0.16</c:v>
                </c:pt>
                <c:pt idx="384">
                  <c:v>0.24</c:v>
                </c:pt>
                <c:pt idx="385">
                  <c:v>0.15555555555555556</c:v>
                </c:pt>
                <c:pt idx="386">
                  <c:v>0.19999999999999998</c:v>
                </c:pt>
                <c:pt idx="387">
                  <c:v>0.22319474835886213</c:v>
                </c:pt>
                <c:pt idx="388">
                  <c:v>0.16363636363636361</c:v>
                </c:pt>
                <c:pt idx="389">
                  <c:v>0.19999999999999998</c:v>
                </c:pt>
                <c:pt idx="390">
                  <c:v>0.19999999999999998</c:v>
                </c:pt>
                <c:pt idx="391">
                  <c:v>0.42622950819672134</c:v>
                </c:pt>
                <c:pt idx="392">
                  <c:v>0.42622950819672134</c:v>
                </c:pt>
                <c:pt idx="393">
                  <c:v>0.19672131147540983</c:v>
                </c:pt>
                <c:pt idx="394">
                  <c:v>0.19672131147540983</c:v>
                </c:pt>
                <c:pt idx="395">
                  <c:v>0.19672131147540983</c:v>
                </c:pt>
                <c:pt idx="396">
                  <c:v>0.26229508196721313</c:v>
                </c:pt>
                <c:pt idx="397">
                  <c:v>0.24918032786885247</c:v>
                </c:pt>
                <c:pt idx="398">
                  <c:v>0.66666666666666674</c:v>
                </c:pt>
                <c:pt idx="399">
                  <c:v>1</c:v>
                </c:pt>
                <c:pt idx="400">
                  <c:v>0.24918032786885247</c:v>
                </c:pt>
                <c:pt idx="401">
                  <c:v>0.41639344262295086</c:v>
                </c:pt>
                <c:pt idx="402">
                  <c:v>0.41639344262295086</c:v>
                </c:pt>
                <c:pt idx="403">
                  <c:v>0.41639344262295086</c:v>
                </c:pt>
                <c:pt idx="404">
                  <c:v>0.24918032786885247</c:v>
                </c:pt>
                <c:pt idx="405">
                  <c:v>0.21714285714285714</c:v>
                </c:pt>
                <c:pt idx="406">
                  <c:v>0.21714285714285714</c:v>
                </c:pt>
                <c:pt idx="407">
                  <c:v>0.23499999999999999</c:v>
                </c:pt>
                <c:pt idx="408">
                  <c:v>0.29199475065616792</c:v>
                </c:pt>
                <c:pt idx="409">
                  <c:v>0.16666666666666666</c:v>
                </c:pt>
                <c:pt idx="410">
                  <c:v>0.16666666666666666</c:v>
                </c:pt>
                <c:pt idx="411">
                  <c:v>0.16666666666666666</c:v>
                </c:pt>
                <c:pt idx="412">
                  <c:v>0.16666666666666666</c:v>
                </c:pt>
                <c:pt idx="413">
                  <c:v>0.25</c:v>
                </c:pt>
                <c:pt idx="414">
                  <c:v>0.16666666666666666</c:v>
                </c:pt>
                <c:pt idx="415">
                  <c:v>0.19999999999999998</c:v>
                </c:pt>
                <c:pt idx="416">
                  <c:v>0.19999999999999998</c:v>
                </c:pt>
                <c:pt idx="417">
                  <c:v>0.15555555555555556</c:v>
                </c:pt>
                <c:pt idx="418">
                  <c:v>0.66666666666666674</c:v>
                </c:pt>
                <c:pt idx="419">
                  <c:v>1</c:v>
                </c:pt>
                <c:pt idx="420">
                  <c:v>1</c:v>
                </c:pt>
                <c:pt idx="421">
                  <c:v>0.21249999999999999</c:v>
                </c:pt>
                <c:pt idx="422">
                  <c:v>0.38029556650246304</c:v>
                </c:pt>
                <c:pt idx="423">
                  <c:v>0.38029556650246304</c:v>
                </c:pt>
                <c:pt idx="424">
                  <c:v>0.38029556650246304</c:v>
                </c:pt>
                <c:pt idx="425">
                  <c:v>0.38029556650246304</c:v>
                </c:pt>
                <c:pt idx="426">
                  <c:v>0.37536945812807881</c:v>
                </c:pt>
                <c:pt idx="427">
                  <c:v>0.37536945812807881</c:v>
                </c:pt>
                <c:pt idx="428">
                  <c:v>0.16666666666666666</c:v>
                </c:pt>
                <c:pt idx="429">
                  <c:v>0.24</c:v>
                </c:pt>
                <c:pt idx="430">
                  <c:v>0.12999999999999998</c:v>
                </c:pt>
                <c:pt idx="431">
                  <c:v>0.20249999999999999</c:v>
                </c:pt>
                <c:pt idx="432">
                  <c:v>0.19249999999999998</c:v>
                </c:pt>
                <c:pt idx="433">
                  <c:v>0.24</c:v>
                </c:pt>
                <c:pt idx="434">
                  <c:v>0.22749999999999998</c:v>
                </c:pt>
                <c:pt idx="435">
                  <c:v>0.19499999999999998</c:v>
                </c:pt>
                <c:pt idx="436">
                  <c:v>0.20078740157480313</c:v>
                </c:pt>
                <c:pt idx="437">
                  <c:v>0.20078740157480313</c:v>
                </c:pt>
                <c:pt idx="438">
                  <c:v>0.20078740157480313</c:v>
                </c:pt>
                <c:pt idx="439">
                  <c:v>0.20078740157480313</c:v>
                </c:pt>
                <c:pt idx="440">
                  <c:v>0.20078740157480313</c:v>
                </c:pt>
                <c:pt idx="441">
                  <c:v>0.20078740157480313</c:v>
                </c:pt>
                <c:pt idx="442">
                  <c:v>0.29249999999999998</c:v>
                </c:pt>
                <c:pt idx="443">
                  <c:v>0.20000000000000004</c:v>
                </c:pt>
                <c:pt idx="444">
                  <c:v>0.20000000000000004</c:v>
                </c:pt>
                <c:pt idx="445">
                  <c:v>0.3</c:v>
                </c:pt>
                <c:pt idx="446">
                  <c:v>0.20000000000000004</c:v>
                </c:pt>
                <c:pt idx="447">
                  <c:v>0.20000000000000004</c:v>
                </c:pt>
                <c:pt idx="448">
                  <c:v>0.20000000000000004</c:v>
                </c:pt>
                <c:pt idx="449">
                  <c:v>0.20000000000000004</c:v>
                </c:pt>
                <c:pt idx="450">
                  <c:v>0.20000000000000004</c:v>
                </c:pt>
                <c:pt idx="451">
                  <c:v>0.3</c:v>
                </c:pt>
                <c:pt idx="452">
                  <c:v>0.20000000000000004</c:v>
                </c:pt>
                <c:pt idx="453">
                  <c:v>0.20000000000000004</c:v>
                </c:pt>
                <c:pt idx="454">
                  <c:v>0.20000000000000004</c:v>
                </c:pt>
                <c:pt idx="455">
                  <c:v>0.15416666666666667</c:v>
                </c:pt>
                <c:pt idx="456">
                  <c:v>0.15416666666666667</c:v>
                </c:pt>
                <c:pt idx="457">
                  <c:v>0.125</c:v>
                </c:pt>
                <c:pt idx="458">
                  <c:v>0.125</c:v>
                </c:pt>
                <c:pt idx="459">
                  <c:v>0.25</c:v>
                </c:pt>
                <c:pt idx="460">
                  <c:v>0.25</c:v>
                </c:pt>
                <c:pt idx="461">
                  <c:v>0.125</c:v>
                </c:pt>
                <c:pt idx="462">
                  <c:v>0.125</c:v>
                </c:pt>
                <c:pt idx="463">
                  <c:v>0.25</c:v>
                </c:pt>
                <c:pt idx="464">
                  <c:v>0.25</c:v>
                </c:pt>
                <c:pt idx="465">
                  <c:v>0.25</c:v>
                </c:pt>
                <c:pt idx="466">
                  <c:v>0.125</c:v>
                </c:pt>
                <c:pt idx="467">
                  <c:v>0.25</c:v>
                </c:pt>
                <c:pt idx="468">
                  <c:v>8.3333333333333343E-2</c:v>
                </c:pt>
                <c:pt idx="469">
                  <c:v>8.3333333333333343E-2</c:v>
                </c:pt>
                <c:pt idx="470">
                  <c:v>0.125</c:v>
                </c:pt>
                <c:pt idx="471">
                  <c:v>0.15416666666666667</c:v>
                </c:pt>
                <c:pt idx="472">
                  <c:v>0.15416666666666667</c:v>
                </c:pt>
                <c:pt idx="473">
                  <c:v>8.3333333333333343E-2</c:v>
                </c:pt>
                <c:pt idx="474">
                  <c:v>8.3333333333333343E-2</c:v>
                </c:pt>
                <c:pt idx="475">
                  <c:v>0.17399999999999999</c:v>
                </c:pt>
                <c:pt idx="476">
                  <c:v>0.17399999999999999</c:v>
                </c:pt>
                <c:pt idx="477">
                  <c:v>0.17399999999999999</c:v>
                </c:pt>
                <c:pt idx="478">
                  <c:v>0.15</c:v>
                </c:pt>
                <c:pt idx="479">
                  <c:v>0.21</c:v>
                </c:pt>
                <c:pt idx="480">
                  <c:v>0.21</c:v>
                </c:pt>
                <c:pt idx="481">
                  <c:v>0.53333333333333333</c:v>
                </c:pt>
                <c:pt idx="482">
                  <c:v>0.13636363636363635</c:v>
                </c:pt>
                <c:pt idx="483">
                  <c:v>0.11272727272727272</c:v>
                </c:pt>
                <c:pt idx="484">
                  <c:v>0.13636363636363635</c:v>
                </c:pt>
                <c:pt idx="485">
                  <c:v>0.14545454545454545</c:v>
                </c:pt>
                <c:pt idx="486">
                  <c:v>0.66666666666666663</c:v>
                </c:pt>
                <c:pt idx="487">
                  <c:v>0.25</c:v>
                </c:pt>
                <c:pt idx="488">
                  <c:v>0.188</c:v>
                </c:pt>
                <c:pt idx="489">
                  <c:v>0.2</c:v>
                </c:pt>
                <c:pt idx="490">
                  <c:v>0.25</c:v>
                </c:pt>
                <c:pt idx="491">
                  <c:v>0.2</c:v>
                </c:pt>
                <c:pt idx="492">
                  <c:v>0.4</c:v>
                </c:pt>
                <c:pt idx="493">
                  <c:v>0.18</c:v>
                </c:pt>
                <c:pt idx="494">
                  <c:v>0.25</c:v>
                </c:pt>
                <c:pt idx="495">
                  <c:v>0.25</c:v>
                </c:pt>
                <c:pt idx="496">
                  <c:v>0.25</c:v>
                </c:pt>
                <c:pt idx="497">
                  <c:v>0.54916256157635457</c:v>
                </c:pt>
                <c:pt idx="498">
                  <c:v>0.60709359605911339</c:v>
                </c:pt>
                <c:pt idx="499">
                  <c:v>0.66502463054187189</c:v>
                </c:pt>
                <c:pt idx="500">
                  <c:v>0.3251231527093596</c:v>
                </c:pt>
                <c:pt idx="501">
                  <c:v>0.37438423645320196</c:v>
                </c:pt>
                <c:pt idx="502">
                  <c:v>0.37438423645320196</c:v>
                </c:pt>
                <c:pt idx="503">
                  <c:v>0.37438423645320196</c:v>
                </c:pt>
                <c:pt idx="504">
                  <c:v>0.37438423645320196</c:v>
                </c:pt>
                <c:pt idx="505">
                  <c:v>0.33333333333333337</c:v>
                </c:pt>
                <c:pt idx="506">
                  <c:v>0.5</c:v>
                </c:pt>
                <c:pt idx="507">
                  <c:v>0.5</c:v>
                </c:pt>
                <c:pt idx="508">
                  <c:v>0.66666666666666674</c:v>
                </c:pt>
                <c:pt idx="509">
                  <c:v>0.5</c:v>
                </c:pt>
                <c:pt idx="510">
                  <c:v>0.33333333333333337</c:v>
                </c:pt>
                <c:pt idx="511">
                  <c:v>0.33333333333333337</c:v>
                </c:pt>
                <c:pt idx="512">
                  <c:v>0.33333333333333337</c:v>
                </c:pt>
                <c:pt idx="513">
                  <c:v>0.22000000000000003</c:v>
                </c:pt>
                <c:pt idx="514">
                  <c:v>0.66666666666666674</c:v>
                </c:pt>
                <c:pt idx="515">
                  <c:v>0.17500000000000002</c:v>
                </c:pt>
                <c:pt idx="516">
                  <c:v>0.66695842450765863</c:v>
                </c:pt>
                <c:pt idx="517">
                  <c:v>0.66695842450765863</c:v>
                </c:pt>
                <c:pt idx="518">
                  <c:v>0.66695842450765863</c:v>
                </c:pt>
                <c:pt idx="519">
                  <c:v>0.66695842450765863</c:v>
                </c:pt>
                <c:pt idx="520">
                  <c:v>0.38100000000000001</c:v>
                </c:pt>
                <c:pt idx="521">
                  <c:v>0.38100000000000001</c:v>
                </c:pt>
                <c:pt idx="522">
                  <c:v>0.38100000000000001</c:v>
                </c:pt>
                <c:pt idx="523">
                  <c:v>0.38100000000000001</c:v>
                </c:pt>
                <c:pt idx="524">
                  <c:v>0.38100000000000001</c:v>
                </c:pt>
                <c:pt idx="525">
                  <c:v>0.38100000000000001</c:v>
                </c:pt>
                <c:pt idx="526">
                  <c:v>0.38100000000000001</c:v>
                </c:pt>
                <c:pt idx="527">
                  <c:v>0.38100000000000001</c:v>
                </c:pt>
                <c:pt idx="528">
                  <c:v>0.17</c:v>
                </c:pt>
                <c:pt idx="529">
                  <c:v>0.17</c:v>
                </c:pt>
                <c:pt idx="530">
                  <c:v>0.17</c:v>
                </c:pt>
                <c:pt idx="531">
                  <c:v>0.17</c:v>
                </c:pt>
                <c:pt idx="532">
                  <c:v>0.17</c:v>
                </c:pt>
                <c:pt idx="533">
                  <c:v>0.17</c:v>
                </c:pt>
                <c:pt idx="534">
                  <c:v>0.625</c:v>
                </c:pt>
                <c:pt idx="535">
                  <c:v>0.23026315789473686</c:v>
                </c:pt>
                <c:pt idx="536">
                  <c:v>0.65789473684210531</c:v>
                </c:pt>
                <c:pt idx="537">
                  <c:v>0.23026315789473686</c:v>
                </c:pt>
                <c:pt idx="538">
                  <c:v>0.65789473684210531</c:v>
                </c:pt>
                <c:pt idx="539">
                  <c:v>0.23333333333333336</c:v>
                </c:pt>
                <c:pt idx="540">
                  <c:v>0.23333333333333336</c:v>
                </c:pt>
                <c:pt idx="541">
                  <c:v>0.23333333333333336</c:v>
                </c:pt>
                <c:pt idx="542">
                  <c:v>0.23333333333333336</c:v>
                </c:pt>
                <c:pt idx="543">
                  <c:v>0.14333333333333334</c:v>
                </c:pt>
                <c:pt idx="544">
                  <c:v>0.14333333333333334</c:v>
                </c:pt>
                <c:pt idx="545">
                  <c:v>0.14199999999999999</c:v>
                </c:pt>
                <c:pt idx="546">
                  <c:v>0.14199999999999999</c:v>
                </c:pt>
                <c:pt idx="547">
                  <c:v>0.14285714285714288</c:v>
                </c:pt>
                <c:pt idx="548">
                  <c:v>0.14285714285714288</c:v>
                </c:pt>
                <c:pt idx="549">
                  <c:v>0.83333333333333337</c:v>
                </c:pt>
                <c:pt idx="550">
                  <c:v>0.2</c:v>
                </c:pt>
                <c:pt idx="551">
                  <c:v>0.43333333333333335</c:v>
                </c:pt>
                <c:pt idx="552">
                  <c:v>0.83333333333333337</c:v>
                </c:pt>
                <c:pt idx="553">
                  <c:v>0.43333333333333335</c:v>
                </c:pt>
                <c:pt idx="554">
                  <c:v>0.83333333333333337</c:v>
                </c:pt>
                <c:pt idx="555">
                  <c:v>0.43333333333333335</c:v>
                </c:pt>
                <c:pt idx="556">
                  <c:v>0.35714285714285715</c:v>
                </c:pt>
                <c:pt idx="557">
                  <c:v>0.35714285714285715</c:v>
                </c:pt>
                <c:pt idx="558">
                  <c:v>0.35714285714285715</c:v>
                </c:pt>
                <c:pt idx="559">
                  <c:v>0.35714285714285715</c:v>
                </c:pt>
                <c:pt idx="560">
                  <c:v>0.35714285714285715</c:v>
                </c:pt>
                <c:pt idx="561">
                  <c:v>0.35714285714285715</c:v>
                </c:pt>
                <c:pt idx="562">
                  <c:v>0.66666666666666674</c:v>
                </c:pt>
                <c:pt idx="563">
                  <c:v>0.66666666666666674</c:v>
                </c:pt>
                <c:pt idx="564">
                  <c:v>0.4285714285714286</c:v>
                </c:pt>
                <c:pt idx="565">
                  <c:v>0.5</c:v>
                </c:pt>
                <c:pt idx="566">
                  <c:v>1</c:v>
                </c:pt>
                <c:pt idx="567">
                  <c:v>0.19999999999999998</c:v>
                </c:pt>
                <c:pt idx="568">
                  <c:v>0.19999999999999998</c:v>
                </c:pt>
                <c:pt idx="569">
                  <c:v>0.18</c:v>
                </c:pt>
                <c:pt idx="570">
                  <c:v>0.18</c:v>
                </c:pt>
                <c:pt idx="571">
                  <c:v>0.16</c:v>
                </c:pt>
                <c:pt idx="572">
                  <c:v>0.2</c:v>
                </c:pt>
                <c:pt idx="573">
                  <c:v>0.14000000000000001</c:v>
                </c:pt>
                <c:pt idx="574">
                  <c:v>0.14000000000000001</c:v>
                </c:pt>
                <c:pt idx="575">
                  <c:v>0.14000000000000001</c:v>
                </c:pt>
                <c:pt idx="576">
                  <c:v>0.16666666666666669</c:v>
                </c:pt>
                <c:pt idx="577">
                  <c:v>0.16666666666666669</c:v>
                </c:pt>
                <c:pt idx="578">
                  <c:v>0.16666666666666669</c:v>
                </c:pt>
                <c:pt idx="579">
                  <c:v>0.16</c:v>
                </c:pt>
                <c:pt idx="580">
                  <c:v>0.16</c:v>
                </c:pt>
                <c:pt idx="581">
                  <c:v>0.16</c:v>
                </c:pt>
                <c:pt idx="582">
                  <c:v>0.16</c:v>
                </c:pt>
                <c:pt idx="583">
                  <c:v>0.140625</c:v>
                </c:pt>
                <c:pt idx="584">
                  <c:v>0.375</c:v>
                </c:pt>
                <c:pt idx="585">
                  <c:v>0.375</c:v>
                </c:pt>
                <c:pt idx="586">
                  <c:v>0.375</c:v>
                </c:pt>
                <c:pt idx="587">
                  <c:v>0.66666666666666674</c:v>
                </c:pt>
                <c:pt idx="588">
                  <c:v>0.6</c:v>
                </c:pt>
                <c:pt idx="589">
                  <c:v>0.6</c:v>
                </c:pt>
                <c:pt idx="590">
                  <c:v>0.6</c:v>
                </c:pt>
                <c:pt idx="591">
                  <c:v>0.6</c:v>
                </c:pt>
                <c:pt idx="592">
                  <c:v>0.28571428571428575</c:v>
                </c:pt>
                <c:pt idx="593">
                  <c:v>0.14285714285714288</c:v>
                </c:pt>
                <c:pt idx="594">
                  <c:v>0.21249999999999999</c:v>
                </c:pt>
                <c:pt idx="595">
                  <c:v>0.16666666666666669</c:v>
                </c:pt>
                <c:pt idx="596">
                  <c:v>0.16666666666666669</c:v>
                </c:pt>
                <c:pt idx="597">
                  <c:v>0.16666666666666669</c:v>
                </c:pt>
                <c:pt idx="598">
                  <c:v>0.125</c:v>
                </c:pt>
                <c:pt idx="599">
                  <c:v>0.25</c:v>
                </c:pt>
                <c:pt idx="600">
                  <c:v>0.16666666666666669</c:v>
                </c:pt>
                <c:pt idx="601">
                  <c:v>0.16666666666666669</c:v>
                </c:pt>
                <c:pt idx="602">
                  <c:v>0.16666666666666669</c:v>
                </c:pt>
                <c:pt idx="603">
                  <c:v>0.16666666666666669</c:v>
                </c:pt>
                <c:pt idx="604">
                  <c:v>0.4</c:v>
                </c:pt>
                <c:pt idx="605">
                  <c:v>0.3</c:v>
                </c:pt>
                <c:pt idx="606">
                  <c:v>0.4</c:v>
                </c:pt>
                <c:pt idx="607">
                  <c:v>0.4</c:v>
                </c:pt>
                <c:pt idx="608">
                  <c:v>0.30769230769230771</c:v>
                </c:pt>
                <c:pt idx="609">
                  <c:v>0.53846153846153844</c:v>
                </c:pt>
                <c:pt idx="610">
                  <c:v>0.67692307692307685</c:v>
                </c:pt>
                <c:pt idx="611">
                  <c:v>0.26153846153846155</c:v>
                </c:pt>
                <c:pt idx="612">
                  <c:v>0.2153846153846154</c:v>
                </c:pt>
                <c:pt idx="613">
                  <c:v>0.33846153846153842</c:v>
                </c:pt>
                <c:pt idx="614">
                  <c:v>0.2153846153846154</c:v>
                </c:pt>
                <c:pt idx="615">
                  <c:v>0.27692307692307688</c:v>
                </c:pt>
                <c:pt idx="616">
                  <c:v>0.26153846153846155</c:v>
                </c:pt>
                <c:pt idx="617">
                  <c:v>0.32307692307692304</c:v>
                </c:pt>
                <c:pt idx="618">
                  <c:v>0.30769230769230771</c:v>
                </c:pt>
                <c:pt idx="619">
                  <c:v>0.3692307692307692</c:v>
                </c:pt>
                <c:pt idx="620">
                  <c:v>0.30769230769230771</c:v>
                </c:pt>
                <c:pt idx="621">
                  <c:v>0.64615384615384608</c:v>
                </c:pt>
                <c:pt idx="622">
                  <c:v>0.30769230769230771</c:v>
                </c:pt>
                <c:pt idx="623">
                  <c:v>0.46153846153846151</c:v>
                </c:pt>
                <c:pt idx="624">
                  <c:v>0.30769230769230771</c:v>
                </c:pt>
                <c:pt idx="625">
                  <c:v>0.53846153846153844</c:v>
                </c:pt>
                <c:pt idx="626">
                  <c:v>0.67692307692307685</c:v>
                </c:pt>
                <c:pt idx="627">
                  <c:v>0.46153846153846151</c:v>
                </c:pt>
                <c:pt idx="628">
                  <c:v>0.46153846153846151</c:v>
                </c:pt>
                <c:pt idx="629">
                  <c:v>0.46153846153846151</c:v>
                </c:pt>
                <c:pt idx="630">
                  <c:v>0.46153846153846151</c:v>
                </c:pt>
                <c:pt idx="631">
                  <c:v>0.46153846153846151</c:v>
                </c:pt>
                <c:pt idx="632">
                  <c:v>0.11111111111111112</c:v>
                </c:pt>
                <c:pt idx="633">
                  <c:v>0.11111111111111112</c:v>
                </c:pt>
                <c:pt idx="634">
                  <c:v>0.11111111111111112</c:v>
                </c:pt>
                <c:pt idx="635">
                  <c:v>0.11111111111111112</c:v>
                </c:pt>
                <c:pt idx="636">
                  <c:v>0.11111111111111112</c:v>
                </c:pt>
                <c:pt idx="637">
                  <c:v>0.125</c:v>
                </c:pt>
                <c:pt idx="638">
                  <c:v>0.15384615384615385</c:v>
                </c:pt>
                <c:pt idx="639">
                  <c:v>0.13461538461538464</c:v>
                </c:pt>
                <c:pt idx="640">
                  <c:v>0.15384615384615385</c:v>
                </c:pt>
                <c:pt idx="641">
                  <c:v>0.15384615384615385</c:v>
                </c:pt>
                <c:pt idx="642">
                  <c:v>0.13461538461538464</c:v>
                </c:pt>
                <c:pt idx="643">
                  <c:v>0.15384615384615385</c:v>
                </c:pt>
                <c:pt idx="644">
                  <c:v>0.15384615384615385</c:v>
                </c:pt>
                <c:pt idx="645">
                  <c:v>0.13461538461538464</c:v>
                </c:pt>
                <c:pt idx="646">
                  <c:v>0.15384615384615385</c:v>
                </c:pt>
                <c:pt idx="647">
                  <c:v>0.25</c:v>
                </c:pt>
                <c:pt idx="648">
                  <c:v>0.19999999999999998</c:v>
                </c:pt>
                <c:pt idx="649">
                  <c:v>0.44999999999999996</c:v>
                </c:pt>
                <c:pt idx="650">
                  <c:v>0.2</c:v>
                </c:pt>
                <c:pt idx="651">
                  <c:v>0.6</c:v>
                </c:pt>
                <c:pt idx="652">
                  <c:v>0.4</c:v>
                </c:pt>
                <c:pt idx="653">
                  <c:v>0.2</c:v>
                </c:pt>
                <c:pt idx="654">
                  <c:v>0.2</c:v>
                </c:pt>
                <c:pt idx="655">
                  <c:v>0.5</c:v>
                </c:pt>
                <c:pt idx="656">
                  <c:v>0.5</c:v>
                </c:pt>
                <c:pt idx="657">
                  <c:v>0.5</c:v>
                </c:pt>
                <c:pt idx="658">
                  <c:v>0.35000000000000003</c:v>
                </c:pt>
                <c:pt idx="659">
                  <c:v>0.4285714285714286</c:v>
                </c:pt>
                <c:pt idx="660">
                  <c:v>0.5</c:v>
                </c:pt>
                <c:pt idx="661">
                  <c:v>0.19999999999999998</c:v>
                </c:pt>
                <c:pt idx="662">
                  <c:v>0.17</c:v>
                </c:pt>
                <c:pt idx="663">
                  <c:v>0.17</c:v>
                </c:pt>
                <c:pt idx="664">
                  <c:v>0.5</c:v>
                </c:pt>
                <c:pt idx="665">
                  <c:v>0.219672131147541</c:v>
                </c:pt>
                <c:pt idx="666">
                  <c:v>0.13442622950819674</c:v>
                </c:pt>
                <c:pt idx="667">
                  <c:v>0.219672131147541</c:v>
                </c:pt>
                <c:pt idx="668">
                  <c:v>0.13442622950819674</c:v>
                </c:pt>
                <c:pt idx="669">
                  <c:v>0.219672131147541</c:v>
                </c:pt>
                <c:pt idx="670">
                  <c:v>0.13442622950819674</c:v>
                </c:pt>
                <c:pt idx="671">
                  <c:v>0.13442622950819674</c:v>
                </c:pt>
                <c:pt idx="672">
                  <c:v>0.19363636363636363</c:v>
                </c:pt>
                <c:pt idx="673">
                  <c:v>0.2498360655737705</c:v>
                </c:pt>
                <c:pt idx="674">
                  <c:v>0.2498360655737705</c:v>
                </c:pt>
                <c:pt idx="675">
                  <c:v>0.2498360655737705</c:v>
                </c:pt>
                <c:pt idx="676">
                  <c:v>0.12491803278688525</c:v>
                </c:pt>
                <c:pt idx="677">
                  <c:v>0.22999999999999998</c:v>
                </c:pt>
                <c:pt idx="678">
                  <c:v>0.19999999999999998</c:v>
                </c:pt>
                <c:pt idx="679">
                  <c:v>0.13499999999999998</c:v>
                </c:pt>
                <c:pt idx="680">
                  <c:v>0.22999999999999998</c:v>
                </c:pt>
                <c:pt idx="681">
                  <c:v>0.19999999999999998</c:v>
                </c:pt>
                <c:pt idx="682">
                  <c:v>0.18999999999999997</c:v>
                </c:pt>
                <c:pt idx="683">
                  <c:v>0.32500000000000001</c:v>
                </c:pt>
                <c:pt idx="684">
                  <c:v>0.28499999999999998</c:v>
                </c:pt>
                <c:pt idx="685">
                  <c:v>0.16666666666666669</c:v>
                </c:pt>
                <c:pt idx="686">
                  <c:v>0.43330049261083747</c:v>
                </c:pt>
                <c:pt idx="687">
                  <c:v>0.49123152709359602</c:v>
                </c:pt>
                <c:pt idx="688">
                  <c:v>0.5</c:v>
                </c:pt>
                <c:pt idx="689">
                  <c:v>0.33333333333333337</c:v>
                </c:pt>
                <c:pt idx="690">
                  <c:v>0.66666666666666674</c:v>
                </c:pt>
                <c:pt idx="691">
                  <c:v>0.5</c:v>
                </c:pt>
                <c:pt idx="692">
                  <c:v>0.5</c:v>
                </c:pt>
                <c:pt idx="693">
                  <c:v>0.5</c:v>
                </c:pt>
                <c:pt idx="694">
                  <c:v>0.5</c:v>
                </c:pt>
                <c:pt idx="695">
                  <c:v>0.23333333333333336</c:v>
                </c:pt>
                <c:pt idx="696">
                  <c:v>0.21666666666666667</c:v>
                </c:pt>
                <c:pt idx="697">
                  <c:v>0.16666666666666669</c:v>
                </c:pt>
                <c:pt idx="698">
                  <c:v>0.18333333333333335</c:v>
                </c:pt>
                <c:pt idx="699">
                  <c:v>0.18333333333333335</c:v>
                </c:pt>
                <c:pt idx="700">
                  <c:v>0.15</c:v>
                </c:pt>
                <c:pt idx="701">
                  <c:v>0.23333333333333336</c:v>
                </c:pt>
                <c:pt idx="702">
                  <c:v>0.23333333333333336</c:v>
                </c:pt>
                <c:pt idx="703">
                  <c:v>0.18333333333333335</c:v>
                </c:pt>
                <c:pt idx="704">
                  <c:v>0.5</c:v>
                </c:pt>
                <c:pt idx="705">
                  <c:v>0.25</c:v>
                </c:pt>
                <c:pt idx="706">
                  <c:v>0.25</c:v>
                </c:pt>
                <c:pt idx="707">
                  <c:v>0.25</c:v>
                </c:pt>
                <c:pt idx="708">
                  <c:v>0.25</c:v>
                </c:pt>
                <c:pt idx="709">
                  <c:v>0.22222222222222224</c:v>
                </c:pt>
                <c:pt idx="710">
                  <c:v>0.22222222222222224</c:v>
                </c:pt>
                <c:pt idx="711">
                  <c:v>0.19999999999999998</c:v>
                </c:pt>
                <c:pt idx="712">
                  <c:v>0.19999999999999998</c:v>
                </c:pt>
                <c:pt idx="713">
                  <c:v>0.19999999999999998</c:v>
                </c:pt>
                <c:pt idx="714">
                  <c:v>0.19999999999999998</c:v>
                </c:pt>
                <c:pt idx="715">
                  <c:v>0.19999999999999998</c:v>
                </c:pt>
                <c:pt idx="716">
                  <c:v>0.3</c:v>
                </c:pt>
                <c:pt idx="717">
                  <c:v>0.14285714285714288</c:v>
                </c:pt>
                <c:pt idx="718">
                  <c:v>0.14285714285714288</c:v>
                </c:pt>
                <c:pt idx="719">
                  <c:v>0.16666666666666669</c:v>
                </c:pt>
                <c:pt idx="720">
                  <c:v>0.16666666666666669</c:v>
                </c:pt>
                <c:pt idx="721">
                  <c:v>0.16666666666666669</c:v>
                </c:pt>
                <c:pt idx="722">
                  <c:v>0.33333333333333337</c:v>
                </c:pt>
                <c:pt idx="723">
                  <c:v>0.37999999999999995</c:v>
                </c:pt>
                <c:pt idx="724">
                  <c:v>0.37999999999999995</c:v>
                </c:pt>
                <c:pt idx="725">
                  <c:v>0.3</c:v>
                </c:pt>
                <c:pt idx="726">
                  <c:v>0.21499999999999997</c:v>
                </c:pt>
                <c:pt idx="727">
                  <c:v>0.82499999999999996</c:v>
                </c:pt>
                <c:pt idx="728">
                  <c:v>0.54999999999999993</c:v>
                </c:pt>
                <c:pt idx="729">
                  <c:v>0.54999999999999993</c:v>
                </c:pt>
                <c:pt idx="730">
                  <c:v>0.54999999999999993</c:v>
                </c:pt>
                <c:pt idx="731">
                  <c:v>0.41</c:v>
                </c:pt>
                <c:pt idx="732">
                  <c:v>0.3</c:v>
                </c:pt>
                <c:pt idx="733">
                  <c:v>0.21999999999999997</c:v>
                </c:pt>
                <c:pt idx="734">
                  <c:v>0.16250000000000001</c:v>
                </c:pt>
                <c:pt idx="735">
                  <c:v>0.15</c:v>
                </c:pt>
                <c:pt idx="736">
                  <c:v>0.15</c:v>
                </c:pt>
                <c:pt idx="737">
                  <c:v>0.17500000000000002</c:v>
                </c:pt>
                <c:pt idx="738">
                  <c:v>0.3</c:v>
                </c:pt>
                <c:pt idx="739">
                  <c:v>0.19999999999999998</c:v>
                </c:pt>
                <c:pt idx="740">
                  <c:v>0.17500000000000002</c:v>
                </c:pt>
                <c:pt idx="741">
                  <c:v>0.22499999999999998</c:v>
                </c:pt>
                <c:pt idx="742">
                  <c:v>0.17500000000000002</c:v>
                </c:pt>
                <c:pt idx="743">
                  <c:v>0.19999999999999998</c:v>
                </c:pt>
                <c:pt idx="744">
                  <c:v>0.35000000000000003</c:v>
                </c:pt>
                <c:pt idx="745">
                  <c:v>0.15</c:v>
                </c:pt>
                <c:pt idx="746">
                  <c:v>0.15</c:v>
                </c:pt>
                <c:pt idx="747">
                  <c:v>0.125</c:v>
                </c:pt>
                <c:pt idx="748">
                  <c:v>0.19999999999999998</c:v>
                </c:pt>
                <c:pt idx="749">
                  <c:v>0.17500000000000002</c:v>
                </c:pt>
                <c:pt idx="750">
                  <c:v>0.12</c:v>
                </c:pt>
                <c:pt idx="751">
                  <c:v>0.14333333333333334</c:v>
                </c:pt>
                <c:pt idx="752">
                  <c:v>0.14333333333333334</c:v>
                </c:pt>
                <c:pt idx="753">
                  <c:v>0.14199999999999999</c:v>
                </c:pt>
                <c:pt idx="754">
                  <c:v>0.14199999999999999</c:v>
                </c:pt>
                <c:pt idx="755">
                  <c:v>0.14285714285714288</c:v>
                </c:pt>
                <c:pt idx="756">
                  <c:v>0.14285714285714288</c:v>
                </c:pt>
                <c:pt idx="757">
                  <c:v>0.5</c:v>
                </c:pt>
                <c:pt idx="758">
                  <c:v>0.5</c:v>
                </c:pt>
                <c:pt idx="759">
                  <c:v>0.5</c:v>
                </c:pt>
                <c:pt idx="760">
                  <c:v>0.5</c:v>
                </c:pt>
                <c:pt idx="761">
                  <c:v>0.5</c:v>
                </c:pt>
                <c:pt idx="762">
                  <c:v>0.25</c:v>
                </c:pt>
                <c:pt idx="763">
                  <c:v>0.25</c:v>
                </c:pt>
                <c:pt idx="764">
                  <c:v>0.25</c:v>
                </c:pt>
                <c:pt idx="765">
                  <c:v>0.25</c:v>
                </c:pt>
                <c:pt idx="766">
                  <c:v>0.25</c:v>
                </c:pt>
                <c:pt idx="767">
                  <c:v>0.5</c:v>
                </c:pt>
                <c:pt idx="768">
                  <c:v>0.5</c:v>
                </c:pt>
                <c:pt idx="769">
                  <c:v>0.5</c:v>
                </c:pt>
                <c:pt idx="770">
                  <c:v>0.5</c:v>
                </c:pt>
                <c:pt idx="771">
                  <c:v>0.25</c:v>
                </c:pt>
                <c:pt idx="772">
                  <c:v>0.5</c:v>
                </c:pt>
                <c:pt idx="773">
                  <c:v>0.25</c:v>
                </c:pt>
                <c:pt idx="774">
                  <c:v>0.5</c:v>
                </c:pt>
                <c:pt idx="775">
                  <c:v>0.25</c:v>
                </c:pt>
                <c:pt idx="776">
                  <c:v>0.25</c:v>
                </c:pt>
                <c:pt idx="777">
                  <c:v>0.25</c:v>
                </c:pt>
                <c:pt idx="778">
                  <c:v>0.25</c:v>
                </c:pt>
                <c:pt idx="779">
                  <c:v>0.25</c:v>
                </c:pt>
                <c:pt idx="780">
                  <c:v>0.26666666666666666</c:v>
                </c:pt>
                <c:pt idx="781">
                  <c:v>0.2</c:v>
                </c:pt>
                <c:pt idx="782">
                  <c:v>0.2</c:v>
                </c:pt>
                <c:pt idx="783">
                  <c:v>0.2</c:v>
                </c:pt>
                <c:pt idx="784">
                  <c:v>0.13333333333333333</c:v>
                </c:pt>
                <c:pt idx="785">
                  <c:v>0.26666666666666666</c:v>
                </c:pt>
                <c:pt idx="786">
                  <c:v>0.40000000000000008</c:v>
                </c:pt>
                <c:pt idx="787">
                  <c:v>0.40000000000000008</c:v>
                </c:pt>
                <c:pt idx="788">
                  <c:v>0.4</c:v>
                </c:pt>
                <c:pt idx="789">
                  <c:v>0.4</c:v>
                </c:pt>
                <c:pt idx="790">
                  <c:v>0.4</c:v>
                </c:pt>
                <c:pt idx="791">
                  <c:v>0.24</c:v>
                </c:pt>
                <c:pt idx="792">
                  <c:v>0.36</c:v>
                </c:pt>
                <c:pt idx="793">
                  <c:v>0.36</c:v>
                </c:pt>
                <c:pt idx="794">
                  <c:v>0.36</c:v>
                </c:pt>
                <c:pt idx="795">
                  <c:v>0.48</c:v>
                </c:pt>
                <c:pt idx="796">
                  <c:v>0.24</c:v>
                </c:pt>
                <c:pt idx="797">
                  <c:v>0.34909090909090906</c:v>
                </c:pt>
                <c:pt idx="798">
                  <c:v>0.21818181818181814</c:v>
                </c:pt>
                <c:pt idx="799">
                  <c:v>0.16363636363636361</c:v>
                </c:pt>
                <c:pt idx="800">
                  <c:v>0.19</c:v>
                </c:pt>
                <c:pt idx="801">
                  <c:v>0.25</c:v>
                </c:pt>
                <c:pt idx="802">
                  <c:v>0.25</c:v>
                </c:pt>
                <c:pt idx="803">
                  <c:v>0.3</c:v>
                </c:pt>
                <c:pt idx="804">
                  <c:v>0.3</c:v>
                </c:pt>
                <c:pt idx="805">
                  <c:v>0.21818181818181814</c:v>
                </c:pt>
                <c:pt idx="806">
                  <c:v>0.21818181818181814</c:v>
                </c:pt>
                <c:pt idx="807">
                  <c:v>0.21818181818181814</c:v>
                </c:pt>
                <c:pt idx="808">
                  <c:v>0.35000000000000003</c:v>
                </c:pt>
                <c:pt idx="809">
                  <c:v>0.3</c:v>
                </c:pt>
                <c:pt idx="810">
                  <c:v>0.3</c:v>
                </c:pt>
                <c:pt idx="811">
                  <c:v>0.4</c:v>
                </c:pt>
                <c:pt idx="812">
                  <c:v>0.4</c:v>
                </c:pt>
                <c:pt idx="813">
                  <c:v>0.28571428571428575</c:v>
                </c:pt>
                <c:pt idx="814">
                  <c:v>0.28571428571428575</c:v>
                </c:pt>
                <c:pt idx="815">
                  <c:v>0.28571428571428575</c:v>
                </c:pt>
                <c:pt idx="816">
                  <c:v>0.20000000000000004</c:v>
                </c:pt>
                <c:pt idx="817">
                  <c:v>0.20000000000000004</c:v>
                </c:pt>
                <c:pt idx="818">
                  <c:v>0.28571428571428575</c:v>
                </c:pt>
                <c:pt idx="819">
                  <c:v>0.28571428571428575</c:v>
                </c:pt>
                <c:pt idx="820">
                  <c:v>0.28571428571428575</c:v>
                </c:pt>
                <c:pt idx="821">
                  <c:v>0.20000000000000004</c:v>
                </c:pt>
                <c:pt idx="822">
                  <c:v>0.20000000000000004</c:v>
                </c:pt>
                <c:pt idx="823">
                  <c:v>0.28571428571428575</c:v>
                </c:pt>
                <c:pt idx="824">
                  <c:v>0.28571428571428575</c:v>
                </c:pt>
                <c:pt idx="825">
                  <c:v>0.28571428571428575</c:v>
                </c:pt>
                <c:pt idx="826">
                  <c:v>0.28571428571428575</c:v>
                </c:pt>
                <c:pt idx="827">
                  <c:v>0.28571428571428575</c:v>
                </c:pt>
                <c:pt idx="828">
                  <c:v>0.28571428571428575</c:v>
                </c:pt>
                <c:pt idx="829">
                  <c:v>0.28571428571428575</c:v>
                </c:pt>
                <c:pt idx="830">
                  <c:v>0.28571428571428575</c:v>
                </c:pt>
                <c:pt idx="831">
                  <c:v>0.28571428571428575</c:v>
                </c:pt>
                <c:pt idx="832">
                  <c:v>0.28571428571428575</c:v>
                </c:pt>
                <c:pt idx="833">
                  <c:v>0.28571428571428575</c:v>
                </c:pt>
                <c:pt idx="834">
                  <c:v>0.28571428571428575</c:v>
                </c:pt>
                <c:pt idx="835">
                  <c:v>0.20000000000000004</c:v>
                </c:pt>
                <c:pt idx="836">
                  <c:v>0.20000000000000004</c:v>
                </c:pt>
                <c:pt idx="837">
                  <c:v>0.35000000000000003</c:v>
                </c:pt>
                <c:pt idx="838">
                  <c:v>0.35000000000000003</c:v>
                </c:pt>
                <c:pt idx="839">
                  <c:v>0.25</c:v>
                </c:pt>
                <c:pt idx="840">
                  <c:v>0.19999999999999998</c:v>
                </c:pt>
                <c:pt idx="841">
                  <c:v>0.35000000000000003</c:v>
                </c:pt>
                <c:pt idx="842">
                  <c:v>0.44999999999999996</c:v>
                </c:pt>
                <c:pt idx="843">
                  <c:v>0.19999999999999998</c:v>
                </c:pt>
                <c:pt idx="844">
                  <c:v>0.25</c:v>
                </c:pt>
                <c:pt idx="845">
                  <c:v>0.19999999999999998</c:v>
                </c:pt>
                <c:pt idx="846">
                  <c:v>0.25</c:v>
                </c:pt>
                <c:pt idx="847">
                  <c:v>0.35000000000000003</c:v>
                </c:pt>
                <c:pt idx="848">
                  <c:v>0.44999999999999996</c:v>
                </c:pt>
                <c:pt idx="849">
                  <c:v>0.25</c:v>
                </c:pt>
                <c:pt idx="850">
                  <c:v>0.5</c:v>
                </c:pt>
                <c:pt idx="851">
                  <c:v>0.25</c:v>
                </c:pt>
                <c:pt idx="852">
                  <c:v>0.5</c:v>
                </c:pt>
                <c:pt idx="853">
                  <c:v>0.25</c:v>
                </c:pt>
                <c:pt idx="854">
                  <c:v>0.5</c:v>
                </c:pt>
                <c:pt idx="855">
                  <c:v>0.25</c:v>
                </c:pt>
                <c:pt idx="856">
                  <c:v>0.5</c:v>
                </c:pt>
                <c:pt idx="857">
                  <c:v>0.25</c:v>
                </c:pt>
                <c:pt idx="858">
                  <c:v>0.5</c:v>
                </c:pt>
                <c:pt idx="859">
                  <c:v>0.25</c:v>
                </c:pt>
                <c:pt idx="860">
                  <c:v>0.5</c:v>
                </c:pt>
                <c:pt idx="861">
                  <c:v>0.25</c:v>
                </c:pt>
                <c:pt idx="862">
                  <c:v>0.5</c:v>
                </c:pt>
                <c:pt idx="863">
                  <c:v>0.25</c:v>
                </c:pt>
                <c:pt idx="864">
                  <c:v>0.5</c:v>
                </c:pt>
                <c:pt idx="865">
                  <c:v>0.25</c:v>
                </c:pt>
                <c:pt idx="866">
                  <c:v>0.5</c:v>
                </c:pt>
                <c:pt idx="867">
                  <c:v>0.25</c:v>
                </c:pt>
                <c:pt idx="868">
                  <c:v>0.5</c:v>
                </c:pt>
                <c:pt idx="869">
                  <c:v>0.25</c:v>
                </c:pt>
                <c:pt idx="870">
                  <c:v>0.5</c:v>
                </c:pt>
                <c:pt idx="871">
                  <c:v>0.4</c:v>
                </c:pt>
                <c:pt idx="872">
                  <c:v>0.4</c:v>
                </c:pt>
                <c:pt idx="873">
                  <c:v>0.40000000000000008</c:v>
                </c:pt>
                <c:pt idx="874">
                  <c:v>0.40000000000000008</c:v>
                </c:pt>
                <c:pt idx="875">
                  <c:v>0.14333333333333334</c:v>
                </c:pt>
                <c:pt idx="876">
                  <c:v>0.14333333333333334</c:v>
                </c:pt>
                <c:pt idx="877">
                  <c:v>0.14199999999999999</c:v>
                </c:pt>
                <c:pt idx="878">
                  <c:v>0.14199999999999999</c:v>
                </c:pt>
                <c:pt idx="879">
                  <c:v>0.14285714285714288</c:v>
                </c:pt>
                <c:pt idx="880">
                  <c:v>0.14285714285714288</c:v>
                </c:pt>
                <c:pt idx="881">
                  <c:v>0.25</c:v>
                </c:pt>
                <c:pt idx="882">
                  <c:v>0.25</c:v>
                </c:pt>
                <c:pt idx="883">
                  <c:v>0.22857142857142859</c:v>
                </c:pt>
                <c:pt idx="884">
                  <c:v>0.36571428571428577</c:v>
                </c:pt>
                <c:pt idx="885">
                  <c:v>0.22857142857142859</c:v>
                </c:pt>
                <c:pt idx="886">
                  <c:v>0.36571428571428577</c:v>
                </c:pt>
                <c:pt idx="887">
                  <c:v>0.14285714285714288</c:v>
                </c:pt>
                <c:pt idx="888">
                  <c:v>0.14285714285714288</c:v>
                </c:pt>
                <c:pt idx="889">
                  <c:v>0.2742857142857143</c:v>
                </c:pt>
                <c:pt idx="890">
                  <c:v>0.2742857142857143</c:v>
                </c:pt>
                <c:pt idx="891">
                  <c:v>0.34399999999999997</c:v>
                </c:pt>
                <c:pt idx="892">
                  <c:v>0.34399999999999997</c:v>
                </c:pt>
                <c:pt idx="893">
                  <c:v>0.24</c:v>
                </c:pt>
                <c:pt idx="894">
                  <c:v>0.4</c:v>
                </c:pt>
                <c:pt idx="895">
                  <c:v>0.26666666666666666</c:v>
                </c:pt>
                <c:pt idx="896">
                  <c:v>0.26666666666666666</c:v>
                </c:pt>
                <c:pt idx="897">
                  <c:v>0.4</c:v>
                </c:pt>
                <c:pt idx="898">
                  <c:v>0.4</c:v>
                </c:pt>
                <c:pt idx="899">
                  <c:v>0.4</c:v>
                </c:pt>
                <c:pt idx="900">
                  <c:v>0.26666666666666666</c:v>
                </c:pt>
                <c:pt idx="901">
                  <c:v>0.26666666666666666</c:v>
                </c:pt>
                <c:pt idx="902">
                  <c:v>0.26666666666666666</c:v>
                </c:pt>
                <c:pt idx="903">
                  <c:v>0.26666666666666666</c:v>
                </c:pt>
                <c:pt idx="904">
                  <c:v>0.26666666666666666</c:v>
                </c:pt>
                <c:pt idx="905">
                  <c:v>0.26666666666666666</c:v>
                </c:pt>
                <c:pt idx="906">
                  <c:v>0.4</c:v>
                </c:pt>
                <c:pt idx="907">
                  <c:v>0.4</c:v>
                </c:pt>
                <c:pt idx="908">
                  <c:v>0.26666666666666666</c:v>
                </c:pt>
                <c:pt idx="909">
                  <c:v>0.26666666666666666</c:v>
                </c:pt>
                <c:pt idx="910">
                  <c:v>0.4</c:v>
                </c:pt>
                <c:pt idx="911">
                  <c:v>0.4</c:v>
                </c:pt>
                <c:pt idx="912">
                  <c:v>0.26</c:v>
                </c:pt>
                <c:pt idx="913">
                  <c:v>0.28000000000000003</c:v>
                </c:pt>
                <c:pt idx="914">
                  <c:v>0.2</c:v>
                </c:pt>
                <c:pt idx="915">
                  <c:v>0.28000000000000003</c:v>
                </c:pt>
                <c:pt idx="916">
                  <c:v>0.2</c:v>
                </c:pt>
                <c:pt idx="917">
                  <c:v>0.2</c:v>
                </c:pt>
                <c:pt idx="918">
                  <c:v>0.2</c:v>
                </c:pt>
                <c:pt idx="919">
                  <c:v>0.2</c:v>
                </c:pt>
                <c:pt idx="920">
                  <c:v>0.32</c:v>
                </c:pt>
                <c:pt idx="921">
                  <c:v>0.12</c:v>
                </c:pt>
                <c:pt idx="922">
                  <c:v>0.2</c:v>
                </c:pt>
                <c:pt idx="923">
                  <c:v>0.2</c:v>
                </c:pt>
                <c:pt idx="924">
                  <c:v>0.2</c:v>
                </c:pt>
                <c:pt idx="925">
                  <c:v>0.2</c:v>
                </c:pt>
                <c:pt idx="926">
                  <c:v>0.2</c:v>
                </c:pt>
                <c:pt idx="927">
                  <c:v>0.4</c:v>
                </c:pt>
                <c:pt idx="928">
                  <c:v>0.32</c:v>
                </c:pt>
                <c:pt idx="929">
                  <c:v>0.32</c:v>
                </c:pt>
                <c:pt idx="930">
                  <c:v>0.24</c:v>
                </c:pt>
                <c:pt idx="931">
                  <c:v>0.24</c:v>
                </c:pt>
                <c:pt idx="932">
                  <c:v>0.16800000000000001</c:v>
                </c:pt>
                <c:pt idx="933">
                  <c:v>0.26666666666666666</c:v>
                </c:pt>
                <c:pt idx="934">
                  <c:v>0.26666666666666666</c:v>
                </c:pt>
                <c:pt idx="935">
                  <c:v>0.2</c:v>
                </c:pt>
                <c:pt idx="936">
                  <c:v>0.2</c:v>
                </c:pt>
                <c:pt idx="937">
                  <c:v>0.2</c:v>
                </c:pt>
                <c:pt idx="938">
                  <c:v>0.13333333333333333</c:v>
                </c:pt>
                <c:pt idx="939">
                  <c:v>0.2</c:v>
                </c:pt>
                <c:pt idx="940">
                  <c:v>0.26666666666666666</c:v>
                </c:pt>
                <c:pt idx="941">
                  <c:v>0.13333333333333333</c:v>
                </c:pt>
                <c:pt idx="942">
                  <c:v>0.32000000000128004</c:v>
                </c:pt>
                <c:pt idx="943">
                  <c:v>0.24000000000096</c:v>
                </c:pt>
                <c:pt idx="944">
                  <c:v>0.24000000000096</c:v>
                </c:pt>
                <c:pt idx="945">
                  <c:v>0.18400000000073599</c:v>
                </c:pt>
                <c:pt idx="946">
                  <c:v>0.24000000000096</c:v>
                </c:pt>
                <c:pt idx="947">
                  <c:v>0.168000000000672</c:v>
                </c:pt>
                <c:pt idx="948">
                  <c:v>0.184</c:v>
                </c:pt>
                <c:pt idx="949">
                  <c:v>0.24</c:v>
                </c:pt>
                <c:pt idx="950">
                  <c:v>0.16800000000000001</c:v>
                </c:pt>
                <c:pt idx="951">
                  <c:v>0.24</c:v>
                </c:pt>
                <c:pt idx="952">
                  <c:v>0.32</c:v>
                </c:pt>
                <c:pt idx="953">
                  <c:v>0.24</c:v>
                </c:pt>
                <c:pt idx="954">
                  <c:v>0.16666666666666669</c:v>
                </c:pt>
                <c:pt idx="955">
                  <c:v>0.26666666666666666</c:v>
                </c:pt>
                <c:pt idx="956">
                  <c:v>0.16666666666666669</c:v>
                </c:pt>
                <c:pt idx="957">
                  <c:v>0.16666666666666669</c:v>
                </c:pt>
                <c:pt idx="958">
                  <c:v>0.26666666666666666</c:v>
                </c:pt>
                <c:pt idx="959">
                  <c:v>0.16666666666666669</c:v>
                </c:pt>
                <c:pt idx="960">
                  <c:v>0.16666666666666669</c:v>
                </c:pt>
                <c:pt idx="961">
                  <c:v>0.26666666666666666</c:v>
                </c:pt>
                <c:pt idx="962">
                  <c:v>0.16666666666666669</c:v>
                </c:pt>
                <c:pt idx="963">
                  <c:v>0.26666666666666666</c:v>
                </c:pt>
                <c:pt idx="964">
                  <c:v>0.16666666666666669</c:v>
                </c:pt>
                <c:pt idx="965">
                  <c:v>0.26666666666666666</c:v>
                </c:pt>
                <c:pt idx="966">
                  <c:v>0.16666666666666669</c:v>
                </c:pt>
                <c:pt idx="967">
                  <c:v>0.26666666666666666</c:v>
                </c:pt>
                <c:pt idx="968">
                  <c:v>0.16666666666666669</c:v>
                </c:pt>
                <c:pt idx="969">
                  <c:v>0.26666666666666666</c:v>
                </c:pt>
                <c:pt idx="970">
                  <c:v>0.16666666666666669</c:v>
                </c:pt>
                <c:pt idx="971">
                  <c:v>0.26666666666666666</c:v>
                </c:pt>
                <c:pt idx="972">
                  <c:v>0.16666666666666669</c:v>
                </c:pt>
                <c:pt idx="973">
                  <c:v>0.16666666666666669</c:v>
                </c:pt>
                <c:pt idx="974">
                  <c:v>0.16666666666666666</c:v>
                </c:pt>
                <c:pt idx="975">
                  <c:v>0.11111111111111112</c:v>
                </c:pt>
                <c:pt idx="976">
                  <c:v>0.16666666666666666</c:v>
                </c:pt>
                <c:pt idx="977">
                  <c:v>0.25</c:v>
                </c:pt>
                <c:pt idx="978">
                  <c:v>0.39999999999999997</c:v>
                </c:pt>
                <c:pt idx="979">
                  <c:v>0.39999999999999997</c:v>
                </c:pt>
                <c:pt idx="980">
                  <c:v>0.39999999999999997</c:v>
                </c:pt>
                <c:pt idx="981">
                  <c:v>0.31468531468531469</c:v>
                </c:pt>
                <c:pt idx="982">
                  <c:v>0.34351145038167935</c:v>
                </c:pt>
                <c:pt idx="983">
                  <c:v>0.33333333333333331</c:v>
                </c:pt>
                <c:pt idx="984">
                  <c:v>0.32490974729241873</c:v>
                </c:pt>
                <c:pt idx="985">
                  <c:v>0.30201342281879195</c:v>
                </c:pt>
                <c:pt idx="986">
                  <c:v>0.25165562913907286</c:v>
                </c:pt>
                <c:pt idx="987">
                  <c:v>0.25333333333333335</c:v>
                </c:pt>
                <c:pt idx="988">
                  <c:v>0.3</c:v>
                </c:pt>
                <c:pt idx="989">
                  <c:v>0.32</c:v>
                </c:pt>
                <c:pt idx="990">
                  <c:v>0.24</c:v>
                </c:pt>
                <c:pt idx="991">
                  <c:v>0.32</c:v>
                </c:pt>
                <c:pt idx="992">
                  <c:v>0.24</c:v>
                </c:pt>
                <c:pt idx="993">
                  <c:v>0.32</c:v>
                </c:pt>
                <c:pt idx="994">
                  <c:v>0.24</c:v>
                </c:pt>
                <c:pt idx="995">
                  <c:v>0.22</c:v>
                </c:pt>
                <c:pt idx="996">
                  <c:v>0.22</c:v>
                </c:pt>
                <c:pt idx="997">
                  <c:v>0.22</c:v>
                </c:pt>
                <c:pt idx="998">
                  <c:v>0.22</c:v>
                </c:pt>
                <c:pt idx="999">
                  <c:v>0.26</c:v>
                </c:pt>
                <c:pt idx="1000">
                  <c:v>0.26</c:v>
                </c:pt>
                <c:pt idx="1001">
                  <c:v>0.14333333333333334</c:v>
                </c:pt>
                <c:pt idx="1002">
                  <c:v>0.14333333333333334</c:v>
                </c:pt>
                <c:pt idx="1003">
                  <c:v>0.19999999999999998</c:v>
                </c:pt>
                <c:pt idx="1004">
                  <c:v>0.19999999999999998</c:v>
                </c:pt>
                <c:pt idx="1005">
                  <c:v>0.19999999999999998</c:v>
                </c:pt>
                <c:pt idx="1006">
                  <c:v>0.19999999999999998</c:v>
                </c:pt>
                <c:pt idx="1007">
                  <c:v>0.19999999999999998</c:v>
                </c:pt>
                <c:pt idx="1008">
                  <c:v>0.25</c:v>
                </c:pt>
                <c:pt idx="1009">
                  <c:v>0.16666666666666669</c:v>
                </c:pt>
                <c:pt idx="1010">
                  <c:v>0.33333333333333337</c:v>
                </c:pt>
                <c:pt idx="1011">
                  <c:v>0.27499999999999997</c:v>
                </c:pt>
                <c:pt idx="1012">
                  <c:v>0.35000000000000003</c:v>
                </c:pt>
                <c:pt idx="1013">
                  <c:v>0.44999999999999996</c:v>
                </c:pt>
                <c:pt idx="1014">
                  <c:v>0.27499999999999997</c:v>
                </c:pt>
                <c:pt idx="1015">
                  <c:v>0.35000000000000003</c:v>
                </c:pt>
                <c:pt idx="1016">
                  <c:v>0.44999999999999996</c:v>
                </c:pt>
                <c:pt idx="1017">
                  <c:v>0.27499999999999997</c:v>
                </c:pt>
                <c:pt idx="1018">
                  <c:v>0.35000000000000003</c:v>
                </c:pt>
                <c:pt idx="1019">
                  <c:v>0.44999999999999996</c:v>
                </c:pt>
                <c:pt idx="1020">
                  <c:v>0.28571428571428575</c:v>
                </c:pt>
                <c:pt idx="1021">
                  <c:v>0.28571428571428575</c:v>
                </c:pt>
                <c:pt idx="1022">
                  <c:v>0.14285714285714288</c:v>
                </c:pt>
                <c:pt idx="1023">
                  <c:v>0.14285714285714288</c:v>
                </c:pt>
                <c:pt idx="1024">
                  <c:v>0.1142857142857143</c:v>
                </c:pt>
                <c:pt idx="1025">
                  <c:v>0.16666666666666669</c:v>
                </c:pt>
                <c:pt idx="1026">
                  <c:v>0.37499999999999994</c:v>
                </c:pt>
                <c:pt idx="1027">
                  <c:v>0.37499999999999994</c:v>
                </c:pt>
                <c:pt idx="1028">
                  <c:v>0.37499999999999994</c:v>
                </c:pt>
                <c:pt idx="1029">
                  <c:v>0.74999999999999989</c:v>
                </c:pt>
                <c:pt idx="1030">
                  <c:v>0.37499999999999994</c:v>
                </c:pt>
                <c:pt idx="1031">
                  <c:v>0.37499999999999994</c:v>
                </c:pt>
                <c:pt idx="1032">
                  <c:v>0.37499999999999994</c:v>
                </c:pt>
                <c:pt idx="1033">
                  <c:v>0.37499999999999994</c:v>
                </c:pt>
                <c:pt idx="1034">
                  <c:v>0.37499999999999994</c:v>
                </c:pt>
                <c:pt idx="1035">
                  <c:v>0.14285714285714288</c:v>
                </c:pt>
                <c:pt idx="1036">
                  <c:v>0.21249999999999999</c:v>
                </c:pt>
                <c:pt idx="1037">
                  <c:v>0.14285714285714288</c:v>
                </c:pt>
                <c:pt idx="1038">
                  <c:v>0.28571428571428575</c:v>
                </c:pt>
                <c:pt idx="1039">
                  <c:v>0.28571428571428575</c:v>
                </c:pt>
                <c:pt idx="1040">
                  <c:v>0.28571428571428575</c:v>
                </c:pt>
                <c:pt idx="1041">
                  <c:v>0.1142857142857143</c:v>
                </c:pt>
                <c:pt idx="1042">
                  <c:v>0.14285714285714288</c:v>
                </c:pt>
                <c:pt idx="1043">
                  <c:v>0.28571428571428575</c:v>
                </c:pt>
                <c:pt idx="1044">
                  <c:v>0.57142857142857151</c:v>
                </c:pt>
                <c:pt idx="1045">
                  <c:v>0.57142857142857151</c:v>
                </c:pt>
                <c:pt idx="1046">
                  <c:v>0.28571428571428575</c:v>
                </c:pt>
                <c:pt idx="1047">
                  <c:v>0.57142857142857151</c:v>
                </c:pt>
                <c:pt idx="1048">
                  <c:v>0.57142857142857151</c:v>
                </c:pt>
                <c:pt idx="1049">
                  <c:v>0.37499999999999994</c:v>
                </c:pt>
                <c:pt idx="1050">
                  <c:v>0.37499999999999994</c:v>
                </c:pt>
                <c:pt idx="1051">
                  <c:v>0.25</c:v>
                </c:pt>
                <c:pt idx="1052">
                  <c:v>0.37499999999999994</c:v>
                </c:pt>
                <c:pt idx="1053">
                  <c:v>0.39999999999999997</c:v>
                </c:pt>
                <c:pt idx="1054">
                  <c:v>0.25</c:v>
                </c:pt>
                <c:pt idx="1055">
                  <c:v>0.25</c:v>
                </c:pt>
                <c:pt idx="1056">
                  <c:v>0.16666666666666669</c:v>
                </c:pt>
                <c:pt idx="1057">
                  <c:v>0.16666666666666669</c:v>
                </c:pt>
                <c:pt idx="1058">
                  <c:v>0.26666666666666666</c:v>
                </c:pt>
                <c:pt idx="1059">
                  <c:v>0.26666666666666666</c:v>
                </c:pt>
                <c:pt idx="1060">
                  <c:v>0.26666666666666666</c:v>
                </c:pt>
                <c:pt idx="1061">
                  <c:v>0.26666666666666666</c:v>
                </c:pt>
                <c:pt idx="1062">
                  <c:v>0.16666666666666666</c:v>
                </c:pt>
                <c:pt idx="1063">
                  <c:v>0.16666666666666669</c:v>
                </c:pt>
                <c:pt idx="1064">
                  <c:v>0.16666666666666669</c:v>
                </c:pt>
                <c:pt idx="1065">
                  <c:v>0.125</c:v>
                </c:pt>
                <c:pt idx="1066">
                  <c:v>0.125</c:v>
                </c:pt>
                <c:pt idx="1067">
                  <c:v>0.125</c:v>
                </c:pt>
                <c:pt idx="1068">
                  <c:v>0.125</c:v>
                </c:pt>
                <c:pt idx="1069">
                  <c:v>0.13333333333333333</c:v>
                </c:pt>
                <c:pt idx="1070">
                  <c:v>0.2</c:v>
                </c:pt>
                <c:pt idx="1071">
                  <c:v>0.26666666666666666</c:v>
                </c:pt>
                <c:pt idx="1072">
                  <c:v>0.2</c:v>
                </c:pt>
                <c:pt idx="1073">
                  <c:v>0.2</c:v>
                </c:pt>
                <c:pt idx="1074">
                  <c:v>0.26666666666666666</c:v>
                </c:pt>
                <c:pt idx="1075">
                  <c:v>0.26666666666666666</c:v>
                </c:pt>
                <c:pt idx="1076">
                  <c:v>0.26666666666666666</c:v>
                </c:pt>
                <c:pt idx="1077">
                  <c:v>0.2</c:v>
                </c:pt>
                <c:pt idx="1078">
                  <c:v>0.2</c:v>
                </c:pt>
                <c:pt idx="1079">
                  <c:v>0.2</c:v>
                </c:pt>
                <c:pt idx="1080">
                  <c:v>0.13333333333333333</c:v>
                </c:pt>
                <c:pt idx="1081">
                  <c:v>0.26666666666666666</c:v>
                </c:pt>
                <c:pt idx="1082">
                  <c:v>0.11111111111111112</c:v>
                </c:pt>
                <c:pt idx="1083">
                  <c:v>0.16666666666666666</c:v>
                </c:pt>
                <c:pt idx="1084">
                  <c:v>0.22222222222222224</c:v>
                </c:pt>
                <c:pt idx="1085">
                  <c:v>0.16666666666666666</c:v>
                </c:pt>
                <c:pt idx="1086">
                  <c:v>0.74906367041198507</c:v>
                </c:pt>
                <c:pt idx="1087">
                  <c:v>0.74906367041198507</c:v>
                </c:pt>
                <c:pt idx="1088">
                  <c:v>0.74906367041198507</c:v>
                </c:pt>
                <c:pt idx="1089">
                  <c:v>0.74906367041198507</c:v>
                </c:pt>
                <c:pt idx="1090">
                  <c:v>0.74906367041198507</c:v>
                </c:pt>
                <c:pt idx="1091">
                  <c:v>0.62172284644194753</c:v>
                </c:pt>
                <c:pt idx="1092">
                  <c:v>0.62172284644194753</c:v>
                </c:pt>
                <c:pt idx="1093">
                  <c:v>0.62172284644194753</c:v>
                </c:pt>
                <c:pt idx="1094">
                  <c:v>0.62172284644194753</c:v>
                </c:pt>
                <c:pt idx="1095">
                  <c:v>0.62172284644194753</c:v>
                </c:pt>
                <c:pt idx="1096">
                  <c:v>0.37453183520599254</c:v>
                </c:pt>
                <c:pt idx="1097">
                  <c:v>0.37453183520599254</c:v>
                </c:pt>
                <c:pt idx="1098">
                  <c:v>0.37453183520599254</c:v>
                </c:pt>
                <c:pt idx="1099">
                  <c:v>0.37453183520599254</c:v>
                </c:pt>
                <c:pt idx="1100">
                  <c:v>0.37453183520599254</c:v>
                </c:pt>
                <c:pt idx="1101">
                  <c:v>0.54999999999999993</c:v>
                </c:pt>
                <c:pt idx="1102">
                  <c:v>0.54999999999999993</c:v>
                </c:pt>
                <c:pt idx="1103">
                  <c:v>1.6500000000000001</c:v>
                </c:pt>
                <c:pt idx="1104">
                  <c:v>0.25</c:v>
                </c:pt>
                <c:pt idx="1105">
                  <c:v>0.42857142857142855</c:v>
                </c:pt>
                <c:pt idx="1106">
                  <c:v>0.8</c:v>
                </c:pt>
                <c:pt idx="1107">
                  <c:v>0.23333333333333336</c:v>
                </c:pt>
                <c:pt idx="1108">
                  <c:v>0.6</c:v>
                </c:pt>
                <c:pt idx="1109">
                  <c:v>0.46666666666666673</c:v>
                </c:pt>
                <c:pt idx="1110">
                  <c:v>0.6</c:v>
                </c:pt>
                <c:pt idx="1111">
                  <c:v>0.26666666666666666</c:v>
                </c:pt>
                <c:pt idx="1112">
                  <c:v>0.4</c:v>
                </c:pt>
                <c:pt idx="1113">
                  <c:v>0.6</c:v>
                </c:pt>
                <c:pt idx="1114">
                  <c:v>0.46666666666666673</c:v>
                </c:pt>
                <c:pt idx="1115">
                  <c:v>0.46666666666666673</c:v>
                </c:pt>
                <c:pt idx="1116">
                  <c:v>0.4</c:v>
                </c:pt>
              </c:numCache>
            </c:numRef>
          </c:yVal>
          <c:smooth val="0"/>
        </c:ser>
        <c:dLbls>
          <c:showLegendKey val="0"/>
          <c:showVal val="0"/>
          <c:showCatName val="0"/>
          <c:showSerName val="0"/>
          <c:showPercent val="0"/>
          <c:showBubbleSize val="0"/>
        </c:dLbls>
        <c:axId val="-402350288"/>
        <c:axId val="-402340496"/>
      </c:scatterChart>
      <c:valAx>
        <c:axId val="-402350288"/>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402340496"/>
        <c:crosses val="autoZero"/>
        <c:crossBetween val="midCat"/>
      </c:valAx>
      <c:valAx>
        <c:axId val="-4023404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40235028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a:t>fc (concrete strength distribution)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scatterChart>
        <c:scatterStyle val="lineMarker"/>
        <c:varyColors val="0"/>
        <c:ser>
          <c:idx val="0"/>
          <c:order val="0"/>
          <c:tx>
            <c:strRef>
              <c:f>Testdata!$T$1</c:f>
              <c:strCache>
                <c:ptCount val="1"/>
                <c:pt idx="0">
                  <c:v>fc (concrete strength)</c:v>
                </c:pt>
              </c:strCache>
            </c:strRef>
          </c:tx>
          <c:spPr>
            <a:ln w="19050" cap="rnd">
              <a:noFill/>
              <a:round/>
            </a:ln>
            <a:effectLst/>
          </c:spPr>
          <c:marker>
            <c:symbol val="circle"/>
            <c:size val="5"/>
            <c:spPr>
              <a:solidFill>
                <a:schemeClr val="accent6">
                  <a:lumMod val="20000"/>
                  <a:lumOff val="80000"/>
                </a:schemeClr>
              </a:solidFill>
              <a:ln w="9525">
                <a:solidFill>
                  <a:schemeClr val="accent1"/>
                </a:solidFill>
              </a:ln>
              <a:effectLst/>
            </c:spPr>
          </c:marker>
          <c:yVal>
            <c:numRef>
              <c:f>Testdata!$T$2:$T$1118</c:f>
              <c:numCache>
                <c:formatCode>General</c:formatCode>
                <c:ptCount val="1117"/>
                <c:pt idx="0">
                  <c:v>64.985374999999991</c:v>
                </c:pt>
                <c:pt idx="1">
                  <c:v>64.985374999999991</c:v>
                </c:pt>
                <c:pt idx="2">
                  <c:v>89.979749999999996</c:v>
                </c:pt>
                <c:pt idx="3">
                  <c:v>89.979749999999996</c:v>
                </c:pt>
                <c:pt idx="4">
                  <c:v>89.979749999999996</c:v>
                </c:pt>
                <c:pt idx="5">
                  <c:v>89.979749999999996</c:v>
                </c:pt>
                <c:pt idx="6">
                  <c:v>89.979749999999996</c:v>
                </c:pt>
                <c:pt idx="7">
                  <c:v>34.292282499999999</c:v>
                </c:pt>
                <c:pt idx="8">
                  <c:v>32.2927325</c:v>
                </c:pt>
                <c:pt idx="9">
                  <c:v>37.191629999999996</c:v>
                </c:pt>
                <c:pt idx="10">
                  <c:v>52.688142499999998</c:v>
                </c:pt>
                <c:pt idx="11">
                  <c:v>30.993024999999999</c:v>
                </c:pt>
                <c:pt idx="12">
                  <c:v>32.2927325</c:v>
                </c:pt>
                <c:pt idx="13">
                  <c:v>32.592664999999997</c:v>
                </c:pt>
                <c:pt idx="14">
                  <c:v>34.482239749999998</c:v>
                </c:pt>
                <c:pt idx="15">
                  <c:v>25.994149999999998</c:v>
                </c:pt>
                <c:pt idx="16">
                  <c:v>35.392034999999993</c:v>
                </c:pt>
                <c:pt idx="17">
                  <c:v>34.692192499999997</c:v>
                </c:pt>
                <c:pt idx="18">
                  <c:v>28.963481749999996</c:v>
                </c:pt>
                <c:pt idx="19">
                  <c:v>39.741056249999993</c:v>
                </c:pt>
                <c:pt idx="20">
                  <c:v>30.993024999999999</c:v>
                </c:pt>
                <c:pt idx="21">
                  <c:v>32.492687499999995</c:v>
                </c:pt>
                <c:pt idx="22">
                  <c:v>35.492012499999994</c:v>
                </c:pt>
                <c:pt idx="23">
                  <c:v>34.492237499999995</c:v>
                </c:pt>
                <c:pt idx="24">
                  <c:v>30.993024999999999</c:v>
                </c:pt>
                <c:pt idx="25">
                  <c:v>31.592890000000001</c:v>
                </c:pt>
                <c:pt idx="26">
                  <c:v>35.8919225</c:v>
                </c:pt>
                <c:pt idx="27">
                  <c:v>24.0945775</c:v>
                </c:pt>
                <c:pt idx="28">
                  <c:v>35.8919225</c:v>
                </c:pt>
                <c:pt idx="29">
                  <c:v>28.393609999999995</c:v>
                </c:pt>
                <c:pt idx="30">
                  <c:v>36.341821250000002</c:v>
                </c:pt>
                <c:pt idx="31">
                  <c:v>52.678144750000001</c:v>
                </c:pt>
                <c:pt idx="32">
                  <c:v>56.19735275</c:v>
                </c:pt>
                <c:pt idx="33">
                  <c:v>26.204102749999997</c:v>
                </c:pt>
                <c:pt idx="34">
                  <c:v>34.792169999999999</c:v>
                </c:pt>
                <c:pt idx="35">
                  <c:v>31.592890000000001</c:v>
                </c:pt>
                <c:pt idx="36">
                  <c:v>26.494037499999997</c:v>
                </c:pt>
                <c:pt idx="37">
                  <c:v>26.494037499999997</c:v>
                </c:pt>
                <c:pt idx="38">
                  <c:v>31.592890000000001</c:v>
                </c:pt>
                <c:pt idx="39">
                  <c:v>26.494037499999997</c:v>
                </c:pt>
                <c:pt idx="40">
                  <c:v>22.001944999999999</c:v>
                </c:pt>
                <c:pt idx="41">
                  <c:v>39.991</c:v>
                </c:pt>
                <c:pt idx="42">
                  <c:v>38.991225</c:v>
                </c:pt>
                <c:pt idx="43">
                  <c:v>44.989874999999998</c:v>
                </c:pt>
                <c:pt idx="44">
                  <c:v>34.992125000000001</c:v>
                </c:pt>
                <c:pt idx="45">
                  <c:v>32.192754999999998</c:v>
                </c:pt>
                <c:pt idx="46">
                  <c:v>26.993925000000001</c:v>
                </c:pt>
                <c:pt idx="47">
                  <c:v>34.5</c:v>
                </c:pt>
                <c:pt idx="48">
                  <c:v>37.5</c:v>
                </c:pt>
                <c:pt idx="49">
                  <c:v>38</c:v>
                </c:pt>
                <c:pt idx="50">
                  <c:v>34.5</c:v>
                </c:pt>
                <c:pt idx="51">
                  <c:v>34.299999999999997</c:v>
                </c:pt>
                <c:pt idx="52">
                  <c:v>23.1</c:v>
                </c:pt>
                <c:pt idx="53">
                  <c:v>25.4</c:v>
                </c:pt>
                <c:pt idx="54">
                  <c:v>23.3</c:v>
                </c:pt>
                <c:pt idx="55">
                  <c:v>37</c:v>
                </c:pt>
                <c:pt idx="56">
                  <c:v>37</c:v>
                </c:pt>
                <c:pt idx="57">
                  <c:v>36</c:v>
                </c:pt>
                <c:pt idx="58">
                  <c:v>30.6</c:v>
                </c:pt>
                <c:pt idx="59">
                  <c:v>31.1</c:v>
                </c:pt>
                <c:pt idx="60">
                  <c:v>30.1</c:v>
                </c:pt>
                <c:pt idx="61">
                  <c:v>29.5</c:v>
                </c:pt>
                <c:pt idx="62">
                  <c:v>28.7</c:v>
                </c:pt>
                <c:pt idx="63">
                  <c:v>29.9</c:v>
                </c:pt>
                <c:pt idx="64">
                  <c:v>31.2</c:v>
                </c:pt>
                <c:pt idx="65">
                  <c:v>29.9</c:v>
                </c:pt>
                <c:pt idx="66">
                  <c:v>28.6</c:v>
                </c:pt>
                <c:pt idx="67">
                  <c:v>36.200000000000003</c:v>
                </c:pt>
                <c:pt idx="68">
                  <c:v>33.700000000000003</c:v>
                </c:pt>
                <c:pt idx="69">
                  <c:v>34.799999999999997</c:v>
                </c:pt>
                <c:pt idx="70">
                  <c:v>33.4</c:v>
                </c:pt>
                <c:pt idx="71">
                  <c:v>35</c:v>
                </c:pt>
                <c:pt idx="72">
                  <c:v>34.4</c:v>
                </c:pt>
                <c:pt idx="73">
                  <c:v>36.700000000000003</c:v>
                </c:pt>
                <c:pt idx="74">
                  <c:v>33.200000000000003</c:v>
                </c:pt>
                <c:pt idx="75">
                  <c:v>30.9</c:v>
                </c:pt>
                <c:pt idx="76">
                  <c:v>33.1</c:v>
                </c:pt>
                <c:pt idx="77">
                  <c:v>32.799999999999997</c:v>
                </c:pt>
                <c:pt idx="78">
                  <c:v>34.5</c:v>
                </c:pt>
                <c:pt idx="79">
                  <c:v>34.5</c:v>
                </c:pt>
                <c:pt idx="80">
                  <c:v>34.5</c:v>
                </c:pt>
                <c:pt idx="81">
                  <c:v>35.791944999999998</c:v>
                </c:pt>
                <c:pt idx="82">
                  <c:v>22</c:v>
                </c:pt>
                <c:pt idx="83">
                  <c:v>36.5</c:v>
                </c:pt>
                <c:pt idx="84">
                  <c:v>37.200000000000003</c:v>
                </c:pt>
                <c:pt idx="85">
                  <c:v>37.200000000000003</c:v>
                </c:pt>
                <c:pt idx="86">
                  <c:v>41.1</c:v>
                </c:pt>
                <c:pt idx="87">
                  <c:v>36.6</c:v>
                </c:pt>
                <c:pt idx="88">
                  <c:v>40</c:v>
                </c:pt>
                <c:pt idx="89">
                  <c:v>38.6</c:v>
                </c:pt>
                <c:pt idx="90">
                  <c:v>27</c:v>
                </c:pt>
                <c:pt idx="91">
                  <c:v>32</c:v>
                </c:pt>
                <c:pt idx="92">
                  <c:v>31</c:v>
                </c:pt>
                <c:pt idx="93">
                  <c:v>29.8</c:v>
                </c:pt>
                <c:pt idx="94">
                  <c:v>26.8</c:v>
                </c:pt>
                <c:pt idx="95">
                  <c:v>31.2</c:v>
                </c:pt>
                <c:pt idx="96">
                  <c:v>56.2</c:v>
                </c:pt>
                <c:pt idx="97">
                  <c:v>56.3</c:v>
                </c:pt>
                <c:pt idx="98">
                  <c:v>57</c:v>
                </c:pt>
                <c:pt idx="99">
                  <c:v>38.799999999999997</c:v>
                </c:pt>
                <c:pt idx="100">
                  <c:v>36.200000000000003</c:v>
                </c:pt>
                <c:pt idx="101">
                  <c:v>35.9</c:v>
                </c:pt>
                <c:pt idx="102">
                  <c:v>34.4</c:v>
                </c:pt>
                <c:pt idx="103">
                  <c:v>30</c:v>
                </c:pt>
                <c:pt idx="104">
                  <c:v>30</c:v>
                </c:pt>
                <c:pt idx="105">
                  <c:v>31.4</c:v>
                </c:pt>
                <c:pt idx="106">
                  <c:v>34.6</c:v>
                </c:pt>
                <c:pt idx="107">
                  <c:v>33</c:v>
                </c:pt>
                <c:pt idx="108">
                  <c:v>38.299999999999997</c:v>
                </c:pt>
                <c:pt idx="109">
                  <c:v>35</c:v>
                </c:pt>
                <c:pt idx="110">
                  <c:v>35.200000000000003</c:v>
                </c:pt>
                <c:pt idx="111">
                  <c:v>35</c:v>
                </c:pt>
                <c:pt idx="112">
                  <c:v>39.4</c:v>
                </c:pt>
                <c:pt idx="113">
                  <c:v>39.200000000000003</c:v>
                </c:pt>
                <c:pt idx="114">
                  <c:v>26</c:v>
                </c:pt>
                <c:pt idx="115">
                  <c:v>23.166</c:v>
                </c:pt>
                <c:pt idx="116">
                  <c:v>36.299999999999997</c:v>
                </c:pt>
                <c:pt idx="117">
                  <c:v>33.593556</c:v>
                </c:pt>
                <c:pt idx="118">
                  <c:v>31.395167000000001</c:v>
                </c:pt>
                <c:pt idx="119">
                  <c:v>29.196778000000002</c:v>
                </c:pt>
                <c:pt idx="120">
                  <c:v>26.998389</c:v>
                </c:pt>
                <c:pt idx="121">
                  <c:v>36.821713250000002</c:v>
                </c:pt>
                <c:pt idx="122">
                  <c:v>36.270000000000003</c:v>
                </c:pt>
                <c:pt idx="123">
                  <c:v>47.6</c:v>
                </c:pt>
                <c:pt idx="124">
                  <c:v>50.6</c:v>
                </c:pt>
                <c:pt idx="125">
                  <c:v>24.8</c:v>
                </c:pt>
                <c:pt idx="126">
                  <c:v>24.8</c:v>
                </c:pt>
                <c:pt idx="127">
                  <c:v>24.8</c:v>
                </c:pt>
                <c:pt idx="128">
                  <c:v>24.8</c:v>
                </c:pt>
                <c:pt idx="129">
                  <c:v>37.200000000000003</c:v>
                </c:pt>
                <c:pt idx="130">
                  <c:v>40.700000000000003</c:v>
                </c:pt>
                <c:pt idx="131">
                  <c:v>37.200000000000003</c:v>
                </c:pt>
                <c:pt idx="132">
                  <c:v>38.1</c:v>
                </c:pt>
                <c:pt idx="133">
                  <c:v>34.6</c:v>
                </c:pt>
                <c:pt idx="134">
                  <c:v>40.700000000000003</c:v>
                </c:pt>
                <c:pt idx="135">
                  <c:v>39.056400000000004</c:v>
                </c:pt>
                <c:pt idx="136">
                  <c:v>39.056400000000004</c:v>
                </c:pt>
                <c:pt idx="137">
                  <c:v>39.056400000000004</c:v>
                </c:pt>
                <c:pt idx="138">
                  <c:v>39.056400000000004</c:v>
                </c:pt>
                <c:pt idx="139">
                  <c:v>39.056400000000004</c:v>
                </c:pt>
                <c:pt idx="140">
                  <c:v>39.056400000000004</c:v>
                </c:pt>
                <c:pt idx="141">
                  <c:v>39.056400000000004</c:v>
                </c:pt>
                <c:pt idx="142">
                  <c:v>39.056400000000004</c:v>
                </c:pt>
                <c:pt idx="143">
                  <c:v>39.056400000000004</c:v>
                </c:pt>
                <c:pt idx="144">
                  <c:v>39.056400000000004</c:v>
                </c:pt>
                <c:pt idx="145">
                  <c:v>39.056400000000004</c:v>
                </c:pt>
                <c:pt idx="146">
                  <c:v>39.056400000000004</c:v>
                </c:pt>
                <c:pt idx="147">
                  <c:v>39.056400000000004</c:v>
                </c:pt>
                <c:pt idx="148">
                  <c:v>39.056400000000004</c:v>
                </c:pt>
                <c:pt idx="149">
                  <c:v>39.056400000000004</c:v>
                </c:pt>
                <c:pt idx="150">
                  <c:v>39.056400000000004</c:v>
                </c:pt>
                <c:pt idx="151">
                  <c:v>39.056399999999996</c:v>
                </c:pt>
                <c:pt idx="152">
                  <c:v>39.056400000000004</c:v>
                </c:pt>
                <c:pt idx="153">
                  <c:v>39.056400000000004</c:v>
                </c:pt>
                <c:pt idx="154">
                  <c:v>39.056400000000004</c:v>
                </c:pt>
                <c:pt idx="155">
                  <c:v>39.056400000000004</c:v>
                </c:pt>
                <c:pt idx="156">
                  <c:v>39.056400000000004</c:v>
                </c:pt>
                <c:pt idx="157">
                  <c:v>39.056400000000004</c:v>
                </c:pt>
                <c:pt idx="158">
                  <c:v>39.056400000000004</c:v>
                </c:pt>
                <c:pt idx="159">
                  <c:v>24.882000000000001</c:v>
                </c:pt>
                <c:pt idx="160">
                  <c:v>39.064</c:v>
                </c:pt>
                <c:pt idx="161">
                  <c:v>39.064</c:v>
                </c:pt>
                <c:pt idx="162">
                  <c:v>39.064</c:v>
                </c:pt>
                <c:pt idx="163">
                  <c:v>39.064</c:v>
                </c:pt>
                <c:pt idx="164">
                  <c:v>39.064</c:v>
                </c:pt>
                <c:pt idx="165">
                  <c:v>39.064</c:v>
                </c:pt>
                <c:pt idx="166">
                  <c:v>39.064</c:v>
                </c:pt>
                <c:pt idx="167">
                  <c:v>39.064</c:v>
                </c:pt>
                <c:pt idx="168">
                  <c:v>39.064</c:v>
                </c:pt>
                <c:pt idx="169">
                  <c:v>39.064</c:v>
                </c:pt>
                <c:pt idx="170">
                  <c:v>39.064</c:v>
                </c:pt>
                <c:pt idx="171">
                  <c:v>39.064</c:v>
                </c:pt>
                <c:pt idx="172">
                  <c:v>39.064</c:v>
                </c:pt>
                <c:pt idx="173">
                  <c:v>39.064</c:v>
                </c:pt>
                <c:pt idx="174">
                  <c:v>39.064</c:v>
                </c:pt>
                <c:pt idx="175">
                  <c:v>39.064</c:v>
                </c:pt>
                <c:pt idx="176">
                  <c:v>25.92</c:v>
                </c:pt>
                <c:pt idx="177">
                  <c:v>25.92</c:v>
                </c:pt>
                <c:pt idx="178">
                  <c:v>25.92</c:v>
                </c:pt>
                <c:pt idx="179">
                  <c:v>27.533999999999999</c:v>
                </c:pt>
                <c:pt idx="180">
                  <c:v>72.641400000000004</c:v>
                </c:pt>
                <c:pt idx="181">
                  <c:v>72.641400000000004</c:v>
                </c:pt>
                <c:pt idx="182">
                  <c:v>72.641400000000004</c:v>
                </c:pt>
                <c:pt idx="183">
                  <c:v>72.641400000000004</c:v>
                </c:pt>
                <c:pt idx="184">
                  <c:v>72.641400000000004</c:v>
                </c:pt>
                <c:pt idx="185">
                  <c:v>53.593799999999995</c:v>
                </c:pt>
                <c:pt idx="186">
                  <c:v>47.97</c:v>
                </c:pt>
                <c:pt idx="187">
                  <c:v>47.97</c:v>
                </c:pt>
                <c:pt idx="188">
                  <c:v>47.97</c:v>
                </c:pt>
                <c:pt idx="189">
                  <c:v>24.882000000000001</c:v>
                </c:pt>
                <c:pt idx="190">
                  <c:v>24.882000000000001</c:v>
                </c:pt>
                <c:pt idx="191">
                  <c:v>24.882000000000001</c:v>
                </c:pt>
                <c:pt idx="192">
                  <c:v>24.882000000000001</c:v>
                </c:pt>
                <c:pt idx="193">
                  <c:v>24.882000000000001</c:v>
                </c:pt>
                <c:pt idx="194">
                  <c:v>24.882000000000001</c:v>
                </c:pt>
                <c:pt idx="195">
                  <c:v>24.882000000000001</c:v>
                </c:pt>
                <c:pt idx="196">
                  <c:v>24.882000000000001</c:v>
                </c:pt>
                <c:pt idx="197">
                  <c:v>33.462000000000003</c:v>
                </c:pt>
                <c:pt idx="198">
                  <c:v>33.462000000000003</c:v>
                </c:pt>
                <c:pt idx="199">
                  <c:v>33.462000000000003</c:v>
                </c:pt>
                <c:pt idx="200">
                  <c:v>33.462000000000003</c:v>
                </c:pt>
                <c:pt idx="201">
                  <c:v>33.462000000000003</c:v>
                </c:pt>
                <c:pt idx="202">
                  <c:v>47.97</c:v>
                </c:pt>
                <c:pt idx="203">
                  <c:v>47.97</c:v>
                </c:pt>
                <c:pt idx="204">
                  <c:v>47.97</c:v>
                </c:pt>
                <c:pt idx="205">
                  <c:v>47.97</c:v>
                </c:pt>
                <c:pt idx="206">
                  <c:v>47.97</c:v>
                </c:pt>
                <c:pt idx="207">
                  <c:v>33.462000000000003</c:v>
                </c:pt>
                <c:pt idx="208">
                  <c:v>25.92</c:v>
                </c:pt>
                <c:pt idx="209">
                  <c:v>25.92</c:v>
                </c:pt>
                <c:pt idx="210">
                  <c:v>25.92</c:v>
                </c:pt>
                <c:pt idx="211">
                  <c:v>76.38</c:v>
                </c:pt>
                <c:pt idx="212">
                  <c:v>76.38</c:v>
                </c:pt>
                <c:pt idx="213">
                  <c:v>76.38</c:v>
                </c:pt>
                <c:pt idx="214">
                  <c:v>76.38</c:v>
                </c:pt>
                <c:pt idx="215">
                  <c:v>76.38</c:v>
                </c:pt>
                <c:pt idx="216">
                  <c:v>49.15</c:v>
                </c:pt>
                <c:pt idx="217">
                  <c:v>69.584339999999997</c:v>
                </c:pt>
                <c:pt idx="218">
                  <c:v>28.793519999999997</c:v>
                </c:pt>
                <c:pt idx="219">
                  <c:v>29.293407499999997</c:v>
                </c:pt>
                <c:pt idx="220">
                  <c:v>69.584339999999997</c:v>
                </c:pt>
                <c:pt idx="221">
                  <c:v>60.586365000000001</c:v>
                </c:pt>
                <c:pt idx="222">
                  <c:v>69.584339999999997</c:v>
                </c:pt>
                <c:pt idx="223">
                  <c:v>33.192529999999998</c:v>
                </c:pt>
                <c:pt idx="224">
                  <c:v>69.584339999999997</c:v>
                </c:pt>
                <c:pt idx="225">
                  <c:v>28.4</c:v>
                </c:pt>
                <c:pt idx="226">
                  <c:v>26.6</c:v>
                </c:pt>
                <c:pt idx="227">
                  <c:v>32.9</c:v>
                </c:pt>
                <c:pt idx="228">
                  <c:v>32.5</c:v>
                </c:pt>
                <c:pt idx="229">
                  <c:v>32.5</c:v>
                </c:pt>
                <c:pt idx="230">
                  <c:v>26</c:v>
                </c:pt>
                <c:pt idx="231">
                  <c:v>28.5</c:v>
                </c:pt>
                <c:pt idx="232">
                  <c:v>29.8</c:v>
                </c:pt>
                <c:pt idx="233">
                  <c:v>28.6</c:v>
                </c:pt>
                <c:pt idx="234">
                  <c:v>31.4</c:v>
                </c:pt>
                <c:pt idx="235">
                  <c:v>30.5</c:v>
                </c:pt>
                <c:pt idx="236">
                  <c:v>30.2</c:v>
                </c:pt>
                <c:pt idx="237">
                  <c:v>28.7</c:v>
                </c:pt>
                <c:pt idx="238">
                  <c:v>27.8</c:v>
                </c:pt>
                <c:pt idx="239">
                  <c:v>30.5</c:v>
                </c:pt>
                <c:pt idx="240">
                  <c:v>31.3</c:v>
                </c:pt>
                <c:pt idx="241">
                  <c:v>32</c:v>
                </c:pt>
                <c:pt idx="242">
                  <c:v>31.3</c:v>
                </c:pt>
                <c:pt idx="243">
                  <c:v>31.3</c:v>
                </c:pt>
                <c:pt idx="244">
                  <c:v>31.1</c:v>
                </c:pt>
                <c:pt idx="245">
                  <c:v>31.2</c:v>
                </c:pt>
                <c:pt idx="246">
                  <c:v>29.3</c:v>
                </c:pt>
                <c:pt idx="247">
                  <c:v>30.5</c:v>
                </c:pt>
                <c:pt idx="248">
                  <c:v>20.5</c:v>
                </c:pt>
                <c:pt idx="249">
                  <c:v>42.2</c:v>
                </c:pt>
                <c:pt idx="250">
                  <c:v>31.1</c:v>
                </c:pt>
                <c:pt idx="251">
                  <c:v>29.7</c:v>
                </c:pt>
                <c:pt idx="252">
                  <c:v>30.9</c:v>
                </c:pt>
                <c:pt idx="253">
                  <c:v>18.899999999999999</c:v>
                </c:pt>
                <c:pt idx="254">
                  <c:v>41.3</c:v>
                </c:pt>
                <c:pt idx="255">
                  <c:v>33.200000000000003</c:v>
                </c:pt>
                <c:pt idx="256">
                  <c:v>33.799999999999997</c:v>
                </c:pt>
                <c:pt idx="257">
                  <c:v>32.700000000000003</c:v>
                </c:pt>
                <c:pt idx="258">
                  <c:v>40</c:v>
                </c:pt>
                <c:pt idx="259">
                  <c:v>35.1</c:v>
                </c:pt>
                <c:pt idx="260">
                  <c:v>33</c:v>
                </c:pt>
                <c:pt idx="261">
                  <c:v>40</c:v>
                </c:pt>
                <c:pt idx="262">
                  <c:v>39</c:v>
                </c:pt>
                <c:pt idx="263">
                  <c:v>32.299999999999997</c:v>
                </c:pt>
                <c:pt idx="264">
                  <c:v>27</c:v>
                </c:pt>
                <c:pt idx="265">
                  <c:v>115.769864787</c:v>
                </c:pt>
                <c:pt idx="266">
                  <c:v>101.97345602999999</c:v>
                </c:pt>
                <c:pt idx="267">
                  <c:v>102.173403983</c:v>
                </c:pt>
                <c:pt idx="268">
                  <c:v>29.8922189735</c:v>
                </c:pt>
                <c:pt idx="269">
                  <c:v>30.692010785499999</c:v>
                </c:pt>
                <c:pt idx="270">
                  <c:v>35.335629625000003</c:v>
                </c:pt>
                <c:pt idx="271">
                  <c:v>35.335629625000003</c:v>
                </c:pt>
                <c:pt idx="272">
                  <c:v>36.231948035000002</c:v>
                </c:pt>
                <c:pt idx="273">
                  <c:v>36.231948035000002</c:v>
                </c:pt>
                <c:pt idx="274">
                  <c:v>36.231948035000002</c:v>
                </c:pt>
                <c:pt idx="275">
                  <c:v>37.590215164</c:v>
                </c:pt>
                <c:pt idx="276">
                  <c:v>37.590215164</c:v>
                </c:pt>
                <c:pt idx="277">
                  <c:v>40.089564576500003</c:v>
                </c:pt>
                <c:pt idx="278">
                  <c:v>24.993494125000002</c:v>
                </c:pt>
                <c:pt idx="279">
                  <c:v>36.790423351999998</c:v>
                </c:pt>
                <c:pt idx="280">
                  <c:v>23.893780383500001</c:v>
                </c:pt>
                <c:pt idx="281">
                  <c:v>24.493624242500001</c:v>
                </c:pt>
                <c:pt idx="282">
                  <c:v>33.001409642650003</c:v>
                </c:pt>
                <c:pt idx="283">
                  <c:v>33.091386221500002</c:v>
                </c:pt>
                <c:pt idx="284">
                  <c:v>31.20187806565</c:v>
                </c:pt>
                <c:pt idx="285">
                  <c:v>31.80172192465</c:v>
                </c:pt>
                <c:pt idx="286">
                  <c:v>32.001669877650002</c:v>
                </c:pt>
                <c:pt idx="287">
                  <c:v>31.8117193223</c:v>
                </c:pt>
                <c:pt idx="288">
                  <c:v>31.711745345800001</c:v>
                </c:pt>
                <c:pt idx="289">
                  <c:v>33.271339379200001</c:v>
                </c:pt>
                <c:pt idx="290">
                  <c:v>27.892739443499998</c:v>
                </c:pt>
                <c:pt idx="291">
                  <c:v>19.854831732899999</c:v>
                </c:pt>
                <c:pt idx="292">
                  <c:v>21.92429304645</c:v>
                </c:pt>
                <c:pt idx="293">
                  <c:v>21.92429304645</c:v>
                </c:pt>
                <c:pt idx="294">
                  <c:v>39.189798787999997</c:v>
                </c:pt>
                <c:pt idx="295">
                  <c:v>85.677697860500004</c:v>
                </c:pt>
                <c:pt idx="296">
                  <c:v>104.2728574895</c:v>
                </c:pt>
                <c:pt idx="297">
                  <c:v>104.4728054425</c:v>
                </c:pt>
                <c:pt idx="298">
                  <c:v>109.371530291</c:v>
                </c:pt>
                <c:pt idx="299">
                  <c:v>20.20163801</c:v>
                </c:pt>
                <c:pt idx="300">
                  <c:v>20.20163801</c:v>
                </c:pt>
                <c:pt idx="301">
                  <c:v>23.028488379999999</c:v>
                </c:pt>
                <c:pt idx="302">
                  <c:v>23.028488379999999</c:v>
                </c:pt>
                <c:pt idx="303">
                  <c:v>33.99115201</c:v>
                </c:pt>
                <c:pt idx="304">
                  <c:v>30.192140902999999</c:v>
                </c:pt>
                <c:pt idx="305">
                  <c:v>99.474106617499999</c:v>
                </c:pt>
                <c:pt idx="306">
                  <c:v>99.474106617499999</c:v>
                </c:pt>
                <c:pt idx="307">
                  <c:v>99.474106617499999</c:v>
                </c:pt>
                <c:pt idx="308">
                  <c:v>28.752515641399999</c:v>
                </c:pt>
                <c:pt idx="309">
                  <c:v>33.061394028549998</c:v>
                </c:pt>
                <c:pt idx="310">
                  <c:v>21.0945090415</c:v>
                </c:pt>
                <c:pt idx="311">
                  <c:v>36.390527446</c:v>
                </c:pt>
                <c:pt idx="312">
                  <c:v>25.493364007499999</c:v>
                </c:pt>
                <c:pt idx="313">
                  <c:v>26.889552299999998</c:v>
                </c:pt>
                <c:pt idx="314">
                  <c:v>33.091386221500002</c:v>
                </c:pt>
                <c:pt idx="315">
                  <c:v>32.5315319531</c:v>
                </c:pt>
                <c:pt idx="316">
                  <c:v>79.979181199999999</c:v>
                </c:pt>
                <c:pt idx="317">
                  <c:v>79.979181199999999</c:v>
                </c:pt>
                <c:pt idx="318">
                  <c:v>79.979181199999999</c:v>
                </c:pt>
                <c:pt idx="319">
                  <c:v>79.979181199999999</c:v>
                </c:pt>
                <c:pt idx="320">
                  <c:v>79.979181199999999</c:v>
                </c:pt>
                <c:pt idx="321">
                  <c:v>79.979181199999999</c:v>
                </c:pt>
                <c:pt idx="322">
                  <c:v>79.979181199999999</c:v>
                </c:pt>
                <c:pt idx="323">
                  <c:v>79.979181199999999</c:v>
                </c:pt>
                <c:pt idx="324">
                  <c:v>79.979181199999999</c:v>
                </c:pt>
                <c:pt idx="325">
                  <c:v>79.979181199999999</c:v>
                </c:pt>
                <c:pt idx="326">
                  <c:v>79.979181199999999</c:v>
                </c:pt>
                <c:pt idx="327">
                  <c:v>79.979181199999999</c:v>
                </c:pt>
                <c:pt idx="328">
                  <c:v>24.614282490000001</c:v>
                </c:pt>
                <c:pt idx="329">
                  <c:v>83.378296401</c:v>
                </c:pt>
                <c:pt idx="330">
                  <c:v>89.976578849999996</c:v>
                </c:pt>
                <c:pt idx="331">
                  <c:v>13.096590921500001</c:v>
                </c:pt>
                <c:pt idx="332">
                  <c:v>13.92637492645</c:v>
                </c:pt>
                <c:pt idx="333">
                  <c:v>17.58542246635</c:v>
                </c:pt>
                <c:pt idx="334">
                  <c:v>44.988289424999998</c:v>
                </c:pt>
                <c:pt idx="335">
                  <c:v>30.692010785499999</c:v>
                </c:pt>
                <c:pt idx="336">
                  <c:v>25.093468101500001</c:v>
                </c:pt>
                <c:pt idx="337">
                  <c:v>26.992973655</c:v>
                </c:pt>
                <c:pt idx="338">
                  <c:v>30.692010785499999</c:v>
                </c:pt>
                <c:pt idx="339">
                  <c:v>30.692010785499999</c:v>
                </c:pt>
                <c:pt idx="340">
                  <c:v>28.792505232</c:v>
                </c:pt>
                <c:pt idx="341">
                  <c:v>21.0945090415</c:v>
                </c:pt>
                <c:pt idx="342">
                  <c:v>21.0945090415</c:v>
                </c:pt>
                <c:pt idx="343">
                  <c:v>21.1</c:v>
                </c:pt>
                <c:pt idx="344">
                  <c:v>101.8</c:v>
                </c:pt>
                <c:pt idx="345">
                  <c:v>101.9</c:v>
                </c:pt>
                <c:pt idx="346">
                  <c:v>71.7</c:v>
                </c:pt>
                <c:pt idx="347">
                  <c:v>71.8</c:v>
                </c:pt>
                <c:pt idx="348">
                  <c:v>71.900000000000006</c:v>
                </c:pt>
                <c:pt idx="349">
                  <c:v>72.099999999999994</c:v>
                </c:pt>
                <c:pt idx="350">
                  <c:v>24.8</c:v>
                </c:pt>
                <c:pt idx="351">
                  <c:v>23.6</c:v>
                </c:pt>
                <c:pt idx="352">
                  <c:v>115.8</c:v>
                </c:pt>
                <c:pt idx="353">
                  <c:v>115.8</c:v>
                </c:pt>
                <c:pt idx="354">
                  <c:v>39.299999999999997</c:v>
                </c:pt>
                <c:pt idx="355">
                  <c:v>34</c:v>
                </c:pt>
                <c:pt idx="356">
                  <c:v>34</c:v>
                </c:pt>
                <c:pt idx="357">
                  <c:v>34</c:v>
                </c:pt>
                <c:pt idx="358">
                  <c:v>34</c:v>
                </c:pt>
                <c:pt idx="359">
                  <c:v>34</c:v>
                </c:pt>
                <c:pt idx="360">
                  <c:v>34</c:v>
                </c:pt>
                <c:pt idx="361">
                  <c:v>34</c:v>
                </c:pt>
                <c:pt idx="362">
                  <c:v>27.9</c:v>
                </c:pt>
                <c:pt idx="363">
                  <c:v>92.4</c:v>
                </c:pt>
                <c:pt idx="364">
                  <c:v>26.1</c:v>
                </c:pt>
                <c:pt idx="365">
                  <c:v>24.9</c:v>
                </c:pt>
                <c:pt idx="366">
                  <c:v>26.4</c:v>
                </c:pt>
                <c:pt idx="367">
                  <c:v>26.7</c:v>
                </c:pt>
                <c:pt idx="368">
                  <c:v>26.9</c:v>
                </c:pt>
                <c:pt idx="369">
                  <c:v>27.5</c:v>
                </c:pt>
                <c:pt idx="370">
                  <c:v>85.7</c:v>
                </c:pt>
                <c:pt idx="371">
                  <c:v>85.7</c:v>
                </c:pt>
                <c:pt idx="372">
                  <c:v>85.7</c:v>
                </c:pt>
                <c:pt idx="373">
                  <c:v>40.6</c:v>
                </c:pt>
                <c:pt idx="374">
                  <c:v>29.9</c:v>
                </c:pt>
                <c:pt idx="375">
                  <c:v>32</c:v>
                </c:pt>
                <c:pt idx="376">
                  <c:v>109.5</c:v>
                </c:pt>
                <c:pt idx="377">
                  <c:v>78.7</c:v>
                </c:pt>
                <c:pt idx="378">
                  <c:v>34.799999999999997</c:v>
                </c:pt>
                <c:pt idx="379">
                  <c:v>32</c:v>
                </c:pt>
                <c:pt idx="380">
                  <c:v>43.6</c:v>
                </c:pt>
                <c:pt idx="381">
                  <c:v>99.5</c:v>
                </c:pt>
                <c:pt idx="382">
                  <c:v>99.5</c:v>
                </c:pt>
                <c:pt idx="383">
                  <c:v>99.5</c:v>
                </c:pt>
                <c:pt idx="384">
                  <c:v>99.5</c:v>
                </c:pt>
                <c:pt idx="385">
                  <c:v>118</c:v>
                </c:pt>
                <c:pt idx="386">
                  <c:v>118</c:v>
                </c:pt>
                <c:pt idx="387">
                  <c:v>39.799999999999997</c:v>
                </c:pt>
                <c:pt idx="388">
                  <c:v>32.1</c:v>
                </c:pt>
                <c:pt idx="389">
                  <c:v>32</c:v>
                </c:pt>
                <c:pt idx="390">
                  <c:v>25.6</c:v>
                </c:pt>
                <c:pt idx="391">
                  <c:v>94.8</c:v>
                </c:pt>
                <c:pt idx="392">
                  <c:v>97.7</c:v>
                </c:pt>
                <c:pt idx="393">
                  <c:v>93.3</c:v>
                </c:pt>
                <c:pt idx="394">
                  <c:v>109.2</c:v>
                </c:pt>
                <c:pt idx="395">
                  <c:v>98.2</c:v>
                </c:pt>
                <c:pt idx="396">
                  <c:v>104.2</c:v>
                </c:pt>
                <c:pt idx="397">
                  <c:v>33.299999999999997</c:v>
                </c:pt>
                <c:pt idx="398">
                  <c:v>27.6</c:v>
                </c:pt>
                <c:pt idx="399">
                  <c:v>33.1</c:v>
                </c:pt>
                <c:pt idx="400">
                  <c:v>31</c:v>
                </c:pt>
                <c:pt idx="401">
                  <c:v>31.8</c:v>
                </c:pt>
                <c:pt idx="402">
                  <c:v>31.8</c:v>
                </c:pt>
                <c:pt idx="403">
                  <c:v>32.4</c:v>
                </c:pt>
                <c:pt idx="404">
                  <c:v>29.4</c:v>
                </c:pt>
                <c:pt idx="405">
                  <c:v>34</c:v>
                </c:pt>
                <c:pt idx="406">
                  <c:v>34</c:v>
                </c:pt>
                <c:pt idx="407">
                  <c:v>40</c:v>
                </c:pt>
                <c:pt idx="408">
                  <c:v>71.2</c:v>
                </c:pt>
                <c:pt idx="409">
                  <c:v>74.599999999999994</c:v>
                </c:pt>
                <c:pt idx="410">
                  <c:v>75.8</c:v>
                </c:pt>
                <c:pt idx="411">
                  <c:v>81.8</c:v>
                </c:pt>
                <c:pt idx="412">
                  <c:v>86.3</c:v>
                </c:pt>
                <c:pt idx="413">
                  <c:v>87</c:v>
                </c:pt>
                <c:pt idx="414">
                  <c:v>87.5</c:v>
                </c:pt>
                <c:pt idx="415">
                  <c:v>118</c:v>
                </c:pt>
                <c:pt idx="416">
                  <c:v>118</c:v>
                </c:pt>
                <c:pt idx="417">
                  <c:v>118</c:v>
                </c:pt>
                <c:pt idx="418">
                  <c:v>25.5</c:v>
                </c:pt>
                <c:pt idx="419">
                  <c:v>26.9</c:v>
                </c:pt>
                <c:pt idx="420">
                  <c:v>27.6</c:v>
                </c:pt>
                <c:pt idx="421">
                  <c:v>46.5</c:v>
                </c:pt>
                <c:pt idx="422">
                  <c:v>38.1</c:v>
                </c:pt>
                <c:pt idx="423">
                  <c:v>37.9</c:v>
                </c:pt>
                <c:pt idx="424">
                  <c:v>48.3</c:v>
                </c:pt>
                <c:pt idx="425">
                  <c:v>65.5</c:v>
                </c:pt>
                <c:pt idx="426">
                  <c:v>67.8</c:v>
                </c:pt>
                <c:pt idx="427">
                  <c:v>69.599999999999994</c:v>
                </c:pt>
                <c:pt idx="428">
                  <c:v>102.7</c:v>
                </c:pt>
                <c:pt idx="429">
                  <c:v>40</c:v>
                </c:pt>
                <c:pt idx="430">
                  <c:v>40</c:v>
                </c:pt>
                <c:pt idx="431">
                  <c:v>41</c:v>
                </c:pt>
                <c:pt idx="432">
                  <c:v>39</c:v>
                </c:pt>
                <c:pt idx="433">
                  <c:v>42</c:v>
                </c:pt>
                <c:pt idx="434">
                  <c:v>44</c:v>
                </c:pt>
                <c:pt idx="435">
                  <c:v>44</c:v>
                </c:pt>
                <c:pt idx="436">
                  <c:v>76</c:v>
                </c:pt>
                <c:pt idx="437">
                  <c:v>76</c:v>
                </c:pt>
                <c:pt idx="438">
                  <c:v>86</c:v>
                </c:pt>
                <c:pt idx="439">
                  <c:v>86</c:v>
                </c:pt>
                <c:pt idx="440">
                  <c:v>86</c:v>
                </c:pt>
                <c:pt idx="441">
                  <c:v>86</c:v>
                </c:pt>
                <c:pt idx="442">
                  <c:v>28.3</c:v>
                </c:pt>
                <c:pt idx="443">
                  <c:v>36.972000000000001</c:v>
                </c:pt>
                <c:pt idx="444">
                  <c:v>36.972000000000001</c:v>
                </c:pt>
                <c:pt idx="445">
                  <c:v>36.972000000000001</c:v>
                </c:pt>
                <c:pt idx="446">
                  <c:v>36.972000000000001</c:v>
                </c:pt>
                <c:pt idx="447">
                  <c:v>36.972000000000001</c:v>
                </c:pt>
                <c:pt idx="448">
                  <c:v>36.972000000000001</c:v>
                </c:pt>
                <c:pt idx="449">
                  <c:v>36.972000000000001</c:v>
                </c:pt>
                <c:pt idx="450">
                  <c:v>36.972000000000001</c:v>
                </c:pt>
                <c:pt idx="451">
                  <c:v>36.972000000000001</c:v>
                </c:pt>
                <c:pt idx="452">
                  <c:v>36.972000000000001</c:v>
                </c:pt>
                <c:pt idx="453">
                  <c:v>36.972000000000001</c:v>
                </c:pt>
                <c:pt idx="454">
                  <c:v>36.972000000000001</c:v>
                </c:pt>
                <c:pt idx="455">
                  <c:v>52</c:v>
                </c:pt>
                <c:pt idx="456">
                  <c:v>52</c:v>
                </c:pt>
                <c:pt idx="457">
                  <c:v>52</c:v>
                </c:pt>
                <c:pt idx="458">
                  <c:v>52</c:v>
                </c:pt>
                <c:pt idx="459">
                  <c:v>32</c:v>
                </c:pt>
                <c:pt idx="460">
                  <c:v>32</c:v>
                </c:pt>
                <c:pt idx="461">
                  <c:v>35</c:v>
                </c:pt>
                <c:pt idx="462">
                  <c:v>35</c:v>
                </c:pt>
                <c:pt idx="463">
                  <c:v>46</c:v>
                </c:pt>
                <c:pt idx="464">
                  <c:v>59</c:v>
                </c:pt>
                <c:pt idx="465">
                  <c:v>62</c:v>
                </c:pt>
                <c:pt idx="466">
                  <c:v>70</c:v>
                </c:pt>
                <c:pt idx="467">
                  <c:v>52</c:v>
                </c:pt>
                <c:pt idx="468">
                  <c:v>52</c:v>
                </c:pt>
                <c:pt idx="469">
                  <c:v>52</c:v>
                </c:pt>
                <c:pt idx="470">
                  <c:v>59</c:v>
                </c:pt>
                <c:pt idx="471">
                  <c:v>59</c:v>
                </c:pt>
                <c:pt idx="472">
                  <c:v>70</c:v>
                </c:pt>
                <c:pt idx="473">
                  <c:v>59</c:v>
                </c:pt>
                <c:pt idx="474">
                  <c:v>59</c:v>
                </c:pt>
                <c:pt idx="475">
                  <c:v>48.4</c:v>
                </c:pt>
                <c:pt idx="476">
                  <c:v>43.1</c:v>
                </c:pt>
                <c:pt idx="477">
                  <c:v>35.299999999999997</c:v>
                </c:pt>
                <c:pt idx="478">
                  <c:v>29.7</c:v>
                </c:pt>
                <c:pt idx="479">
                  <c:v>30.9</c:v>
                </c:pt>
                <c:pt idx="480">
                  <c:v>32.1</c:v>
                </c:pt>
                <c:pt idx="481">
                  <c:v>21</c:v>
                </c:pt>
                <c:pt idx="482">
                  <c:v>41.4</c:v>
                </c:pt>
                <c:pt idx="483">
                  <c:v>23.5</c:v>
                </c:pt>
                <c:pt idx="484">
                  <c:v>21.4</c:v>
                </c:pt>
                <c:pt idx="485">
                  <c:v>23.1</c:v>
                </c:pt>
                <c:pt idx="486">
                  <c:v>33.6</c:v>
                </c:pt>
                <c:pt idx="487">
                  <c:v>104</c:v>
                </c:pt>
                <c:pt idx="488">
                  <c:v>104</c:v>
                </c:pt>
                <c:pt idx="489">
                  <c:v>104</c:v>
                </c:pt>
                <c:pt idx="490">
                  <c:v>104</c:v>
                </c:pt>
                <c:pt idx="491">
                  <c:v>104</c:v>
                </c:pt>
                <c:pt idx="492">
                  <c:v>104</c:v>
                </c:pt>
                <c:pt idx="493">
                  <c:v>64</c:v>
                </c:pt>
                <c:pt idx="494">
                  <c:v>64</c:v>
                </c:pt>
                <c:pt idx="495">
                  <c:v>104</c:v>
                </c:pt>
                <c:pt idx="496">
                  <c:v>104</c:v>
                </c:pt>
                <c:pt idx="497">
                  <c:v>69.239999999999995</c:v>
                </c:pt>
                <c:pt idx="498">
                  <c:v>69.12</c:v>
                </c:pt>
                <c:pt idx="499">
                  <c:v>69</c:v>
                </c:pt>
                <c:pt idx="500">
                  <c:v>69</c:v>
                </c:pt>
                <c:pt idx="501">
                  <c:v>69</c:v>
                </c:pt>
                <c:pt idx="502">
                  <c:v>69</c:v>
                </c:pt>
                <c:pt idx="503">
                  <c:v>69</c:v>
                </c:pt>
                <c:pt idx="504">
                  <c:v>69</c:v>
                </c:pt>
                <c:pt idx="505">
                  <c:v>30.7</c:v>
                </c:pt>
                <c:pt idx="506">
                  <c:v>30.7</c:v>
                </c:pt>
                <c:pt idx="507">
                  <c:v>30.7</c:v>
                </c:pt>
                <c:pt idx="508">
                  <c:v>30.7</c:v>
                </c:pt>
                <c:pt idx="509">
                  <c:v>30.7</c:v>
                </c:pt>
                <c:pt idx="510">
                  <c:v>30.7</c:v>
                </c:pt>
                <c:pt idx="511">
                  <c:v>30.7</c:v>
                </c:pt>
                <c:pt idx="512">
                  <c:v>30.7</c:v>
                </c:pt>
                <c:pt idx="513">
                  <c:v>32.200000000000003</c:v>
                </c:pt>
                <c:pt idx="514">
                  <c:v>32.200000000000003</c:v>
                </c:pt>
                <c:pt idx="515">
                  <c:v>35.9</c:v>
                </c:pt>
                <c:pt idx="516">
                  <c:v>21.79</c:v>
                </c:pt>
                <c:pt idx="517">
                  <c:v>21.1</c:v>
                </c:pt>
                <c:pt idx="518">
                  <c:v>20.89</c:v>
                </c:pt>
                <c:pt idx="519">
                  <c:v>21.1</c:v>
                </c:pt>
                <c:pt idx="520">
                  <c:v>38</c:v>
                </c:pt>
                <c:pt idx="521">
                  <c:v>47</c:v>
                </c:pt>
                <c:pt idx="522">
                  <c:v>48</c:v>
                </c:pt>
                <c:pt idx="523">
                  <c:v>38</c:v>
                </c:pt>
                <c:pt idx="524">
                  <c:v>70</c:v>
                </c:pt>
                <c:pt idx="525">
                  <c:v>70</c:v>
                </c:pt>
                <c:pt idx="526">
                  <c:v>68</c:v>
                </c:pt>
                <c:pt idx="527">
                  <c:v>66</c:v>
                </c:pt>
                <c:pt idx="528">
                  <c:v>85.7</c:v>
                </c:pt>
                <c:pt idx="529">
                  <c:v>85.7</c:v>
                </c:pt>
                <c:pt idx="530">
                  <c:v>130</c:v>
                </c:pt>
                <c:pt idx="531">
                  <c:v>130</c:v>
                </c:pt>
                <c:pt idx="532">
                  <c:v>130</c:v>
                </c:pt>
                <c:pt idx="533">
                  <c:v>130</c:v>
                </c:pt>
                <c:pt idx="534">
                  <c:v>31.8</c:v>
                </c:pt>
                <c:pt idx="535">
                  <c:v>26.2</c:v>
                </c:pt>
                <c:pt idx="536">
                  <c:v>26.2</c:v>
                </c:pt>
                <c:pt idx="537">
                  <c:v>26.2</c:v>
                </c:pt>
                <c:pt idx="538">
                  <c:v>26.2</c:v>
                </c:pt>
                <c:pt idx="539">
                  <c:v>30</c:v>
                </c:pt>
                <c:pt idx="540">
                  <c:v>30</c:v>
                </c:pt>
                <c:pt idx="541">
                  <c:v>30</c:v>
                </c:pt>
                <c:pt idx="542">
                  <c:v>30</c:v>
                </c:pt>
                <c:pt idx="543">
                  <c:v>25.428000000000001</c:v>
                </c:pt>
                <c:pt idx="544">
                  <c:v>25.428000000000001</c:v>
                </c:pt>
                <c:pt idx="545">
                  <c:v>25.428000000000001</c:v>
                </c:pt>
                <c:pt idx="546">
                  <c:v>25.428000000000001</c:v>
                </c:pt>
                <c:pt idx="547">
                  <c:v>25.428000000000001</c:v>
                </c:pt>
                <c:pt idx="548">
                  <c:v>25.428000000000001</c:v>
                </c:pt>
                <c:pt idx="549">
                  <c:v>29</c:v>
                </c:pt>
                <c:pt idx="550">
                  <c:v>21</c:v>
                </c:pt>
                <c:pt idx="551">
                  <c:v>20</c:v>
                </c:pt>
                <c:pt idx="552">
                  <c:v>22</c:v>
                </c:pt>
                <c:pt idx="553">
                  <c:v>18</c:v>
                </c:pt>
                <c:pt idx="554">
                  <c:v>18</c:v>
                </c:pt>
                <c:pt idx="555">
                  <c:v>29</c:v>
                </c:pt>
                <c:pt idx="556">
                  <c:v>29.8</c:v>
                </c:pt>
                <c:pt idx="557">
                  <c:v>27.5</c:v>
                </c:pt>
                <c:pt idx="558">
                  <c:v>25.5</c:v>
                </c:pt>
                <c:pt idx="559">
                  <c:v>26.4</c:v>
                </c:pt>
                <c:pt idx="560">
                  <c:v>24.2</c:v>
                </c:pt>
                <c:pt idx="561">
                  <c:v>22.6</c:v>
                </c:pt>
                <c:pt idx="562">
                  <c:v>27</c:v>
                </c:pt>
                <c:pt idx="563">
                  <c:v>28</c:v>
                </c:pt>
                <c:pt idx="564">
                  <c:v>24</c:v>
                </c:pt>
                <c:pt idx="565">
                  <c:v>24.5</c:v>
                </c:pt>
                <c:pt idx="566">
                  <c:v>16</c:v>
                </c:pt>
                <c:pt idx="567">
                  <c:v>40.013999999999996</c:v>
                </c:pt>
                <c:pt idx="568">
                  <c:v>56.940000000000005</c:v>
                </c:pt>
                <c:pt idx="569">
                  <c:v>66.7</c:v>
                </c:pt>
                <c:pt idx="570">
                  <c:v>66.7</c:v>
                </c:pt>
                <c:pt idx="571">
                  <c:v>66.7</c:v>
                </c:pt>
                <c:pt idx="572">
                  <c:v>66.7</c:v>
                </c:pt>
                <c:pt idx="573">
                  <c:v>84.5</c:v>
                </c:pt>
                <c:pt idx="574">
                  <c:v>84.5</c:v>
                </c:pt>
                <c:pt idx="575">
                  <c:v>84.5</c:v>
                </c:pt>
                <c:pt idx="576">
                  <c:v>73</c:v>
                </c:pt>
                <c:pt idx="577">
                  <c:v>72</c:v>
                </c:pt>
                <c:pt idx="578">
                  <c:v>67</c:v>
                </c:pt>
                <c:pt idx="579">
                  <c:v>91</c:v>
                </c:pt>
                <c:pt idx="580">
                  <c:v>91</c:v>
                </c:pt>
                <c:pt idx="581">
                  <c:v>91</c:v>
                </c:pt>
                <c:pt idx="582">
                  <c:v>64</c:v>
                </c:pt>
                <c:pt idx="583">
                  <c:v>28.3</c:v>
                </c:pt>
                <c:pt idx="584">
                  <c:v>17.8</c:v>
                </c:pt>
                <c:pt idx="585">
                  <c:v>25.5</c:v>
                </c:pt>
                <c:pt idx="586">
                  <c:v>81.099999999999994</c:v>
                </c:pt>
                <c:pt idx="587">
                  <c:v>32.200000000000003</c:v>
                </c:pt>
                <c:pt idx="588">
                  <c:v>55.146000000000001</c:v>
                </c:pt>
                <c:pt idx="589">
                  <c:v>52.337999999999994</c:v>
                </c:pt>
                <c:pt idx="590">
                  <c:v>52.337999999999994</c:v>
                </c:pt>
                <c:pt idx="591">
                  <c:v>59.202000000000005</c:v>
                </c:pt>
                <c:pt idx="592">
                  <c:v>23.680000000000003</c:v>
                </c:pt>
                <c:pt idx="593">
                  <c:v>22.560000000000002</c:v>
                </c:pt>
                <c:pt idx="594">
                  <c:v>21.040000000000003</c:v>
                </c:pt>
                <c:pt idx="595">
                  <c:v>64.817999999999998</c:v>
                </c:pt>
                <c:pt idx="596">
                  <c:v>64.817999999999998</c:v>
                </c:pt>
                <c:pt idx="597">
                  <c:v>64.817999999999998</c:v>
                </c:pt>
                <c:pt idx="598">
                  <c:v>64.817999999999998</c:v>
                </c:pt>
                <c:pt idx="599">
                  <c:v>64.817999999999998</c:v>
                </c:pt>
                <c:pt idx="600">
                  <c:v>47.97</c:v>
                </c:pt>
                <c:pt idx="601">
                  <c:v>72.150000000000006</c:v>
                </c:pt>
                <c:pt idx="602">
                  <c:v>64.817999999999998</c:v>
                </c:pt>
                <c:pt idx="603">
                  <c:v>64.817999999999998</c:v>
                </c:pt>
                <c:pt idx="604">
                  <c:v>31.3</c:v>
                </c:pt>
                <c:pt idx="605">
                  <c:v>31.3</c:v>
                </c:pt>
                <c:pt idx="606">
                  <c:v>31.3</c:v>
                </c:pt>
                <c:pt idx="607">
                  <c:v>31.3</c:v>
                </c:pt>
                <c:pt idx="608">
                  <c:v>72.599999999999994</c:v>
                </c:pt>
                <c:pt idx="609">
                  <c:v>74.599999999999994</c:v>
                </c:pt>
                <c:pt idx="610">
                  <c:v>72.400000000000006</c:v>
                </c:pt>
                <c:pt idx="611">
                  <c:v>77.8</c:v>
                </c:pt>
                <c:pt idx="612">
                  <c:v>57.1</c:v>
                </c:pt>
                <c:pt idx="613">
                  <c:v>62.4</c:v>
                </c:pt>
                <c:pt idx="614">
                  <c:v>96.5</c:v>
                </c:pt>
                <c:pt idx="615">
                  <c:v>108.4</c:v>
                </c:pt>
                <c:pt idx="616">
                  <c:v>85.9</c:v>
                </c:pt>
                <c:pt idx="617">
                  <c:v>90.4</c:v>
                </c:pt>
                <c:pt idx="618">
                  <c:v>108.8</c:v>
                </c:pt>
                <c:pt idx="619">
                  <c:v>100</c:v>
                </c:pt>
                <c:pt idx="620">
                  <c:v>56.5</c:v>
                </c:pt>
                <c:pt idx="621">
                  <c:v>60.4</c:v>
                </c:pt>
                <c:pt idx="622">
                  <c:v>95.1</c:v>
                </c:pt>
                <c:pt idx="623">
                  <c:v>109.5</c:v>
                </c:pt>
                <c:pt idx="624">
                  <c:v>89.6</c:v>
                </c:pt>
                <c:pt idx="625">
                  <c:v>85.4</c:v>
                </c:pt>
                <c:pt idx="626">
                  <c:v>83.2</c:v>
                </c:pt>
                <c:pt idx="627">
                  <c:v>111.1</c:v>
                </c:pt>
                <c:pt idx="628">
                  <c:v>109.4</c:v>
                </c:pt>
                <c:pt idx="629">
                  <c:v>97</c:v>
                </c:pt>
                <c:pt idx="630">
                  <c:v>107.9</c:v>
                </c:pt>
                <c:pt idx="631">
                  <c:v>101</c:v>
                </c:pt>
                <c:pt idx="632">
                  <c:v>41.4</c:v>
                </c:pt>
                <c:pt idx="633">
                  <c:v>41.4</c:v>
                </c:pt>
                <c:pt idx="634">
                  <c:v>41.4</c:v>
                </c:pt>
                <c:pt idx="635">
                  <c:v>41.4</c:v>
                </c:pt>
                <c:pt idx="636">
                  <c:v>57.5</c:v>
                </c:pt>
                <c:pt idx="637">
                  <c:v>25.33</c:v>
                </c:pt>
                <c:pt idx="638">
                  <c:v>80</c:v>
                </c:pt>
                <c:pt idx="639">
                  <c:v>80</c:v>
                </c:pt>
                <c:pt idx="640">
                  <c:v>80</c:v>
                </c:pt>
                <c:pt idx="641">
                  <c:v>130</c:v>
                </c:pt>
                <c:pt idx="642">
                  <c:v>130</c:v>
                </c:pt>
                <c:pt idx="643">
                  <c:v>130</c:v>
                </c:pt>
                <c:pt idx="644">
                  <c:v>180</c:v>
                </c:pt>
                <c:pt idx="645">
                  <c:v>180</c:v>
                </c:pt>
                <c:pt idx="646">
                  <c:v>180</c:v>
                </c:pt>
                <c:pt idx="647">
                  <c:v>18.100000000000001</c:v>
                </c:pt>
                <c:pt idx="648">
                  <c:v>18.100000000000001</c:v>
                </c:pt>
                <c:pt idx="649">
                  <c:v>18.100000000000001</c:v>
                </c:pt>
                <c:pt idx="650">
                  <c:v>80.900000000000006</c:v>
                </c:pt>
                <c:pt idx="651">
                  <c:v>80.900000000000006</c:v>
                </c:pt>
                <c:pt idx="652">
                  <c:v>80.900000000000006</c:v>
                </c:pt>
                <c:pt idx="653">
                  <c:v>80.900000000000006</c:v>
                </c:pt>
                <c:pt idx="654">
                  <c:v>80.900000000000006</c:v>
                </c:pt>
                <c:pt idx="655">
                  <c:v>31.400000000000002</c:v>
                </c:pt>
                <c:pt idx="656">
                  <c:v>31.400000000000002</c:v>
                </c:pt>
                <c:pt idx="657">
                  <c:v>31.400000000000002</c:v>
                </c:pt>
                <c:pt idx="658">
                  <c:v>27.512000000000004</c:v>
                </c:pt>
                <c:pt idx="659">
                  <c:v>25.2</c:v>
                </c:pt>
                <c:pt idx="660">
                  <c:v>41.42</c:v>
                </c:pt>
                <c:pt idx="661">
                  <c:v>94.7</c:v>
                </c:pt>
                <c:pt idx="662">
                  <c:v>115.8</c:v>
                </c:pt>
                <c:pt idx="663">
                  <c:v>115.8</c:v>
                </c:pt>
                <c:pt idx="664">
                  <c:v>24.5</c:v>
                </c:pt>
                <c:pt idx="665">
                  <c:v>53.8</c:v>
                </c:pt>
                <c:pt idx="666">
                  <c:v>50.9</c:v>
                </c:pt>
                <c:pt idx="667">
                  <c:v>100.9</c:v>
                </c:pt>
                <c:pt idx="668">
                  <c:v>100.3</c:v>
                </c:pt>
                <c:pt idx="669">
                  <c:v>101.6</c:v>
                </c:pt>
                <c:pt idx="670">
                  <c:v>101.8</c:v>
                </c:pt>
                <c:pt idx="671">
                  <c:v>103.8</c:v>
                </c:pt>
                <c:pt idx="672">
                  <c:v>43.4</c:v>
                </c:pt>
                <c:pt idx="673">
                  <c:v>29.6</c:v>
                </c:pt>
                <c:pt idx="674">
                  <c:v>36.5</c:v>
                </c:pt>
                <c:pt idx="675">
                  <c:v>41.4</c:v>
                </c:pt>
                <c:pt idx="676">
                  <c:v>43.4</c:v>
                </c:pt>
                <c:pt idx="677">
                  <c:v>68.599999999999994</c:v>
                </c:pt>
                <c:pt idx="678">
                  <c:v>68.599999999999994</c:v>
                </c:pt>
                <c:pt idx="679">
                  <c:v>68.599999999999994</c:v>
                </c:pt>
                <c:pt idx="680">
                  <c:v>68.599999999999994</c:v>
                </c:pt>
                <c:pt idx="681">
                  <c:v>68.599999999999994</c:v>
                </c:pt>
                <c:pt idx="682">
                  <c:v>68.599999999999994</c:v>
                </c:pt>
                <c:pt idx="683">
                  <c:v>68.599999999999994</c:v>
                </c:pt>
                <c:pt idx="684">
                  <c:v>68.599999999999994</c:v>
                </c:pt>
                <c:pt idx="685">
                  <c:v>36.700000000000003</c:v>
                </c:pt>
                <c:pt idx="686">
                  <c:v>69.47999999999999</c:v>
                </c:pt>
                <c:pt idx="687">
                  <c:v>69.36</c:v>
                </c:pt>
                <c:pt idx="688">
                  <c:v>141</c:v>
                </c:pt>
                <c:pt idx="689">
                  <c:v>141</c:v>
                </c:pt>
                <c:pt idx="690">
                  <c:v>141</c:v>
                </c:pt>
                <c:pt idx="691">
                  <c:v>141</c:v>
                </c:pt>
                <c:pt idx="692">
                  <c:v>141</c:v>
                </c:pt>
                <c:pt idx="693">
                  <c:v>141</c:v>
                </c:pt>
                <c:pt idx="694">
                  <c:v>141</c:v>
                </c:pt>
                <c:pt idx="695">
                  <c:v>105.64</c:v>
                </c:pt>
                <c:pt idx="696">
                  <c:v>105.64</c:v>
                </c:pt>
                <c:pt idx="697">
                  <c:v>105.64</c:v>
                </c:pt>
                <c:pt idx="698">
                  <c:v>105.64</c:v>
                </c:pt>
                <c:pt idx="699">
                  <c:v>105.64</c:v>
                </c:pt>
                <c:pt idx="700">
                  <c:v>105.64</c:v>
                </c:pt>
                <c:pt idx="701">
                  <c:v>105.64</c:v>
                </c:pt>
                <c:pt idx="702">
                  <c:v>105.64</c:v>
                </c:pt>
                <c:pt idx="703">
                  <c:v>105.6</c:v>
                </c:pt>
                <c:pt idx="704">
                  <c:v>70.2</c:v>
                </c:pt>
                <c:pt idx="705">
                  <c:v>70.2</c:v>
                </c:pt>
                <c:pt idx="706">
                  <c:v>70.2</c:v>
                </c:pt>
                <c:pt idx="707">
                  <c:v>70.2</c:v>
                </c:pt>
                <c:pt idx="708">
                  <c:v>46.800000000000004</c:v>
                </c:pt>
                <c:pt idx="709">
                  <c:v>58.3</c:v>
                </c:pt>
                <c:pt idx="710">
                  <c:v>58.3</c:v>
                </c:pt>
                <c:pt idx="711">
                  <c:v>36.160000000000004</c:v>
                </c:pt>
                <c:pt idx="712">
                  <c:v>36.480000000000004</c:v>
                </c:pt>
                <c:pt idx="713">
                  <c:v>39.28</c:v>
                </c:pt>
                <c:pt idx="714">
                  <c:v>39.28</c:v>
                </c:pt>
                <c:pt idx="715">
                  <c:v>39.28</c:v>
                </c:pt>
                <c:pt idx="716">
                  <c:v>60.08</c:v>
                </c:pt>
                <c:pt idx="717">
                  <c:v>30</c:v>
                </c:pt>
                <c:pt idx="718">
                  <c:v>30</c:v>
                </c:pt>
                <c:pt idx="719">
                  <c:v>48.36</c:v>
                </c:pt>
                <c:pt idx="720">
                  <c:v>48.36</c:v>
                </c:pt>
                <c:pt idx="721">
                  <c:v>48.36</c:v>
                </c:pt>
                <c:pt idx="722">
                  <c:v>48.36</c:v>
                </c:pt>
                <c:pt idx="723">
                  <c:v>80.34</c:v>
                </c:pt>
                <c:pt idx="724">
                  <c:v>78</c:v>
                </c:pt>
                <c:pt idx="725">
                  <c:v>76.44</c:v>
                </c:pt>
                <c:pt idx="726">
                  <c:v>78.156000000000006</c:v>
                </c:pt>
                <c:pt idx="727">
                  <c:v>81.920000000000016</c:v>
                </c:pt>
                <c:pt idx="728">
                  <c:v>82.720000000000013</c:v>
                </c:pt>
                <c:pt idx="729">
                  <c:v>84.960000000000008</c:v>
                </c:pt>
                <c:pt idx="730">
                  <c:v>95.76</c:v>
                </c:pt>
                <c:pt idx="731">
                  <c:v>94.64</c:v>
                </c:pt>
                <c:pt idx="732">
                  <c:v>83.920000000000016</c:v>
                </c:pt>
                <c:pt idx="733">
                  <c:v>85.04</c:v>
                </c:pt>
                <c:pt idx="734">
                  <c:v>19.399999999999999</c:v>
                </c:pt>
                <c:pt idx="735">
                  <c:v>21.7</c:v>
                </c:pt>
                <c:pt idx="736">
                  <c:v>23.3</c:v>
                </c:pt>
                <c:pt idx="737">
                  <c:v>23.5</c:v>
                </c:pt>
                <c:pt idx="738">
                  <c:v>23.8</c:v>
                </c:pt>
                <c:pt idx="739">
                  <c:v>26.4</c:v>
                </c:pt>
                <c:pt idx="740">
                  <c:v>26.8</c:v>
                </c:pt>
                <c:pt idx="741">
                  <c:v>28.2</c:v>
                </c:pt>
                <c:pt idx="742">
                  <c:v>28.2</c:v>
                </c:pt>
                <c:pt idx="743">
                  <c:v>28.4</c:v>
                </c:pt>
                <c:pt idx="744">
                  <c:v>29.1</c:v>
                </c:pt>
                <c:pt idx="745">
                  <c:v>30.7</c:v>
                </c:pt>
                <c:pt idx="746">
                  <c:v>30.8</c:v>
                </c:pt>
                <c:pt idx="747">
                  <c:v>30.9</c:v>
                </c:pt>
                <c:pt idx="748">
                  <c:v>32.5</c:v>
                </c:pt>
                <c:pt idx="749">
                  <c:v>35.200000000000003</c:v>
                </c:pt>
                <c:pt idx="750">
                  <c:v>24.6</c:v>
                </c:pt>
                <c:pt idx="751">
                  <c:v>29</c:v>
                </c:pt>
                <c:pt idx="752">
                  <c:v>29</c:v>
                </c:pt>
                <c:pt idx="753">
                  <c:v>30</c:v>
                </c:pt>
                <c:pt idx="754">
                  <c:v>28</c:v>
                </c:pt>
                <c:pt idx="755">
                  <c:v>30</c:v>
                </c:pt>
                <c:pt idx="756">
                  <c:v>30</c:v>
                </c:pt>
                <c:pt idx="757">
                  <c:v>41.42</c:v>
                </c:pt>
                <c:pt idx="758">
                  <c:v>41.42</c:v>
                </c:pt>
                <c:pt idx="759">
                  <c:v>41.42</c:v>
                </c:pt>
                <c:pt idx="760">
                  <c:v>41.42</c:v>
                </c:pt>
                <c:pt idx="761">
                  <c:v>41.42</c:v>
                </c:pt>
                <c:pt idx="762">
                  <c:v>41.42</c:v>
                </c:pt>
                <c:pt idx="763">
                  <c:v>41.42</c:v>
                </c:pt>
                <c:pt idx="764">
                  <c:v>41.42</c:v>
                </c:pt>
                <c:pt idx="765">
                  <c:v>41.42</c:v>
                </c:pt>
                <c:pt idx="766">
                  <c:v>41.42</c:v>
                </c:pt>
                <c:pt idx="767">
                  <c:v>41.42</c:v>
                </c:pt>
                <c:pt idx="768">
                  <c:v>41.42</c:v>
                </c:pt>
                <c:pt idx="769">
                  <c:v>41.42</c:v>
                </c:pt>
                <c:pt idx="770">
                  <c:v>41.42</c:v>
                </c:pt>
                <c:pt idx="771">
                  <c:v>41.42</c:v>
                </c:pt>
                <c:pt idx="772">
                  <c:v>41.42</c:v>
                </c:pt>
                <c:pt idx="773">
                  <c:v>41.42</c:v>
                </c:pt>
                <c:pt idx="774">
                  <c:v>41.42</c:v>
                </c:pt>
                <c:pt idx="775">
                  <c:v>41.42</c:v>
                </c:pt>
                <c:pt idx="776">
                  <c:v>41.42</c:v>
                </c:pt>
                <c:pt idx="777">
                  <c:v>41.42</c:v>
                </c:pt>
                <c:pt idx="778">
                  <c:v>41.42</c:v>
                </c:pt>
                <c:pt idx="779">
                  <c:v>41.42</c:v>
                </c:pt>
                <c:pt idx="780">
                  <c:v>45.8</c:v>
                </c:pt>
                <c:pt idx="781">
                  <c:v>42.4</c:v>
                </c:pt>
                <c:pt idx="782">
                  <c:v>45.8</c:v>
                </c:pt>
                <c:pt idx="783">
                  <c:v>48.4</c:v>
                </c:pt>
                <c:pt idx="784">
                  <c:v>48.4</c:v>
                </c:pt>
                <c:pt idx="785">
                  <c:v>45.8</c:v>
                </c:pt>
                <c:pt idx="786">
                  <c:v>30</c:v>
                </c:pt>
                <c:pt idx="787">
                  <c:v>28</c:v>
                </c:pt>
                <c:pt idx="788">
                  <c:v>30</c:v>
                </c:pt>
                <c:pt idx="789">
                  <c:v>27</c:v>
                </c:pt>
                <c:pt idx="790">
                  <c:v>29</c:v>
                </c:pt>
                <c:pt idx="791">
                  <c:v>28.158000000000001</c:v>
                </c:pt>
                <c:pt idx="792">
                  <c:v>28.158000000000001</c:v>
                </c:pt>
                <c:pt idx="793">
                  <c:v>28.158000000000001</c:v>
                </c:pt>
                <c:pt idx="794">
                  <c:v>28.158000000000001</c:v>
                </c:pt>
                <c:pt idx="795">
                  <c:v>28.158000000000001</c:v>
                </c:pt>
                <c:pt idx="796">
                  <c:v>28.158000000000001</c:v>
                </c:pt>
                <c:pt idx="797">
                  <c:v>33.9</c:v>
                </c:pt>
                <c:pt idx="798">
                  <c:v>41.371200000000002</c:v>
                </c:pt>
                <c:pt idx="799">
                  <c:v>42.276000000000003</c:v>
                </c:pt>
                <c:pt idx="800">
                  <c:v>44</c:v>
                </c:pt>
                <c:pt idx="801">
                  <c:v>25.536000000000001</c:v>
                </c:pt>
                <c:pt idx="802">
                  <c:v>26.372000000000003</c:v>
                </c:pt>
                <c:pt idx="803">
                  <c:v>21.684000000000001</c:v>
                </c:pt>
                <c:pt idx="804">
                  <c:v>21.684000000000001</c:v>
                </c:pt>
                <c:pt idx="805">
                  <c:v>15.12</c:v>
                </c:pt>
                <c:pt idx="806">
                  <c:v>15.12</c:v>
                </c:pt>
                <c:pt idx="807">
                  <c:v>15.12</c:v>
                </c:pt>
                <c:pt idx="808">
                  <c:v>23.478000000000002</c:v>
                </c:pt>
                <c:pt idx="809">
                  <c:v>24.560000000000002</c:v>
                </c:pt>
                <c:pt idx="810">
                  <c:v>24.560000000000002</c:v>
                </c:pt>
                <c:pt idx="811">
                  <c:v>24.560000000000002</c:v>
                </c:pt>
                <c:pt idx="812">
                  <c:v>24.560000000000002</c:v>
                </c:pt>
                <c:pt idx="813">
                  <c:v>31.400000000000002</c:v>
                </c:pt>
                <c:pt idx="814">
                  <c:v>31.400000000000002</c:v>
                </c:pt>
                <c:pt idx="815">
                  <c:v>31.400000000000002</c:v>
                </c:pt>
                <c:pt idx="816">
                  <c:v>31.400000000000002</c:v>
                </c:pt>
                <c:pt idx="817">
                  <c:v>31.400000000000002</c:v>
                </c:pt>
                <c:pt idx="818">
                  <c:v>31.400000000000002</c:v>
                </c:pt>
                <c:pt idx="819">
                  <c:v>31.400000000000002</c:v>
                </c:pt>
                <c:pt idx="820">
                  <c:v>31.400000000000002</c:v>
                </c:pt>
                <c:pt idx="821">
                  <c:v>31.400000000000002</c:v>
                </c:pt>
                <c:pt idx="822">
                  <c:v>31.400000000000002</c:v>
                </c:pt>
                <c:pt idx="823">
                  <c:v>31.400000000000002</c:v>
                </c:pt>
                <c:pt idx="824">
                  <c:v>31.400000000000002</c:v>
                </c:pt>
                <c:pt idx="825">
                  <c:v>31.400000000000002</c:v>
                </c:pt>
                <c:pt idx="826">
                  <c:v>31.400000000000002</c:v>
                </c:pt>
                <c:pt idx="827">
                  <c:v>31.400000000000002</c:v>
                </c:pt>
                <c:pt idx="828">
                  <c:v>31.400000000000002</c:v>
                </c:pt>
                <c:pt idx="829">
                  <c:v>31.400000000000002</c:v>
                </c:pt>
                <c:pt idx="830">
                  <c:v>31.400000000000002</c:v>
                </c:pt>
                <c:pt idx="831">
                  <c:v>31.400000000000002</c:v>
                </c:pt>
                <c:pt idx="832">
                  <c:v>31.400000000000002</c:v>
                </c:pt>
                <c:pt idx="833">
                  <c:v>31.400000000000002</c:v>
                </c:pt>
                <c:pt idx="834">
                  <c:v>31.400000000000002</c:v>
                </c:pt>
                <c:pt idx="835">
                  <c:v>31.400000000000002</c:v>
                </c:pt>
                <c:pt idx="836">
                  <c:v>31.400000000000002</c:v>
                </c:pt>
                <c:pt idx="837">
                  <c:v>18.100000000000001</c:v>
                </c:pt>
                <c:pt idx="838">
                  <c:v>19.399999999999999</c:v>
                </c:pt>
                <c:pt idx="839">
                  <c:v>19.399999999999999</c:v>
                </c:pt>
                <c:pt idx="840">
                  <c:v>19.399999999999999</c:v>
                </c:pt>
                <c:pt idx="841">
                  <c:v>22.6</c:v>
                </c:pt>
                <c:pt idx="842">
                  <c:v>22.6</c:v>
                </c:pt>
                <c:pt idx="843">
                  <c:v>22.6</c:v>
                </c:pt>
                <c:pt idx="844">
                  <c:v>22.6</c:v>
                </c:pt>
                <c:pt idx="845">
                  <c:v>27.6</c:v>
                </c:pt>
                <c:pt idx="846">
                  <c:v>27.6</c:v>
                </c:pt>
                <c:pt idx="847">
                  <c:v>27.6</c:v>
                </c:pt>
                <c:pt idx="848">
                  <c:v>27.6</c:v>
                </c:pt>
                <c:pt idx="849">
                  <c:v>42.51</c:v>
                </c:pt>
                <c:pt idx="850">
                  <c:v>42.51</c:v>
                </c:pt>
                <c:pt idx="851">
                  <c:v>42.51</c:v>
                </c:pt>
                <c:pt idx="852">
                  <c:v>42.51</c:v>
                </c:pt>
                <c:pt idx="853">
                  <c:v>42.51</c:v>
                </c:pt>
                <c:pt idx="854">
                  <c:v>42.51</c:v>
                </c:pt>
                <c:pt idx="855">
                  <c:v>42.51</c:v>
                </c:pt>
                <c:pt idx="856">
                  <c:v>42.51</c:v>
                </c:pt>
                <c:pt idx="857">
                  <c:v>42.51</c:v>
                </c:pt>
                <c:pt idx="858">
                  <c:v>42.51</c:v>
                </c:pt>
                <c:pt idx="859">
                  <c:v>42.51</c:v>
                </c:pt>
                <c:pt idx="860">
                  <c:v>42.51</c:v>
                </c:pt>
                <c:pt idx="861">
                  <c:v>42.51</c:v>
                </c:pt>
                <c:pt idx="862">
                  <c:v>42.51</c:v>
                </c:pt>
                <c:pt idx="863">
                  <c:v>42.51</c:v>
                </c:pt>
                <c:pt idx="864">
                  <c:v>42.51</c:v>
                </c:pt>
                <c:pt idx="865">
                  <c:v>42.51</c:v>
                </c:pt>
                <c:pt idx="866">
                  <c:v>42.51</c:v>
                </c:pt>
                <c:pt idx="867">
                  <c:v>42.51</c:v>
                </c:pt>
                <c:pt idx="868">
                  <c:v>42.51</c:v>
                </c:pt>
                <c:pt idx="869">
                  <c:v>42.51</c:v>
                </c:pt>
                <c:pt idx="870">
                  <c:v>42.51</c:v>
                </c:pt>
                <c:pt idx="871">
                  <c:v>23.556000000000001</c:v>
                </c:pt>
                <c:pt idx="872">
                  <c:v>23.556000000000001</c:v>
                </c:pt>
                <c:pt idx="873">
                  <c:v>23.556000000000001</c:v>
                </c:pt>
                <c:pt idx="874">
                  <c:v>23.556000000000001</c:v>
                </c:pt>
                <c:pt idx="875">
                  <c:v>23.556000000000001</c:v>
                </c:pt>
                <c:pt idx="876">
                  <c:v>23.556000000000001</c:v>
                </c:pt>
                <c:pt idx="877">
                  <c:v>23.556000000000001</c:v>
                </c:pt>
                <c:pt idx="878">
                  <c:v>23.556000000000001</c:v>
                </c:pt>
                <c:pt idx="879">
                  <c:v>23.556000000000001</c:v>
                </c:pt>
                <c:pt idx="880">
                  <c:v>23.556000000000001</c:v>
                </c:pt>
                <c:pt idx="881">
                  <c:v>27.611999999999998</c:v>
                </c:pt>
                <c:pt idx="882">
                  <c:v>23.400000000000002</c:v>
                </c:pt>
                <c:pt idx="883">
                  <c:v>28.4</c:v>
                </c:pt>
                <c:pt idx="884">
                  <c:v>31.5</c:v>
                </c:pt>
                <c:pt idx="885">
                  <c:v>32.799999999999997</c:v>
                </c:pt>
                <c:pt idx="886">
                  <c:v>41.1</c:v>
                </c:pt>
                <c:pt idx="887">
                  <c:v>29.873999999999999</c:v>
                </c:pt>
                <c:pt idx="888">
                  <c:v>23.478000000000002</c:v>
                </c:pt>
                <c:pt idx="889">
                  <c:v>24.96</c:v>
                </c:pt>
                <c:pt idx="890">
                  <c:v>24.414000000000001</c:v>
                </c:pt>
                <c:pt idx="891">
                  <c:v>50.31</c:v>
                </c:pt>
                <c:pt idx="892">
                  <c:v>50.31</c:v>
                </c:pt>
                <c:pt idx="893">
                  <c:v>50.31</c:v>
                </c:pt>
                <c:pt idx="894">
                  <c:v>49.3</c:v>
                </c:pt>
                <c:pt idx="895">
                  <c:v>49.3</c:v>
                </c:pt>
                <c:pt idx="896">
                  <c:v>49.3</c:v>
                </c:pt>
                <c:pt idx="897">
                  <c:v>49.3</c:v>
                </c:pt>
                <c:pt idx="898">
                  <c:v>41.44</c:v>
                </c:pt>
                <c:pt idx="899">
                  <c:v>41.44</c:v>
                </c:pt>
                <c:pt idx="900">
                  <c:v>41.44</c:v>
                </c:pt>
                <c:pt idx="901">
                  <c:v>41.44</c:v>
                </c:pt>
                <c:pt idx="902">
                  <c:v>45.318000000000005</c:v>
                </c:pt>
                <c:pt idx="903">
                  <c:v>45.318000000000005</c:v>
                </c:pt>
                <c:pt idx="904">
                  <c:v>45.318000000000005</c:v>
                </c:pt>
                <c:pt idx="905">
                  <c:v>45.318000000000005</c:v>
                </c:pt>
                <c:pt idx="906">
                  <c:v>45.318000000000005</c:v>
                </c:pt>
                <c:pt idx="907">
                  <c:v>45.318000000000005</c:v>
                </c:pt>
                <c:pt idx="908">
                  <c:v>45.318000000000005</c:v>
                </c:pt>
                <c:pt idx="909">
                  <c:v>45.318000000000005</c:v>
                </c:pt>
                <c:pt idx="910">
                  <c:v>45.318000000000005</c:v>
                </c:pt>
                <c:pt idx="911">
                  <c:v>45.318000000000005</c:v>
                </c:pt>
                <c:pt idx="912">
                  <c:v>55.256</c:v>
                </c:pt>
                <c:pt idx="913">
                  <c:v>55.256</c:v>
                </c:pt>
                <c:pt idx="914">
                  <c:v>55.256</c:v>
                </c:pt>
                <c:pt idx="915">
                  <c:v>55.256</c:v>
                </c:pt>
                <c:pt idx="916">
                  <c:v>71.599999999999994</c:v>
                </c:pt>
                <c:pt idx="917">
                  <c:v>71.599999999999994</c:v>
                </c:pt>
                <c:pt idx="918">
                  <c:v>71.599999999999994</c:v>
                </c:pt>
                <c:pt idx="919">
                  <c:v>71.599999999999994</c:v>
                </c:pt>
                <c:pt idx="920">
                  <c:v>71.599999999999994</c:v>
                </c:pt>
                <c:pt idx="921">
                  <c:v>71.599999999999994</c:v>
                </c:pt>
                <c:pt idx="922">
                  <c:v>71.599999999999994</c:v>
                </c:pt>
                <c:pt idx="923">
                  <c:v>71.599999999999994</c:v>
                </c:pt>
                <c:pt idx="924">
                  <c:v>90</c:v>
                </c:pt>
                <c:pt idx="925">
                  <c:v>71.599999999999994</c:v>
                </c:pt>
                <c:pt idx="926">
                  <c:v>90</c:v>
                </c:pt>
                <c:pt idx="927">
                  <c:v>46.464600000000004</c:v>
                </c:pt>
                <c:pt idx="928">
                  <c:v>46.464600000000004</c:v>
                </c:pt>
                <c:pt idx="929">
                  <c:v>46.464600000000004</c:v>
                </c:pt>
                <c:pt idx="930">
                  <c:v>46.464600000000004</c:v>
                </c:pt>
                <c:pt idx="931">
                  <c:v>46.464600000000004</c:v>
                </c:pt>
                <c:pt idx="932">
                  <c:v>46.464600000000004</c:v>
                </c:pt>
                <c:pt idx="933">
                  <c:v>43.360000000000007</c:v>
                </c:pt>
                <c:pt idx="934">
                  <c:v>43.360000000000007</c:v>
                </c:pt>
                <c:pt idx="935">
                  <c:v>51.52000000000001</c:v>
                </c:pt>
                <c:pt idx="936">
                  <c:v>51.52000000000001</c:v>
                </c:pt>
                <c:pt idx="937">
                  <c:v>48.480000000000004</c:v>
                </c:pt>
                <c:pt idx="938">
                  <c:v>51.52000000000001</c:v>
                </c:pt>
                <c:pt idx="939">
                  <c:v>33.92</c:v>
                </c:pt>
                <c:pt idx="940">
                  <c:v>35.723999999999997</c:v>
                </c:pt>
                <c:pt idx="941">
                  <c:v>38.72</c:v>
                </c:pt>
                <c:pt idx="942">
                  <c:v>46.230600000000003</c:v>
                </c:pt>
                <c:pt idx="943">
                  <c:v>46.230600000000003</c:v>
                </c:pt>
                <c:pt idx="944">
                  <c:v>46.230600000000003</c:v>
                </c:pt>
                <c:pt idx="945">
                  <c:v>46.230600000000003</c:v>
                </c:pt>
                <c:pt idx="946">
                  <c:v>46.230600000000003</c:v>
                </c:pt>
                <c:pt idx="947">
                  <c:v>46.230600000000003</c:v>
                </c:pt>
                <c:pt idx="948">
                  <c:v>43.46</c:v>
                </c:pt>
                <c:pt idx="949">
                  <c:v>43.46</c:v>
                </c:pt>
                <c:pt idx="950">
                  <c:v>43.46</c:v>
                </c:pt>
                <c:pt idx="951">
                  <c:v>43.46</c:v>
                </c:pt>
                <c:pt idx="952">
                  <c:v>43.46</c:v>
                </c:pt>
                <c:pt idx="953">
                  <c:v>43.46</c:v>
                </c:pt>
                <c:pt idx="954">
                  <c:v>62.712000000000003</c:v>
                </c:pt>
                <c:pt idx="955">
                  <c:v>67.314000000000007</c:v>
                </c:pt>
                <c:pt idx="956">
                  <c:v>59.982000000000006</c:v>
                </c:pt>
                <c:pt idx="957">
                  <c:v>60.137999999999998</c:v>
                </c:pt>
                <c:pt idx="958">
                  <c:v>68.562000000000012</c:v>
                </c:pt>
                <c:pt idx="959">
                  <c:v>57.564</c:v>
                </c:pt>
                <c:pt idx="960">
                  <c:v>58.032000000000004</c:v>
                </c:pt>
                <c:pt idx="961">
                  <c:v>59.124000000000002</c:v>
                </c:pt>
                <c:pt idx="962">
                  <c:v>59.28</c:v>
                </c:pt>
                <c:pt idx="963">
                  <c:v>62.400000000000006</c:v>
                </c:pt>
                <c:pt idx="964">
                  <c:v>56.160000000000004</c:v>
                </c:pt>
                <c:pt idx="965">
                  <c:v>57.72</c:v>
                </c:pt>
                <c:pt idx="966">
                  <c:v>62.79</c:v>
                </c:pt>
                <c:pt idx="967">
                  <c:v>67.39200000000001</c:v>
                </c:pt>
                <c:pt idx="968">
                  <c:v>56.628</c:v>
                </c:pt>
                <c:pt idx="969">
                  <c:v>62.400000000000006</c:v>
                </c:pt>
                <c:pt idx="970">
                  <c:v>59.28</c:v>
                </c:pt>
                <c:pt idx="971">
                  <c:v>68.64</c:v>
                </c:pt>
                <c:pt idx="972">
                  <c:v>59.436000000000007</c:v>
                </c:pt>
                <c:pt idx="973">
                  <c:v>58.577999999999996</c:v>
                </c:pt>
                <c:pt idx="974">
                  <c:v>35.178000000000004</c:v>
                </c:pt>
                <c:pt idx="975">
                  <c:v>35.178000000000004</c:v>
                </c:pt>
                <c:pt idx="976">
                  <c:v>35.178000000000004</c:v>
                </c:pt>
                <c:pt idx="977">
                  <c:v>64.272000000000006</c:v>
                </c:pt>
                <c:pt idx="978">
                  <c:v>64.272000000000006</c:v>
                </c:pt>
                <c:pt idx="979">
                  <c:v>64.272000000000006</c:v>
                </c:pt>
                <c:pt idx="980">
                  <c:v>64.272000000000006</c:v>
                </c:pt>
                <c:pt idx="981">
                  <c:v>70.7</c:v>
                </c:pt>
                <c:pt idx="982">
                  <c:v>67</c:v>
                </c:pt>
                <c:pt idx="983">
                  <c:v>70.7</c:v>
                </c:pt>
                <c:pt idx="984">
                  <c:v>67</c:v>
                </c:pt>
                <c:pt idx="985">
                  <c:v>73</c:v>
                </c:pt>
                <c:pt idx="986">
                  <c:v>73.2</c:v>
                </c:pt>
                <c:pt idx="987">
                  <c:v>79.5</c:v>
                </c:pt>
                <c:pt idx="988">
                  <c:v>72.3</c:v>
                </c:pt>
                <c:pt idx="989">
                  <c:v>59.202000000000005</c:v>
                </c:pt>
                <c:pt idx="990">
                  <c:v>59.202000000000005</c:v>
                </c:pt>
                <c:pt idx="991">
                  <c:v>59.202000000000005</c:v>
                </c:pt>
                <c:pt idx="992">
                  <c:v>59.202000000000005</c:v>
                </c:pt>
                <c:pt idx="993">
                  <c:v>60.137999999999998</c:v>
                </c:pt>
                <c:pt idx="994">
                  <c:v>62.946000000000005</c:v>
                </c:pt>
                <c:pt idx="995">
                  <c:v>66.222000000000008</c:v>
                </c:pt>
                <c:pt idx="996">
                  <c:v>63.18</c:v>
                </c:pt>
                <c:pt idx="997">
                  <c:v>60.84</c:v>
                </c:pt>
                <c:pt idx="998">
                  <c:v>62.946000000000005</c:v>
                </c:pt>
                <c:pt idx="999">
                  <c:v>59.28</c:v>
                </c:pt>
                <c:pt idx="1000">
                  <c:v>50.543999999999997</c:v>
                </c:pt>
                <c:pt idx="1001">
                  <c:v>29</c:v>
                </c:pt>
                <c:pt idx="1002">
                  <c:v>29</c:v>
                </c:pt>
                <c:pt idx="1003">
                  <c:v>31.278000000000002</c:v>
                </c:pt>
                <c:pt idx="1004">
                  <c:v>31.278000000000002</c:v>
                </c:pt>
                <c:pt idx="1005">
                  <c:v>31.278000000000002</c:v>
                </c:pt>
                <c:pt idx="1006">
                  <c:v>32.136000000000003</c:v>
                </c:pt>
                <c:pt idx="1007">
                  <c:v>32.136000000000003</c:v>
                </c:pt>
                <c:pt idx="1008">
                  <c:v>25.818000000000001</c:v>
                </c:pt>
                <c:pt idx="1009">
                  <c:v>25.818000000000001</c:v>
                </c:pt>
                <c:pt idx="1010">
                  <c:v>25.818000000000001</c:v>
                </c:pt>
                <c:pt idx="1011">
                  <c:v>42.9</c:v>
                </c:pt>
                <c:pt idx="1012">
                  <c:v>40.403999999999996</c:v>
                </c:pt>
                <c:pt idx="1013">
                  <c:v>40.950000000000003</c:v>
                </c:pt>
                <c:pt idx="1014">
                  <c:v>42.9</c:v>
                </c:pt>
                <c:pt idx="1015">
                  <c:v>40.403999999999996</c:v>
                </c:pt>
                <c:pt idx="1016">
                  <c:v>40.950000000000003</c:v>
                </c:pt>
                <c:pt idx="1017">
                  <c:v>42.9</c:v>
                </c:pt>
                <c:pt idx="1018">
                  <c:v>40.403999999999996</c:v>
                </c:pt>
                <c:pt idx="1019">
                  <c:v>40.950000000000003</c:v>
                </c:pt>
                <c:pt idx="1020">
                  <c:v>23.44</c:v>
                </c:pt>
                <c:pt idx="1021">
                  <c:v>23.52</c:v>
                </c:pt>
                <c:pt idx="1022">
                  <c:v>24.560000000000002</c:v>
                </c:pt>
                <c:pt idx="1023">
                  <c:v>23.36</c:v>
                </c:pt>
                <c:pt idx="1024">
                  <c:v>24.080000000000002</c:v>
                </c:pt>
                <c:pt idx="1025">
                  <c:v>37</c:v>
                </c:pt>
                <c:pt idx="1026">
                  <c:v>39.569400000000002</c:v>
                </c:pt>
                <c:pt idx="1027">
                  <c:v>39.569400000000002</c:v>
                </c:pt>
                <c:pt idx="1028">
                  <c:v>39.569400000000002</c:v>
                </c:pt>
                <c:pt idx="1029">
                  <c:v>39.569400000000002</c:v>
                </c:pt>
                <c:pt idx="1030">
                  <c:v>39.569400000000002</c:v>
                </c:pt>
                <c:pt idx="1031">
                  <c:v>39.569400000000002</c:v>
                </c:pt>
                <c:pt idx="1032">
                  <c:v>39.569400000000002</c:v>
                </c:pt>
                <c:pt idx="1033">
                  <c:v>39.569400000000002</c:v>
                </c:pt>
                <c:pt idx="1034">
                  <c:v>55.660800000000002</c:v>
                </c:pt>
                <c:pt idx="1035">
                  <c:v>22.776</c:v>
                </c:pt>
                <c:pt idx="1036">
                  <c:v>20.67</c:v>
                </c:pt>
                <c:pt idx="1037">
                  <c:v>21.995999999999999</c:v>
                </c:pt>
                <c:pt idx="1038">
                  <c:v>22.854000000000003</c:v>
                </c:pt>
                <c:pt idx="1039">
                  <c:v>22.931999999999999</c:v>
                </c:pt>
                <c:pt idx="1040">
                  <c:v>23.088000000000001</c:v>
                </c:pt>
                <c:pt idx="1041">
                  <c:v>23.478000000000002</c:v>
                </c:pt>
                <c:pt idx="1042">
                  <c:v>23.946000000000002</c:v>
                </c:pt>
                <c:pt idx="1043">
                  <c:v>32</c:v>
                </c:pt>
                <c:pt idx="1044">
                  <c:v>27.3</c:v>
                </c:pt>
                <c:pt idx="1045">
                  <c:v>32</c:v>
                </c:pt>
                <c:pt idx="1046">
                  <c:v>32</c:v>
                </c:pt>
                <c:pt idx="1047">
                  <c:v>27.3</c:v>
                </c:pt>
                <c:pt idx="1048">
                  <c:v>39.200000000000003</c:v>
                </c:pt>
                <c:pt idx="1049">
                  <c:v>26.46</c:v>
                </c:pt>
                <c:pt idx="1050">
                  <c:v>29.03</c:v>
                </c:pt>
                <c:pt idx="1051">
                  <c:v>26.98</c:v>
                </c:pt>
                <c:pt idx="1052">
                  <c:v>26.35</c:v>
                </c:pt>
                <c:pt idx="1053">
                  <c:v>102.542372881356</c:v>
                </c:pt>
                <c:pt idx="1054">
                  <c:v>103.24858757062147</c:v>
                </c:pt>
                <c:pt idx="1055">
                  <c:v>104.09604519774011</c:v>
                </c:pt>
                <c:pt idx="1056">
                  <c:v>46.878</c:v>
                </c:pt>
                <c:pt idx="1057">
                  <c:v>53.274000000000001</c:v>
                </c:pt>
                <c:pt idx="1058">
                  <c:v>45.318000000000005</c:v>
                </c:pt>
                <c:pt idx="1059">
                  <c:v>45.318000000000005</c:v>
                </c:pt>
                <c:pt idx="1060">
                  <c:v>45.318000000000005</c:v>
                </c:pt>
                <c:pt idx="1061">
                  <c:v>45.318000000000005</c:v>
                </c:pt>
                <c:pt idx="1062">
                  <c:v>63.484200000000001</c:v>
                </c:pt>
                <c:pt idx="1063">
                  <c:v>51.480000000000004</c:v>
                </c:pt>
                <c:pt idx="1064">
                  <c:v>53.274000000000001</c:v>
                </c:pt>
                <c:pt idx="1065">
                  <c:v>34.866000000000007</c:v>
                </c:pt>
                <c:pt idx="1066">
                  <c:v>28.158000000000001</c:v>
                </c:pt>
                <c:pt idx="1067">
                  <c:v>35.333999999999996</c:v>
                </c:pt>
                <c:pt idx="1068">
                  <c:v>30.03</c:v>
                </c:pt>
                <c:pt idx="1069">
                  <c:v>36.799999999999997</c:v>
                </c:pt>
                <c:pt idx="1070">
                  <c:v>36.799999999999997</c:v>
                </c:pt>
                <c:pt idx="1071">
                  <c:v>34.799999999999997</c:v>
                </c:pt>
                <c:pt idx="1072">
                  <c:v>34.799999999999997</c:v>
                </c:pt>
                <c:pt idx="1073">
                  <c:v>32.200000000000003</c:v>
                </c:pt>
                <c:pt idx="1074">
                  <c:v>34.799999999999997</c:v>
                </c:pt>
                <c:pt idx="1075">
                  <c:v>42.276000000000003</c:v>
                </c:pt>
                <c:pt idx="1076">
                  <c:v>42.276000000000003</c:v>
                </c:pt>
                <c:pt idx="1077">
                  <c:v>50.232000000000006</c:v>
                </c:pt>
                <c:pt idx="1078">
                  <c:v>50.232000000000006</c:v>
                </c:pt>
                <c:pt idx="1079">
                  <c:v>47.268000000000001</c:v>
                </c:pt>
                <c:pt idx="1080">
                  <c:v>50.232000000000006</c:v>
                </c:pt>
                <c:pt idx="1081">
                  <c:v>36.64</c:v>
                </c:pt>
                <c:pt idx="1082">
                  <c:v>36.080000000000005</c:v>
                </c:pt>
                <c:pt idx="1083">
                  <c:v>36.080000000000005</c:v>
                </c:pt>
                <c:pt idx="1084">
                  <c:v>36.080000000000005</c:v>
                </c:pt>
                <c:pt idx="1085">
                  <c:v>36.080000000000005</c:v>
                </c:pt>
                <c:pt idx="1086">
                  <c:v>23.12</c:v>
                </c:pt>
                <c:pt idx="1087">
                  <c:v>23.12</c:v>
                </c:pt>
                <c:pt idx="1088">
                  <c:v>23.12</c:v>
                </c:pt>
                <c:pt idx="1089">
                  <c:v>26.080000000000002</c:v>
                </c:pt>
                <c:pt idx="1090">
                  <c:v>26.080000000000002</c:v>
                </c:pt>
                <c:pt idx="1091">
                  <c:v>23.12</c:v>
                </c:pt>
                <c:pt idx="1092">
                  <c:v>23.12</c:v>
                </c:pt>
                <c:pt idx="1093">
                  <c:v>23.12</c:v>
                </c:pt>
                <c:pt idx="1094">
                  <c:v>26.080000000000002</c:v>
                </c:pt>
                <c:pt idx="1095">
                  <c:v>26.080000000000002</c:v>
                </c:pt>
                <c:pt idx="1096">
                  <c:v>23.12</c:v>
                </c:pt>
                <c:pt idx="1097">
                  <c:v>23.12</c:v>
                </c:pt>
                <c:pt idx="1098">
                  <c:v>23.12</c:v>
                </c:pt>
                <c:pt idx="1099">
                  <c:v>26.080000000000002</c:v>
                </c:pt>
                <c:pt idx="1100">
                  <c:v>26.080000000000002</c:v>
                </c:pt>
                <c:pt idx="1101">
                  <c:v>33.6</c:v>
                </c:pt>
                <c:pt idx="1102">
                  <c:v>33.6</c:v>
                </c:pt>
                <c:pt idx="1103">
                  <c:v>33.6</c:v>
                </c:pt>
                <c:pt idx="1104">
                  <c:v>34.943999999999996</c:v>
                </c:pt>
                <c:pt idx="1105">
                  <c:v>37.119999999999997</c:v>
                </c:pt>
                <c:pt idx="1106">
                  <c:v>26.03</c:v>
                </c:pt>
                <c:pt idx="1107">
                  <c:v>69.5</c:v>
                </c:pt>
                <c:pt idx="1108">
                  <c:v>70.7</c:v>
                </c:pt>
                <c:pt idx="1109">
                  <c:v>73.2</c:v>
                </c:pt>
                <c:pt idx="1110">
                  <c:v>73.3</c:v>
                </c:pt>
                <c:pt idx="1111">
                  <c:v>74.2</c:v>
                </c:pt>
                <c:pt idx="1112">
                  <c:v>76.3</c:v>
                </c:pt>
                <c:pt idx="1113">
                  <c:v>76.3</c:v>
                </c:pt>
                <c:pt idx="1114">
                  <c:v>76.400000000000006</c:v>
                </c:pt>
                <c:pt idx="1115">
                  <c:v>80.5</c:v>
                </c:pt>
                <c:pt idx="1116">
                  <c:v>81</c:v>
                </c:pt>
              </c:numCache>
            </c:numRef>
          </c:yVal>
          <c:smooth val="0"/>
        </c:ser>
        <c:dLbls>
          <c:showLegendKey val="0"/>
          <c:showVal val="0"/>
          <c:showCatName val="0"/>
          <c:showSerName val="0"/>
          <c:showPercent val="0"/>
          <c:showBubbleSize val="0"/>
        </c:dLbls>
        <c:axId val="-402342672"/>
        <c:axId val="-402342128"/>
      </c:scatterChart>
      <c:valAx>
        <c:axId val="-402342672"/>
        <c:scaling>
          <c:orientation val="minMax"/>
          <c:max val="1200"/>
          <c:min val="0"/>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402342128"/>
        <c:crosses val="autoZero"/>
        <c:crossBetween val="midCat"/>
      </c:valAx>
      <c:valAx>
        <c:axId val="-4023421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40234267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scatterChart>
        <c:scatterStyle val="lineMarker"/>
        <c:varyColors val="0"/>
        <c:ser>
          <c:idx val="0"/>
          <c:order val="0"/>
          <c:tx>
            <c:strRef>
              <c:f>Testdata!$S$1</c:f>
              <c:strCache>
                <c:ptCount val="1"/>
                <c:pt idx="0">
                  <c:v>fyt (transverse reinforcement strength)</c:v>
                </c:pt>
              </c:strCache>
            </c:strRef>
          </c:tx>
          <c:spPr>
            <a:ln w="19050" cap="rnd">
              <a:noFill/>
              <a:round/>
            </a:ln>
            <a:effectLst/>
          </c:spPr>
          <c:marker>
            <c:symbol val="circle"/>
            <c:size val="5"/>
            <c:spPr>
              <a:solidFill>
                <a:schemeClr val="accent1">
                  <a:lumMod val="40000"/>
                  <a:lumOff val="60000"/>
                </a:schemeClr>
              </a:solidFill>
              <a:ln w="9525">
                <a:solidFill>
                  <a:schemeClr val="accent1"/>
                </a:solidFill>
              </a:ln>
              <a:effectLst/>
            </c:spPr>
          </c:marker>
          <c:yVal>
            <c:numRef>
              <c:f>Testdata!$S$2:$S$1118</c:f>
              <c:numCache>
                <c:formatCode>General</c:formatCode>
                <c:ptCount val="1117"/>
                <c:pt idx="0">
                  <c:v>999.77499999999998</c:v>
                </c:pt>
                <c:pt idx="1">
                  <c:v>419.90550000000002</c:v>
                </c:pt>
                <c:pt idx="2">
                  <c:v>999.77499999999998</c:v>
                </c:pt>
                <c:pt idx="3">
                  <c:v>579.86950000000002</c:v>
                </c:pt>
                <c:pt idx="4">
                  <c:v>999.77499999999998</c:v>
                </c:pt>
                <c:pt idx="5">
                  <c:v>419.90550000000002</c:v>
                </c:pt>
                <c:pt idx="6">
                  <c:v>420</c:v>
                </c:pt>
                <c:pt idx="7">
                  <c:v>325.92665</c:v>
                </c:pt>
                <c:pt idx="8">
                  <c:v>331.92529999999999</c:v>
                </c:pt>
                <c:pt idx="9">
                  <c:v>327.92619999999999</c:v>
                </c:pt>
                <c:pt idx="10">
                  <c:v>454.89762500000001</c:v>
                </c:pt>
                <c:pt idx="11">
                  <c:v>606.66346999999996</c:v>
                </c:pt>
                <c:pt idx="12">
                  <c:v>331.92529999999999</c:v>
                </c:pt>
                <c:pt idx="13">
                  <c:v>351.52089000000001</c:v>
                </c:pt>
                <c:pt idx="14">
                  <c:v>318.03187500000001</c:v>
                </c:pt>
                <c:pt idx="15">
                  <c:v>307.9307</c:v>
                </c:pt>
                <c:pt idx="16">
                  <c:v>691.34785999999997</c:v>
                </c:pt>
                <c:pt idx="17">
                  <c:v>691.34785999999997</c:v>
                </c:pt>
                <c:pt idx="18">
                  <c:v>210.31129000000001</c:v>
                </c:pt>
                <c:pt idx="19">
                  <c:v>258.34186</c:v>
                </c:pt>
                <c:pt idx="20">
                  <c:v>606.66346999999996</c:v>
                </c:pt>
                <c:pt idx="21">
                  <c:v>433.90235000000001</c:v>
                </c:pt>
                <c:pt idx="22">
                  <c:v>433.90235000000001</c:v>
                </c:pt>
                <c:pt idx="23">
                  <c:v>606.66346999999996</c:v>
                </c:pt>
                <c:pt idx="24">
                  <c:v>606.66346999999996</c:v>
                </c:pt>
                <c:pt idx="25">
                  <c:v>365.91764999999998</c:v>
                </c:pt>
                <c:pt idx="26">
                  <c:v>302.931825</c:v>
                </c:pt>
                <c:pt idx="27">
                  <c:v>440.90077499999995</c:v>
                </c:pt>
                <c:pt idx="28">
                  <c:v>239.946</c:v>
                </c:pt>
                <c:pt idx="29">
                  <c:v>299.9325</c:v>
                </c:pt>
                <c:pt idx="30">
                  <c:v>413.90685000000002</c:v>
                </c:pt>
                <c:pt idx="31">
                  <c:v>413.90685000000002</c:v>
                </c:pt>
                <c:pt idx="32">
                  <c:v>413.90685000000002</c:v>
                </c:pt>
                <c:pt idx="33">
                  <c:v>210.31129000000001</c:v>
                </c:pt>
                <c:pt idx="34">
                  <c:v>311.9298</c:v>
                </c:pt>
                <c:pt idx="35">
                  <c:v>334.42818499999998</c:v>
                </c:pt>
                <c:pt idx="36">
                  <c:v>334.42818499999998</c:v>
                </c:pt>
                <c:pt idx="37">
                  <c:v>334.42818499999998</c:v>
                </c:pt>
                <c:pt idx="38">
                  <c:v>386.41648500000002</c:v>
                </c:pt>
                <c:pt idx="39">
                  <c:v>354.92012499999998</c:v>
                </c:pt>
                <c:pt idx="40">
                  <c:v>379.01125500000001</c:v>
                </c:pt>
                <c:pt idx="41">
                  <c:v>371.91629999999998</c:v>
                </c:pt>
                <c:pt idx="42">
                  <c:v>337.92394999999999</c:v>
                </c:pt>
                <c:pt idx="43">
                  <c:v>424.90437500000002</c:v>
                </c:pt>
                <c:pt idx="44">
                  <c:v>490.88952499999999</c:v>
                </c:pt>
                <c:pt idx="45">
                  <c:v>465.89515</c:v>
                </c:pt>
                <c:pt idx="46">
                  <c:v>465.89515</c:v>
                </c:pt>
                <c:pt idx="47">
                  <c:v>620</c:v>
                </c:pt>
                <c:pt idx="48">
                  <c:v>328</c:v>
                </c:pt>
                <c:pt idx="49">
                  <c:v>300</c:v>
                </c:pt>
                <c:pt idx="50">
                  <c:v>620</c:v>
                </c:pt>
                <c:pt idx="51">
                  <c:v>435</c:v>
                </c:pt>
                <c:pt idx="52">
                  <c:v>441</c:v>
                </c:pt>
                <c:pt idx="53">
                  <c:v>476</c:v>
                </c:pt>
                <c:pt idx="54">
                  <c:v>476</c:v>
                </c:pt>
                <c:pt idx="55">
                  <c:v>340</c:v>
                </c:pt>
                <c:pt idx="56">
                  <c:v>300</c:v>
                </c:pt>
                <c:pt idx="57">
                  <c:v>328</c:v>
                </c:pt>
                <c:pt idx="58">
                  <c:v>316</c:v>
                </c:pt>
                <c:pt idx="59">
                  <c:v>328</c:v>
                </c:pt>
                <c:pt idx="60">
                  <c:v>328</c:v>
                </c:pt>
                <c:pt idx="61">
                  <c:v>372</c:v>
                </c:pt>
                <c:pt idx="62">
                  <c:v>372</c:v>
                </c:pt>
                <c:pt idx="63">
                  <c:v>372</c:v>
                </c:pt>
                <c:pt idx="64">
                  <c:v>332</c:v>
                </c:pt>
                <c:pt idx="65">
                  <c:v>372</c:v>
                </c:pt>
                <c:pt idx="66">
                  <c:v>328</c:v>
                </c:pt>
                <c:pt idx="67">
                  <c:v>326</c:v>
                </c:pt>
                <c:pt idx="68">
                  <c:v>326</c:v>
                </c:pt>
                <c:pt idx="69">
                  <c:v>326</c:v>
                </c:pt>
                <c:pt idx="70">
                  <c:v>326</c:v>
                </c:pt>
                <c:pt idx="71">
                  <c:v>326</c:v>
                </c:pt>
                <c:pt idx="72">
                  <c:v>326</c:v>
                </c:pt>
                <c:pt idx="73">
                  <c:v>326</c:v>
                </c:pt>
                <c:pt idx="74">
                  <c:v>326</c:v>
                </c:pt>
                <c:pt idx="75">
                  <c:v>310</c:v>
                </c:pt>
                <c:pt idx="76">
                  <c:v>310</c:v>
                </c:pt>
                <c:pt idx="77">
                  <c:v>296</c:v>
                </c:pt>
                <c:pt idx="78">
                  <c:v>620</c:v>
                </c:pt>
                <c:pt idx="79">
                  <c:v>606.79999999999995</c:v>
                </c:pt>
                <c:pt idx="80">
                  <c:v>606.79999999999995</c:v>
                </c:pt>
                <c:pt idx="81">
                  <c:v>492.88907499999999</c:v>
                </c:pt>
                <c:pt idx="82">
                  <c:v>379</c:v>
                </c:pt>
                <c:pt idx="83">
                  <c:v>691.5</c:v>
                </c:pt>
                <c:pt idx="84">
                  <c:v>606.79999999999995</c:v>
                </c:pt>
                <c:pt idx="85">
                  <c:v>606.79999999999995</c:v>
                </c:pt>
                <c:pt idx="86">
                  <c:v>414</c:v>
                </c:pt>
                <c:pt idx="87">
                  <c:v>445</c:v>
                </c:pt>
                <c:pt idx="88">
                  <c:v>437</c:v>
                </c:pt>
                <c:pt idx="89">
                  <c:v>445</c:v>
                </c:pt>
                <c:pt idx="90">
                  <c:v>434</c:v>
                </c:pt>
                <c:pt idx="91">
                  <c:v>606.79999999999995</c:v>
                </c:pt>
                <c:pt idx="92">
                  <c:v>606.79999999999995</c:v>
                </c:pt>
                <c:pt idx="93">
                  <c:v>200</c:v>
                </c:pt>
                <c:pt idx="94">
                  <c:v>200</c:v>
                </c:pt>
                <c:pt idx="95">
                  <c:v>200</c:v>
                </c:pt>
                <c:pt idx="96">
                  <c:v>455</c:v>
                </c:pt>
                <c:pt idx="97">
                  <c:v>455</c:v>
                </c:pt>
                <c:pt idx="98">
                  <c:v>455</c:v>
                </c:pt>
                <c:pt idx="99">
                  <c:v>240</c:v>
                </c:pt>
                <c:pt idx="100">
                  <c:v>240</c:v>
                </c:pt>
                <c:pt idx="101">
                  <c:v>240</c:v>
                </c:pt>
                <c:pt idx="102">
                  <c:v>240</c:v>
                </c:pt>
                <c:pt idx="103">
                  <c:v>361</c:v>
                </c:pt>
                <c:pt idx="104">
                  <c:v>361</c:v>
                </c:pt>
                <c:pt idx="105">
                  <c:v>431</c:v>
                </c:pt>
                <c:pt idx="106">
                  <c:v>431</c:v>
                </c:pt>
                <c:pt idx="107">
                  <c:v>434</c:v>
                </c:pt>
                <c:pt idx="108">
                  <c:v>430.2</c:v>
                </c:pt>
                <c:pt idx="109">
                  <c:v>434.4</c:v>
                </c:pt>
                <c:pt idx="110">
                  <c:v>448.2</c:v>
                </c:pt>
                <c:pt idx="111">
                  <c:v>434.4</c:v>
                </c:pt>
                <c:pt idx="112">
                  <c:v>430.2</c:v>
                </c:pt>
                <c:pt idx="113">
                  <c:v>430.2</c:v>
                </c:pt>
                <c:pt idx="114">
                  <c:v>490.5</c:v>
                </c:pt>
                <c:pt idx="115">
                  <c:v>344.55</c:v>
                </c:pt>
                <c:pt idx="116">
                  <c:v>291</c:v>
                </c:pt>
                <c:pt idx="117">
                  <c:v>468.91125999999997</c:v>
                </c:pt>
                <c:pt idx="118">
                  <c:v>444.93344500000001</c:v>
                </c:pt>
                <c:pt idx="119">
                  <c:v>420.95562999999999</c:v>
                </c:pt>
                <c:pt idx="120">
                  <c:v>396.97781499999996</c:v>
                </c:pt>
                <c:pt idx="121">
                  <c:v>210.35266000000001</c:v>
                </c:pt>
                <c:pt idx="122">
                  <c:v>412.04</c:v>
                </c:pt>
                <c:pt idx="123">
                  <c:v>275</c:v>
                </c:pt>
                <c:pt idx="124">
                  <c:v>414</c:v>
                </c:pt>
                <c:pt idx="125">
                  <c:v>373</c:v>
                </c:pt>
                <c:pt idx="126">
                  <c:v>373</c:v>
                </c:pt>
                <c:pt idx="127">
                  <c:v>373</c:v>
                </c:pt>
                <c:pt idx="128">
                  <c:v>373</c:v>
                </c:pt>
                <c:pt idx="129">
                  <c:v>511</c:v>
                </c:pt>
                <c:pt idx="130">
                  <c:v>511</c:v>
                </c:pt>
                <c:pt idx="131">
                  <c:v>511</c:v>
                </c:pt>
                <c:pt idx="132">
                  <c:v>511</c:v>
                </c:pt>
                <c:pt idx="133">
                  <c:v>511</c:v>
                </c:pt>
                <c:pt idx="134">
                  <c:v>511</c:v>
                </c:pt>
                <c:pt idx="135">
                  <c:v>346.9</c:v>
                </c:pt>
                <c:pt idx="136">
                  <c:v>346.9</c:v>
                </c:pt>
                <c:pt idx="137">
                  <c:v>346.9</c:v>
                </c:pt>
                <c:pt idx="138">
                  <c:v>346.9</c:v>
                </c:pt>
                <c:pt idx="139">
                  <c:v>346.9</c:v>
                </c:pt>
                <c:pt idx="140">
                  <c:v>346.9</c:v>
                </c:pt>
                <c:pt idx="141">
                  <c:v>346.9</c:v>
                </c:pt>
                <c:pt idx="142">
                  <c:v>346.9</c:v>
                </c:pt>
                <c:pt idx="143">
                  <c:v>346.9</c:v>
                </c:pt>
                <c:pt idx="144">
                  <c:v>346.9</c:v>
                </c:pt>
                <c:pt idx="145">
                  <c:v>346.9</c:v>
                </c:pt>
                <c:pt idx="146">
                  <c:v>346.9</c:v>
                </c:pt>
                <c:pt idx="147">
                  <c:v>346.9</c:v>
                </c:pt>
                <c:pt idx="148">
                  <c:v>346.9</c:v>
                </c:pt>
                <c:pt idx="149">
                  <c:v>346.9</c:v>
                </c:pt>
                <c:pt idx="150">
                  <c:v>346.9</c:v>
                </c:pt>
                <c:pt idx="151">
                  <c:v>346.9</c:v>
                </c:pt>
                <c:pt idx="152">
                  <c:v>346.9</c:v>
                </c:pt>
                <c:pt idx="153">
                  <c:v>346.9</c:v>
                </c:pt>
                <c:pt idx="154">
                  <c:v>346.9</c:v>
                </c:pt>
                <c:pt idx="155">
                  <c:v>346.9</c:v>
                </c:pt>
                <c:pt idx="156">
                  <c:v>346.9</c:v>
                </c:pt>
                <c:pt idx="157">
                  <c:v>346.9</c:v>
                </c:pt>
                <c:pt idx="158">
                  <c:v>346.9</c:v>
                </c:pt>
                <c:pt idx="159">
                  <c:v>278</c:v>
                </c:pt>
                <c:pt idx="160">
                  <c:v>346.9</c:v>
                </c:pt>
                <c:pt idx="161">
                  <c:v>346.9</c:v>
                </c:pt>
                <c:pt idx="162">
                  <c:v>346.9</c:v>
                </c:pt>
                <c:pt idx="163">
                  <c:v>346.9</c:v>
                </c:pt>
                <c:pt idx="164">
                  <c:v>346.9</c:v>
                </c:pt>
                <c:pt idx="165">
                  <c:v>346.9</c:v>
                </c:pt>
                <c:pt idx="166">
                  <c:v>346.9</c:v>
                </c:pt>
                <c:pt idx="167">
                  <c:v>346.9</c:v>
                </c:pt>
                <c:pt idx="168">
                  <c:v>346.9</c:v>
                </c:pt>
                <c:pt idx="169">
                  <c:v>346.9</c:v>
                </c:pt>
                <c:pt idx="170">
                  <c:v>346.9</c:v>
                </c:pt>
                <c:pt idx="171">
                  <c:v>346.9</c:v>
                </c:pt>
                <c:pt idx="172">
                  <c:v>346.9</c:v>
                </c:pt>
                <c:pt idx="173">
                  <c:v>346.9</c:v>
                </c:pt>
                <c:pt idx="174">
                  <c:v>346.9</c:v>
                </c:pt>
                <c:pt idx="175">
                  <c:v>346.9</c:v>
                </c:pt>
                <c:pt idx="176">
                  <c:v>327</c:v>
                </c:pt>
                <c:pt idx="177">
                  <c:v>327</c:v>
                </c:pt>
                <c:pt idx="178">
                  <c:v>327</c:v>
                </c:pt>
                <c:pt idx="179">
                  <c:v>399.1</c:v>
                </c:pt>
                <c:pt idx="180">
                  <c:v>1400</c:v>
                </c:pt>
                <c:pt idx="181">
                  <c:v>1400</c:v>
                </c:pt>
                <c:pt idx="182">
                  <c:v>1400</c:v>
                </c:pt>
                <c:pt idx="183">
                  <c:v>1400</c:v>
                </c:pt>
                <c:pt idx="184">
                  <c:v>1400</c:v>
                </c:pt>
                <c:pt idx="185">
                  <c:v>335</c:v>
                </c:pt>
                <c:pt idx="186">
                  <c:v>406</c:v>
                </c:pt>
                <c:pt idx="187">
                  <c:v>617</c:v>
                </c:pt>
                <c:pt idx="188">
                  <c:v>686</c:v>
                </c:pt>
                <c:pt idx="189">
                  <c:v>278</c:v>
                </c:pt>
                <c:pt idx="190">
                  <c:v>278</c:v>
                </c:pt>
                <c:pt idx="191">
                  <c:v>278</c:v>
                </c:pt>
                <c:pt idx="192">
                  <c:v>278</c:v>
                </c:pt>
                <c:pt idx="193">
                  <c:v>278</c:v>
                </c:pt>
                <c:pt idx="194">
                  <c:v>278</c:v>
                </c:pt>
                <c:pt idx="195">
                  <c:v>278</c:v>
                </c:pt>
                <c:pt idx="196">
                  <c:v>278</c:v>
                </c:pt>
                <c:pt idx="197">
                  <c:v>406</c:v>
                </c:pt>
                <c:pt idx="198">
                  <c:v>406</c:v>
                </c:pt>
                <c:pt idx="199">
                  <c:v>536</c:v>
                </c:pt>
                <c:pt idx="200">
                  <c:v>536</c:v>
                </c:pt>
                <c:pt idx="201">
                  <c:v>536</c:v>
                </c:pt>
                <c:pt idx="202">
                  <c:v>536</c:v>
                </c:pt>
                <c:pt idx="203">
                  <c:v>406</c:v>
                </c:pt>
                <c:pt idx="204">
                  <c:v>546</c:v>
                </c:pt>
                <c:pt idx="205">
                  <c:v>686</c:v>
                </c:pt>
                <c:pt idx="206">
                  <c:v>536</c:v>
                </c:pt>
                <c:pt idx="207">
                  <c:v>536</c:v>
                </c:pt>
                <c:pt idx="208">
                  <c:v>327</c:v>
                </c:pt>
                <c:pt idx="209">
                  <c:v>327</c:v>
                </c:pt>
                <c:pt idx="210">
                  <c:v>327</c:v>
                </c:pt>
                <c:pt idx="211">
                  <c:v>1420</c:v>
                </c:pt>
                <c:pt idx="212">
                  <c:v>1420</c:v>
                </c:pt>
                <c:pt idx="213">
                  <c:v>1420</c:v>
                </c:pt>
                <c:pt idx="214">
                  <c:v>1420</c:v>
                </c:pt>
                <c:pt idx="215">
                  <c:v>1420</c:v>
                </c:pt>
                <c:pt idx="216">
                  <c:v>235</c:v>
                </c:pt>
                <c:pt idx="217">
                  <c:v>413.610365</c:v>
                </c:pt>
                <c:pt idx="218">
                  <c:v>367.91719999999998</c:v>
                </c:pt>
                <c:pt idx="219">
                  <c:v>367.91719999999998</c:v>
                </c:pt>
                <c:pt idx="220">
                  <c:v>413.610365</c:v>
                </c:pt>
                <c:pt idx="221">
                  <c:v>413.610365</c:v>
                </c:pt>
                <c:pt idx="222">
                  <c:v>413.610365</c:v>
                </c:pt>
                <c:pt idx="223">
                  <c:v>311.9298</c:v>
                </c:pt>
                <c:pt idx="224">
                  <c:v>413.610365</c:v>
                </c:pt>
                <c:pt idx="225">
                  <c:v>300</c:v>
                </c:pt>
                <c:pt idx="226">
                  <c:v>300</c:v>
                </c:pt>
                <c:pt idx="227">
                  <c:v>423</c:v>
                </c:pt>
                <c:pt idx="228">
                  <c:v>280</c:v>
                </c:pt>
                <c:pt idx="229">
                  <c:v>280</c:v>
                </c:pt>
                <c:pt idx="230">
                  <c:v>308</c:v>
                </c:pt>
                <c:pt idx="231">
                  <c:v>280</c:v>
                </c:pt>
                <c:pt idx="232">
                  <c:v>368</c:v>
                </c:pt>
                <c:pt idx="233">
                  <c:v>368</c:v>
                </c:pt>
                <c:pt idx="234">
                  <c:v>368</c:v>
                </c:pt>
                <c:pt idx="235">
                  <c:v>368</c:v>
                </c:pt>
                <c:pt idx="236">
                  <c:v>368</c:v>
                </c:pt>
                <c:pt idx="237">
                  <c:v>368</c:v>
                </c:pt>
                <c:pt idx="238">
                  <c:v>368</c:v>
                </c:pt>
                <c:pt idx="239">
                  <c:v>368</c:v>
                </c:pt>
                <c:pt idx="240">
                  <c:v>368</c:v>
                </c:pt>
                <c:pt idx="241">
                  <c:v>381</c:v>
                </c:pt>
                <c:pt idx="242">
                  <c:v>381</c:v>
                </c:pt>
                <c:pt idx="243">
                  <c:v>381</c:v>
                </c:pt>
                <c:pt idx="244">
                  <c:v>381</c:v>
                </c:pt>
                <c:pt idx="245">
                  <c:v>381</c:v>
                </c:pt>
                <c:pt idx="246">
                  <c:v>381</c:v>
                </c:pt>
                <c:pt idx="247">
                  <c:v>381</c:v>
                </c:pt>
                <c:pt idx="248">
                  <c:v>381</c:v>
                </c:pt>
                <c:pt idx="249">
                  <c:v>381</c:v>
                </c:pt>
                <c:pt idx="250">
                  <c:v>381</c:v>
                </c:pt>
                <c:pt idx="251">
                  <c:v>381</c:v>
                </c:pt>
                <c:pt idx="252">
                  <c:v>381</c:v>
                </c:pt>
                <c:pt idx="253">
                  <c:v>381</c:v>
                </c:pt>
                <c:pt idx="254">
                  <c:v>381</c:v>
                </c:pt>
                <c:pt idx="255">
                  <c:v>312</c:v>
                </c:pt>
                <c:pt idx="256">
                  <c:v>342</c:v>
                </c:pt>
                <c:pt idx="257">
                  <c:v>434.4</c:v>
                </c:pt>
                <c:pt idx="258">
                  <c:v>389</c:v>
                </c:pt>
                <c:pt idx="259">
                  <c:v>263</c:v>
                </c:pt>
                <c:pt idx="260">
                  <c:v>207</c:v>
                </c:pt>
                <c:pt idx="261">
                  <c:v>372</c:v>
                </c:pt>
                <c:pt idx="262">
                  <c:v>338</c:v>
                </c:pt>
                <c:pt idx="263">
                  <c:v>466</c:v>
                </c:pt>
                <c:pt idx="264">
                  <c:v>466</c:v>
                </c:pt>
                <c:pt idx="265">
                  <c:v>328.31453882599999</c:v>
                </c:pt>
                <c:pt idx="266">
                  <c:v>541.85895262999998</c:v>
                </c:pt>
                <c:pt idx="267">
                  <c:v>462.87951119500002</c:v>
                </c:pt>
                <c:pt idx="268">
                  <c:v>413.89226271000001</c:v>
                </c:pt>
                <c:pt idx="269">
                  <c:v>391.89798788000002</c:v>
                </c:pt>
                <c:pt idx="270">
                  <c:v>480.5645629</c:v>
                </c:pt>
                <c:pt idx="271">
                  <c:v>480.5645629</c:v>
                </c:pt>
                <c:pt idx="272">
                  <c:v>480.5645629</c:v>
                </c:pt>
                <c:pt idx="273">
                  <c:v>480.5645629</c:v>
                </c:pt>
                <c:pt idx="274">
                  <c:v>480.5645629</c:v>
                </c:pt>
                <c:pt idx="275">
                  <c:v>484.87378602500002</c:v>
                </c:pt>
                <c:pt idx="276">
                  <c:v>484.87378602500002</c:v>
                </c:pt>
                <c:pt idx="277">
                  <c:v>465.87873049000001</c:v>
                </c:pt>
                <c:pt idx="278">
                  <c:v>279.92713420000001</c:v>
                </c:pt>
                <c:pt idx="279">
                  <c:v>367.90423351999999</c:v>
                </c:pt>
                <c:pt idx="280">
                  <c:v>717.81315127000005</c:v>
                </c:pt>
                <c:pt idx="281">
                  <c:v>717.81315127000005</c:v>
                </c:pt>
                <c:pt idx="282">
                  <c:v>258.332755276</c:v>
                </c:pt>
                <c:pt idx="283">
                  <c:v>258.332755276</c:v>
                </c:pt>
                <c:pt idx="284">
                  <c:v>258.332755276</c:v>
                </c:pt>
                <c:pt idx="285">
                  <c:v>258.332755276</c:v>
                </c:pt>
                <c:pt idx="286">
                  <c:v>258.332755276</c:v>
                </c:pt>
                <c:pt idx="287">
                  <c:v>258.332755276</c:v>
                </c:pt>
                <c:pt idx="288">
                  <c:v>258.332755276</c:v>
                </c:pt>
                <c:pt idx="289">
                  <c:v>258.332755276</c:v>
                </c:pt>
                <c:pt idx="290">
                  <c:v>505.86832108999999</c:v>
                </c:pt>
                <c:pt idx="291">
                  <c:v>351.65546311945502</c:v>
                </c:pt>
                <c:pt idx="292">
                  <c:v>315.79979644772999</c:v>
                </c:pt>
                <c:pt idx="293">
                  <c:v>315.79979644772999</c:v>
                </c:pt>
                <c:pt idx="294">
                  <c:v>523.86363686000004</c:v>
                </c:pt>
                <c:pt idx="295">
                  <c:v>328.31453882599999</c:v>
                </c:pt>
                <c:pt idx="296">
                  <c:v>417.89122177000002</c:v>
                </c:pt>
                <c:pt idx="297">
                  <c:v>743.80638515999999</c:v>
                </c:pt>
                <c:pt idx="298">
                  <c:v>491.87196438000001</c:v>
                </c:pt>
                <c:pt idx="299">
                  <c:v>364.34515995660001</c:v>
                </c:pt>
                <c:pt idx="300">
                  <c:v>364.34515995660001</c:v>
                </c:pt>
                <c:pt idx="301">
                  <c:v>364.34515995660001</c:v>
                </c:pt>
                <c:pt idx="302">
                  <c:v>364.34515995660001</c:v>
                </c:pt>
                <c:pt idx="303">
                  <c:v>569.85166604999995</c:v>
                </c:pt>
                <c:pt idx="304">
                  <c:v>469.87768955000001</c:v>
                </c:pt>
                <c:pt idx="305">
                  <c:v>856.77697860499995</c:v>
                </c:pt>
                <c:pt idx="306">
                  <c:v>773.79857810999999</c:v>
                </c:pt>
                <c:pt idx="307">
                  <c:v>773.79857810999999</c:v>
                </c:pt>
                <c:pt idx="308">
                  <c:v>396.496790799</c:v>
                </c:pt>
                <c:pt idx="309">
                  <c:v>396.496790799</c:v>
                </c:pt>
                <c:pt idx="310">
                  <c:v>475.87612813999999</c:v>
                </c:pt>
                <c:pt idx="311">
                  <c:v>426.58895772549999</c:v>
                </c:pt>
                <c:pt idx="312">
                  <c:v>399.79593202349997</c:v>
                </c:pt>
                <c:pt idx="313">
                  <c:v>399.89590600000002</c:v>
                </c:pt>
                <c:pt idx="314">
                  <c:v>399.79593202349997</c:v>
                </c:pt>
                <c:pt idx="315">
                  <c:v>396.496790799</c:v>
                </c:pt>
                <c:pt idx="316">
                  <c:v>429.88809895000003</c:v>
                </c:pt>
                <c:pt idx="317">
                  <c:v>429.88809895000003</c:v>
                </c:pt>
                <c:pt idx="318">
                  <c:v>429.88809895000003</c:v>
                </c:pt>
                <c:pt idx="319">
                  <c:v>429.88809895000003</c:v>
                </c:pt>
                <c:pt idx="320">
                  <c:v>429.88809895000003</c:v>
                </c:pt>
                <c:pt idx="321">
                  <c:v>429.88809895000003</c:v>
                </c:pt>
                <c:pt idx="322">
                  <c:v>429.88809895000003</c:v>
                </c:pt>
                <c:pt idx="323">
                  <c:v>429.88809895000003</c:v>
                </c:pt>
                <c:pt idx="324">
                  <c:v>429.88809895000003</c:v>
                </c:pt>
                <c:pt idx="325">
                  <c:v>429.88809895000003</c:v>
                </c:pt>
                <c:pt idx="326">
                  <c:v>429.88809895000003</c:v>
                </c:pt>
                <c:pt idx="327">
                  <c:v>429.88809895000003</c:v>
                </c:pt>
                <c:pt idx="328">
                  <c:v>437.8170695</c:v>
                </c:pt>
                <c:pt idx="329">
                  <c:v>792.793633645</c:v>
                </c:pt>
                <c:pt idx="330">
                  <c:v>792.793633645</c:v>
                </c:pt>
                <c:pt idx="331">
                  <c:v>524.03559209957996</c:v>
                </c:pt>
                <c:pt idx="332">
                  <c:v>524.03559209957996</c:v>
                </c:pt>
                <c:pt idx="333">
                  <c:v>324.074642482635</c:v>
                </c:pt>
                <c:pt idx="334">
                  <c:v>424.88940012500001</c:v>
                </c:pt>
                <c:pt idx="335">
                  <c:v>391.89798788000002</c:v>
                </c:pt>
                <c:pt idx="336">
                  <c:v>354.90761657500002</c:v>
                </c:pt>
                <c:pt idx="337">
                  <c:v>354.90761657500002</c:v>
                </c:pt>
                <c:pt idx="338">
                  <c:v>391.89798788000002</c:v>
                </c:pt>
                <c:pt idx="339">
                  <c:v>391.89798788000002</c:v>
                </c:pt>
                <c:pt idx="340">
                  <c:v>558.85452863499995</c:v>
                </c:pt>
                <c:pt idx="341">
                  <c:v>558.85452863499995</c:v>
                </c:pt>
                <c:pt idx="342">
                  <c:v>558.85452863499995</c:v>
                </c:pt>
                <c:pt idx="343">
                  <c:v>476</c:v>
                </c:pt>
                <c:pt idx="344">
                  <c:v>463</c:v>
                </c:pt>
                <c:pt idx="345">
                  <c:v>463</c:v>
                </c:pt>
                <c:pt idx="346">
                  <c:v>542</c:v>
                </c:pt>
                <c:pt idx="347">
                  <c:v>542</c:v>
                </c:pt>
                <c:pt idx="348">
                  <c:v>463</c:v>
                </c:pt>
                <c:pt idx="349">
                  <c:v>463</c:v>
                </c:pt>
                <c:pt idx="350">
                  <c:v>325</c:v>
                </c:pt>
                <c:pt idx="351">
                  <c:v>320</c:v>
                </c:pt>
                <c:pt idx="352">
                  <c:v>328.4</c:v>
                </c:pt>
                <c:pt idx="353">
                  <c:v>792.3</c:v>
                </c:pt>
                <c:pt idx="354">
                  <c:v>454</c:v>
                </c:pt>
                <c:pt idx="355">
                  <c:v>580</c:v>
                </c:pt>
                <c:pt idx="356">
                  <c:v>570</c:v>
                </c:pt>
                <c:pt idx="357">
                  <c:v>580</c:v>
                </c:pt>
                <c:pt idx="358">
                  <c:v>570</c:v>
                </c:pt>
                <c:pt idx="359">
                  <c:v>570</c:v>
                </c:pt>
                <c:pt idx="360">
                  <c:v>580</c:v>
                </c:pt>
                <c:pt idx="361">
                  <c:v>570</c:v>
                </c:pt>
                <c:pt idx="362">
                  <c:v>506</c:v>
                </c:pt>
                <c:pt idx="363">
                  <c:v>391</c:v>
                </c:pt>
                <c:pt idx="364">
                  <c:v>459.5</c:v>
                </c:pt>
                <c:pt idx="365">
                  <c:v>459.5</c:v>
                </c:pt>
                <c:pt idx="366">
                  <c:v>459.5</c:v>
                </c:pt>
                <c:pt idx="367">
                  <c:v>459.5</c:v>
                </c:pt>
                <c:pt idx="368">
                  <c:v>459.5</c:v>
                </c:pt>
                <c:pt idx="369">
                  <c:v>459.5</c:v>
                </c:pt>
                <c:pt idx="370">
                  <c:v>328.4</c:v>
                </c:pt>
                <c:pt idx="371">
                  <c:v>792.3</c:v>
                </c:pt>
                <c:pt idx="372">
                  <c:v>792.3</c:v>
                </c:pt>
                <c:pt idx="373">
                  <c:v>351</c:v>
                </c:pt>
                <c:pt idx="374">
                  <c:v>316</c:v>
                </c:pt>
                <c:pt idx="375">
                  <c:v>316</c:v>
                </c:pt>
                <c:pt idx="376">
                  <c:v>825</c:v>
                </c:pt>
                <c:pt idx="377">
                  <c:v>438</c:v>
                </c:pt>
                <c:pt idx="378">
                  <c:v>470</c:v>
                </c:pt>
                <c:pt idx="379">
                  <c:v>470</c:v>
                </c:pt>
                <c:pt idx="380">
                  <c:v>470</c:v>
                </c:pt>
                <c:pt idx="381">
                  <c:v>1126</c:v>
                </c:pt>
                <c:pt idx="382">
                  <c:v>344</c:v>
                </c:pt>
                <c:pt idx="383">
                  <c:v>774</c:v>
                </c:pt>
                <c:pt idx="384">
                  <c:v>774</c:v>
                </c:pt>
                <c:pt idx="385">
                  <c:v>1424</c:v>
                </c:pt>
                <c:pt idx="386">
                  <c:v>1424</c:v>
                </c:pt>
                <c:pt idx="387">
                  <c:v>616</c:v>
                </c:pt>
                <c:pt idx="388">
                  <c:v>325</c:v>
                </c:pt>
                <c:pt idx="389">
                  <c:v>325</c:v>
                </c:pt>
                <c:pt idx="390">
                  <c:v>333</c:v>
                </c:pt>
                <c:pt idx="391">
                  <c:v>391</c:v>
                </c:pt>
                <c:pt idx="392">
                  <c:v>391</c:v>
                </c:pt>
                <c:pt idx="393">
                  <c:v>391</c:v>
                </c:pt>
                <c:pt idx="394">
                  <c:v>438</c:v>
                </c:pt>
                <c:pt idx="395">
                  <c:v>418</c:v>
                </c:pt>
                <c:pt idx="396">
                  <c:v>825</c:v>
                </c:pt>
                <c:pt idx="397">
                  <c:v>392</c:v>
                </c:pt>
                <c:pt idx="398">
                  <c:v>399.9</c:v>
                </c:pt>
                <c:pt idx="399">
                  <c:v>399.9</c:v>
                </c:pt>
                <c:pt idx="400">
                  <c:v>392</c:v>
                </c:pt>
                <c:pt idx="401">
                  <c:v>392</c:v>
                </c:pt>
                <c:pt idx="402">
                  <c:v>373</c:v>
                </c:pt>
                <c:pt idx="403">
                  <c:v>392</c:v>
                </c:pt>
                <c:pt idx="404">
                  <c:v>392</c:v>
                </c:pt>
                <c:pt idx="405">
                  <c:v>570</c:v>
                </c:pt>
                <c:pt idx="406">
                  <c:v>570</c:v>
                </c:pt>
                <c:pt idx="407">
                  <c:v>255</c:v>
                </c:pt>
                <c:pt idx="408">
                  <c:v>1262</c:v>
                </c:pt>
                <c:pt idx="409">
                  <c:v>1262</c:v>
                </c:pt>
                <c:pt idx="410">
                  <c:v>1262</c:v>
                </c:pt>
                <c:pt idx="411">
                  <c:v>1262</c:v>
                </c:pt>
                <c:pt idx="412">
                  <c:v>793</c:v>
                </c:pt>
                <c:pt idx="413">
                  <c:v>1262</c:v>
                </c:pt>
                <c:pt idx="414">
                  <c:v>793</c:v>
                </c:pt>
                <c:pt idx="415">
                  <c:v>1415</c:v>
                </c:pt>
                <c:pt idx="416">
                  <c:v>1424</c:v>
                </c:pt>
                <c:pt idx="417">
                  <c:v>1424</c:v>
                </c:pt>
                <c:pt idx="418">
                  <c:v>399.9</c:v>
                </c:pt>
                <c:pt idx="419">
                  <c:v>399.9</c:v>
                </c:pt>
                <c:pt idx="420">
                  <c:v>399.9</c:v>
                </c:pt>
                <c:pt idx="421">
                  <c:v>364</c:v>
                </c:pt>
                <c:pt idx="422">
                  <c:v>514.70000000000005</c:v>
                </c:pt>
                <c:pt idx="423">
                  <c:v>514.70000000000005</c:v>
                </c:pt>
                <c:pt idx="424">
                  <c:v>407.8</c:v>
                </c:pt>
                <c:pt idx="425">
                  <c:v>514.70000000000005</c:v>
                </c:pt>
                <c:pt idx="426">
                  <c:v>513.70000000000005</c:v>
                </c:pt>
                <c:pt idx="427">
                  <c:v>406.8</c:v>
                </c:pt>
                <c:pt idx="428">
                  <c:v>793</c:v>
                </c:pt>
                <c:pt idx="429">
                  <c:v>388</c:v>
                </c:pt>
                <c:pt idx="430">
                  <c:v>308</c:v>
                </c:pt>
                <c:pt idx="431">
                  <c:v>372</c:v>
                </c:pt>
                <c:pt idx="432">
                  <c:v>372</c:v>
                </c:pt>
                <c:pt idx="433">
                  <c:v>308</c:v>
                </c:pt>
                <c:pt idx="434">
                  <c:v>364</c:v>
                </c:pt>
                <c:pt idx="435">
                  <c:v>360</c:v>
                </c:pt>
                <c:pt idx="436">
                  <c:v>510</c:v>
                </c:pt>
                <c:pt idx="437">
                  <c:v>510</c:v>
                </c:pt>
                <c:pt idx="438">
                  <c:v>449</c:v>
                </c:pt>
                <c:pt idx="439">
                  <c:v>510</c:v>
                </c:pt>
                <c:pt idx="440">
                  <c:v>510</c:v>
                </c:pt>
                <c:pt idx="441">
                  <c:v>449</c:v>
                </c:pt>
                <c:pt idx="442">
                  <c:v>466</c:v>
                </c:pt>
                <c:pt idx="443">
                  <c:v>476</c:v>
                </c:pt>
                <c:pt idx="444">
                  <c:v>642</c:v>
                </c:pt>
                <c:pt idx="445">
                  <c:v>642</c:v>
                </c:pt>
                <c:pt idx="446">
                  <c:v>642</c:v>
                </c:pt>
                <c:pt idx="447">
                  <c:v>642</c:v>
                </c:pt>
                <c:pt idx="448">
                  <c:v>642</c:v>
                </c:pt>
                <c:pt idx="449">
                  <c:v>476</c:v>
                </c:pt>
                <c:pt idx="450">
                  <c:v>642</c:v>
                </c:pt>
                <c:pt idx="451">
                  <c:v>642</c:v>
                </c:pt>
                <c:pt idx="452">
                  <c:v>642</c:v>
                </c:pt>
                <c:pt idx="453">
                  <c:v>642</c:v>
                </c:pt>
                <c:pt idx="454">
                  <c:v>642</c:v>
                </c:pt>
                <c:pt idx="455">
                  <c:v>406</c:v>
                </c:pt>
                <c:pt idx="456">
                  <c:v>406</c:v>
                </c:pt>
                <c:pt idx="457">
                  <c:v>406</c:v>
                </c:pt>
                <c:pt idx="458">
                  <c:v>406</c:v>
                </c:pt>
                <c:pt idx="459">
                  <c:v>406</c:v>
                </c:pt>
                <c:pt idx="460">
                  <c:v>406</c:v>
                </c:pt>
                <c:pt idx="461">
                  <c:v>406</c:v>
                </c:pt>
                <c:pt idx="462">
                  <c:v>406</c:v>
                </c:pt>
                <c:pt idx="463">
                  <c:v>406</c:v>
                </c:pt>
                <c:pt idx="464">
                  <c:v>406</c:v>
                </c:pt>
                <c:pt idx="465">
                  <c:v>406</c:v>
                </c:pt>
                <c:pt idx="466">
                  <c:v>406</c:v>
                </c:pt>
                <c:pt idx="467">
                  <c:v>406</c:v>
                </c:pt>
                <c:pt idx="468">
                  <c:v>406</c:v>
                </c:pt>
                <c:pt idx="469">
                  <c:v>406</c:v>
                </c:pt>
                <c:pt idx="470">
                  <c:v>406</c:v>
                </c:pt>
                <c:pt idx="471">
                  <c:v>406</c:v>
                </c:pt>
                <c:pt idx="472">
                  <c:v>406</c:v>
                </c:pt>
                <c:pt idx="473">
                  <c:v>406</c:v>
                </c:pt>
                <c:pt idx="474">
                  <c:v>406</c:v>
                </c:pt>
                <c:pt idx="475">
                  <c:v>425</c:v>
                </c:pt>
                <c:pt idx="476">
                  <c:v>425</c:v>
                </c:pt>
                <c:pt idx="477">
                  <c:v>425</c:v>
                </c:pt>
                <c:pt idx="478">
                  <c:v>371</c:v>
                </c:pt>
                <c:pt idx="479">
                  <c:v>363</c:v>
                </c:pt>
                <c:pt idx="480">
                  <c:v>363</c:v>
                </c:pt>
                <c:pt idx="481">
                  <c:v>374</c:v>
                </c:pt>
                <c:pt idx="482">
                  <c:v>316</c:v>
                </c:pt>
                <c:pt idx="483">
                  <c:v>294</c:v>
                </c:pt>
                <c:pt idx="484">
                  <c:v>297</c:v>
                </c:pt>
                <c:pt idx="485">
                  <c:v>297</c:v>
                </c:pt>
                <c:pt idx="486">
                  <c:v>439</c:v>
                </c:pt>
                <c:pt idx="487">
                  <c:v>1000</c:v>
                </c:pt>
                <c:pt idx="488">
                  <c:v>1000</c:v>
                </c:pt>
                <c:pt idx="489">
                  <c:v>575</c:v>
                </c:pt>
                <c:pt idx="490">
                  <c:v>1000</c:v>
                </c:pt>
                <c:pt idx="491">
                  <c:v>420</c:v>
                </c:pt>
                <c:pt idx="492">
                  <c:v>420</c:v>
                </c:pt>
                <c:pt idx="493">
                  <c:v>575</c:v>
                </c:pt>
                <c:pt idx="494">
                  <c:v>1000</c:v>
                </c:pt>
                <c:pt idx="495">
                  <c:v>1000</c:v>
                </c:pt>
                <c:pt idx="496">
                  <c:v>1000</c:v>
                </c:pt>
                <c:pt idx="497">
                  <c:v>450.72</c:v>
                </c:pt>
                <c:pt idx="498">
                  <c:v>465.36</c:v>
                </c:pt>
                <c:pt idx="499">
                  <c:v>480</c:v>
                </c:pt>
                <c:pt idx="500">
                  <c:v>480</c:v>
                </c:pt>
                <c:pt idx="501">
                  <c:v>480</c:v>
                </c:pt>
                <c:pt idx="502">
                  <c:v>480</c:v>
                </c:pt>
                <c:pt idx="503">
                  <c:v>480</c:v>
                </c:pt>
                <c:pt idx="504">
                  <c:v>480</c:v>
                </c:pt>
                <c:pt idx="505">
                  <c:v>392</c:v>
                </c:pt>
                <c:pt idx="506">
                  <c:v>392</c:v>
                </c:pt>
                <c:pt idx="507">
                  <c:v>392</c:v>
                </c:pt>
                <c:pt idx="508">
                  <c:v>392</c:v>
                </c:pt>
                <c:pt idx="509">
                  <c:v>392</c:v>
                </c:pt>
                <c:pt idx="510">
                  <c:v>392</c:v>
                </c:pt>
                <c:pt idx="511">
                  <c:v>392</c:v>
                </c:pt>
                <c:pt idx="512">
                  <c:v>392</c:v>
                </c:pt>
                <c:pt idx="513">
                  <c:v>662</c:v>
                </c:pt>
                <c:pt idx="514">
                  <c:v>549</c:v>
                </c:pt>
                <c:pt idx="515">
                  <c:v>368</c:v>
                </c:pt>
                <c:pt idx="516">
                  <c:v>469</c:v>
                </c:pt>
                <c:pt idx="517">
                  <c:v>469</c:v>
                </c:pt>
                <c:pt idx="518">
                  <c:v>469</c:v>
                </c:pt>
                <c:pt idx="519">
                  <c:v>469</c:v>
                </c:pt>
                <c:pt idx="520">
                  <c:v>572.28499999999997</c:v>
                </c:pt>
                <c:pt idx="521">
                  <c:v>572.28499999999997</c:v>
                </c:pt>
                <c:pt idx="522">
                  <c:v>572.28499999999997</c:v>
                </c:pt>
                <c:pt idx="523">
                  <c:v>572.28499999999997</c:v>
                </c:pt>
                <c:pt idx="524">
                  <c:v>400</c:v>
                </c:pt>
                <c:pt idx="525">
                  <c:v>400</c:v>
                </c:pt>
                <c:pt idx="526">
                  <c:v>400</c:v>
                </c:pt>
                <c:pt idx="527">
                  <c:v>400</c:v>
                </c:pt>
                <c:pt idx="528">
                  <c:v>792</c:v>
                </c:pt>
                <c:pt idx="529">
                  <c:v>328</c:v>
                </c:pt>
                <c:pt idx="530">
                  <c:v>873</c:v>
                </c:pt>
                <c:pt idx="531">
                  <c:v>408</c:v>
                </c:pt>
                <c:pt idx="532">
                  <c:v>873</c:v>
                </c:pt>
                <c:pt idx="533">
                  <c:v>408</c:v>
                </c:pt>
                <c:pt idx="534">
                  <c:v>385.9</c:v>
                </c:pt>
                <c:pt idx="535">
                  <c:v>548</c:v>
                </c:pt>
                <c:pt idx="536">
                  <c:v>554</c:v>
                </c:pt>
                <c:pt idx="537">
                  <c:v>548</c:v>
                </c:pt>
                <c:pt idx="538">
                  <c:v>554</c:v>
                </c:pt>
                <c:pt idx="539">
                  <c:v>338</c:v>
                </c:pt>
                <c:pt idx="540">
                  <c:v>338</c:v>
                </c:pt>
                <c:pt idx="541">
                  <c:v>338</c:v>
                </c:pt>
                <c:pt idx="542">
                  <c:v>338</c:v>
                </c:pt>
                <c:pt idx="543">
                  <c:v>360</c:v>
                </c:pt>
                <c:pt idx="544">
                  <c:v>360</c:v>
                </c:pt>
                <c:pt idx="545">
                  <c:v>382</c:v>
                </c:pt>
                <c:pt idx="546">
                  <c:v>382</c:v>
                </c:pt>
                <c:pt idx="547">
                  <c:v>327</c:v>
                </c:pt>
                <c:pt idx="548">
                  <c:v>327</c:v>
                </c:pt>
                <c:pt idx="549">
                  <c:v>335</c:v>
                </c:pt>
                <c:pt idx="550">
                  <c:v>335</c:v>
                </c:pt>
                <c:pt idx="551">
                  <c:v>335</c:v>
                </c:pt>
                <c:pt idx="552">
                  <c:v>335</c:v>
                </c:pt>
                <c:pt idx="553">
                  <c:v>335</c:v>
                </c:pt>
                <c:pt idx="554">
                  <c:v>335</c:v>
                </c:pt>
                <c:pt idx="555">
                  <c:v>335</c:v>
                </c:pt>
                <c:pt idx="556">
                  <c:v>393</c:v>
                </c:pt>
                <c:pt idx="557">
                  <c:v>393</c:v>
                </c:pt>
                <c:pt idx="558">
                  <c:v>393</c:v>
                </c:pt>
                <c:pt idx="559">
                  <c:v>393</c:v>
                </c:pt>
                <c:pt idx="560">
                  <c:v>393</c:v>
                </c:pt>
                <c:pt idx="561">
                  <c:v>393</c:v>
                </c:pt>
                <c:pt idx="562">
                  <c:v>220</c:v>
                </c:pt>
                <c:pt idx="563">
                  <c:v>220</c:v>
                </c:pt>
                <c:pt idx="564">
                  <c:v>220</c:v>
                </c:pt>
                <c:pt idx="565">
                  <c:v>220</c:v>
                </c:pt>
                <c:pt idx="566">
                  <c:v>520</c:v>
                </c:pt>
                <c:pt idx="567">
                  <c:v>298</c:v>
                </c:pt>
                <c:pt idx="568">
                  <c:v>274</c:v>
                </c:pt>
                <c:pt idx="569">
                  <c:v>833</c:v>
                </c:pt>
                <c:pt idx="570">
                  <c:v>1362</c:v>
                </c:pt>
                <c:pt idx="571">
                  <c:v>833</c:v>
                </c:pt>
                <c:pt idx="572">
                  <c:v>315</c:v>
                </c:pt>
                <c:pt idx="573">
                  <c:v>833</c:v>
                </c:pt>
                <c:pt idx="574">
                  <c:v>1362</c:v>
                </c:pt>
                <c:pt idx="575">
                  <c:v>833</c:v>
                </c:pt>
                <c:pt idx="576">
                  <c:v>886</c:v>
                </c:pt>
                <c:pt idx="577">
                  <c:v>868</c:v>
                </c:pt>
                <c:pt idx="578">
                  <c:v>886</c:v>
                </c:pt>
                <c:pt idx="579">
                  <c:v>1334</c:v>
                </c:pt>
                <c:pt idx="580">
                  <c:v>1334</c:v>
                </c:pt>
                <c:pt idx="581">
                  <c:v>1334</c:v>
                </c:pt>
                <c:pt idx="582">
                  <c:v>968</c:v>
                </c:pt>
                <c:pt idx="583">
                  <c:v>444</c:v>
                </c:pt>
                <c:pt idx="584">
                  <c:v>855</c:v>
                </c:pt>
                <c:pt idx="585">
                  <c:v>1070</c:v>
                </c:pt>
                <c:pt idx="586">
                  <c:v>1070</c:v>
                </c:pt>
                <c:pt idx="587">
                  <c:v>530</c:v>
                </c:pt>
                <c:pt idx="588">
                  <c:v>405</c:v>
                </c:pt>
                <c:pt idx="589">
                  <c:v>405</c:v>
                </c:pt>
                <c:pt idx="590">
                  <c:v>405</c:v>
                </c:pt>
                <c:pt idx="591">
                  <c:v>405</c:v>
                </c:pt>
                <c:pt idx="592">
                  <c:v>571</c:v>
                </c:pt>
                <c:pt idx="593">
                  <c:v>571</c:v>
                </c:pt>
                <c:pt idx="594">
                  <c:v>571</c:v>
                </c:pt>
                <c:pt idx="595">
                  <c:v>357</c:v>
                </c:pt>
                <c:pt idx="596">
                  <c:v>357</c:v>
                </c:pt>
                <c:pt idx="597">
                  <c:v>623</c:v>
                </c:pt>
                <c:pt idx="598">
                  <c:v>623</c:v>
                </c:pt>
                <c:pt idx="599">
                  <c:v>623</c:v>
                </c:pt>
                <c:pt idx="600">
                  <c:v>623</c:v>
                </c:pt>
                <c:pt idx="601">
                  <c:v>623</c:v>
                </c:pt>
                <c:pt idx="602">
                  <c:v>623</c:v>
                </c:pt>
                <c:pt idx="603">
                  <c:v>623</c:v>
                </c:pt>
                <c:pt idx="604">
                  <c:v>500</c:v>
                </c:pt>
                <c:pt idx="605">
                  <c:v>500</c:v>
                </c:pt>
                <c:pt idx="606">
                  <c:v>500</c:v>
                </c:pt>
                <c:pt idx="607">
                  <c:v>500</c:v>
                </c:pt>
                <c:pt idx="608">
                  <c:v>378</c:v>
                </c:pt>
                <c:pt idx="609">
                  <c:v>362</c:v>
                </c:pt>
                <c:pt idx="610">
                  <c:v>344</c:v>
                </c:pt>
                <c:pt idx="611">
                  <c:v>339</c:v>
                </c:pt>
                <c:pt idx="612">
                  <c:v>531</c:v>
                </c:pt>
                <c:pt idx="613">
                  <c:v>531</c:v>
                </c:pt>
                <c:pt idx="614">
                  <c:v>531</c:v>
                </c:pt>
                <c:pt idx="615">
                  <c:v>531</c:v>
                </c:pt>
                <c:pt idx="616">
                  <c:v>531</c:v>
                </c:pt>
                <c:pt idx="617">
                  <c:v>531</c:v>
                </c:pt>
                <c:pt idx="618">
                  <c:v>531</c:v>
                </c:pt>
                <c:pt idx="619">
                  <c:v>572</c:v>
                </c:pt>
                <c:pt idx="620">
                  <c:v>378</c:v>
                </c:pt>
                <c:pt idx="621">
                  <c:v>357</c:v>
                </c:pt>
                <c:pt idx="622">
                  <c:v>357</c:v>
                </c:pt>
                <c:pt idx="623">
                  <c:v>357</c:v>
                </c:pt>
                <c:pt idx="624">
                  <c:v>378</c:v>
                </c:pt>
                <c:pt idx="625">
                  <c:v>357</c:v>
                </c:pt>
                <c:pt idx="626">
                  <c:v>367</c:v>
                </c:pt>
                <c:pt idx="627">
                  <c:v>367</c:v>
                </c:pt>
                <c:pt idx="628">
                  <c:v>367</c:v>
                </c:pt>
                <c:pt idx="629">
                  <c:v>367</c:v>
                </c:pt>
                <c:pt idx="630">
                  <c:v>367</c:v>
                </c:pt>
                <c:pt idx="631">
                  <c:v>367</c:v>
                </c:pt>
                <c:pt idx="632">
                  <c:v>343</c:v>
                </c:pt>
                <c:pt idx="633">
                  <c:v>486</c:v>
                </c:pt>
                <c:pt idx="634">
                  <c:v>500</c:v>
                </c:pt>
                <c:pt idx="635">
                  <c:v>500</c:v>
                </c:pt>
                <c:pt idx="636">
                  <c:v>500</c:v>
                </c:pt>
                <c:pt idx="637">
                  <c:v>459.5</c:v>
                </c:pt>
                <c:pt idx="638">
                  <c:v>934</c:v>
                </c:pt>
                <c:pt idx="639">
                  <c:v>920</c:v>
                </c:pt>
                <c:pt idx="640">
                  <c:v>964</c:v>
                </c:pt>
                <c:pt idx="641">
                  <c:v>934</c:v>
                </c:pt>
                <c:pt idx="642">
                  <c:v>920</c:v>
                </c:pt>
                <c:pt idx="643">
                  <c:v>964</c:v>
                </c:pt>
                <c:pt idx="644">
                  <c:v>934</c:v>
                </c:pt>
                <c:pt idx="645">
                  <c:v>920</c:v>
                </c:pt>
                <c:pt idx="646">
                  <c:v>964</c:v>
                </c:pt>
                <c:pt idx="647">
                  <c:v>250</c:v>
                </c:pt>
                <c:pt idx="648">
                  <c:v>250</c:v>
                </c:pt>
                <c:pt idx="649">
                  <c:v>250</c:v>
                </c:pt>
                <c:pt idx="650">
                  <c:v>341</c:v>
                </c:pt>
                <c:pt idx="651">
                  <c:v>812.8</c:v>
                </c:pt>
                <c:pt idx="652">
                  <c:v>812.8</c:v>
                </c:pt>
                <c:pt idx="653">
                  <c:v>812.8</c:v>
                </c:pt>
                <c:pt idx="654">
                  <c:v>812.8</c:v>
                </c:pt>
                <c:pt idx="655">
                  <c:v>560</c:v>
                </c:pt>
                <c:pt idx="656">
                  <c:v>389</c:v>
                </c:pt>
                <c:pt idx="657">
                  <c:v>287</c:v>
                </c:pt>
                <c:pt idx="658">
                  <c:v>441</c:v>
                </c:pt>
                <c:pt idx="659">
                  <c:v>220</c:v>
                </c:pt>
                <c:pt idx="660">
                  <c:v>346.9</c:v>
                </c:pt>
                <c:pt idx="661">
                  <c:v>516</c:v>
                </c:pt>
                <c:pt idx="662">
                  <c:v>328</c:v>
                </c:pt>
                <c:pt idx="663">
                  <c:v>792</c:v>
                </c:pt>
                <c:pt idx="664">
                  <c:v>220</c:v>
                </c:pt>
                <c:pt idx="665">
                  <c:v>454</c:v>
                </c:pt>
                <c:pt idx="666">
                  <c:v>495.4</c:v>
                </c:pt>
                <c:pt idx="667">
                  <c:v>454</c:v>
                </c:pt>
                <c:pt idx="668">
                  <c:v>495.4</c:v>
                </c:pt>
                <c:pt idx="669">
                  <c:v>752.8</c:v>
                </c:pt>
                <c:pt idx="670">
                  <c:v>752.8</c:v>
                </c:pt>
                <c:pt idx="671">
                  <c:v>495.4</c:v>
                </c:pt>
                <c:pt idx="672">
                  <c:v>496</c:v>
                </c:pt>
                <c:pt idx="673">
                  <c:v>441</c:v>
                </c:pt>
                <c:pt idx="674">
                  <c:v>455</c:v>
                </c:pt>
                <c:pt idx="675">
                  <c:v>434</c:v>
                </c:pt>
                <c:pt idx="676">
                  <c:v>427</c:v>
                </c:pt>
                <c:pt idx="677">
                  <c:v>548.79999999999995</c:v>
                </c:pt>
                <c:pt idx="678">
                  <c:v>548.79999999999995</c:v>
                </c:pt>
                <c:pt idx="679">
                  <c:v>779.1</c:v>
                </c:pt>
                <c:pt idx="680">
                  <c:v>779.1</c:v>
                </c:pt>
                <c:pt idx="681">
                  <c:v>779.1</c:v>
                </c:pt>
                <c:pt idx="682">
                  <c:v>779.1</c:v>
                </c:pt>
                <c:pt idx="683">
                  <c:v>779.1</c:v>
                </c:pt>
                <c:pt idx="684">
                  <c:v>779.1</c:v>
                </c:pt>
                <c:pt idx="685">
                  <c:v>341</c:v>
                </c:pt>
                <c:pt idx="686">
                  <c:v>421.44</c:v>
                </c:pt>
                <c:pt idx="687">
                  <c:v>436.08</c:v>
                </c:pt>
                <c:pt idx="688">
                  <c:v>420</c:v>
                </c:pt>
                <c:pt idx="689">
                  <c:v>420</c:v>
                </c:pt>
                <c:pt idx="690">
                  <c:v>420</c:v>
                </c:pt>
                <c:pt idx="691">
                  <c:v>420</c:v>
                </c:pt>
                <c:pt idx="692">
                  <c:v>420</c:v>
                </c:pt>
                <c:pt idx="693">
                  <c:v>420</c:v>
                </c:pt>
                <c:pt idx="694">
                  <c:v>420</c:v>
                </c:pt>
                <c:pt idx="695">
                  <c:v>470.3</c:v>
                </c:pt>
                <c:pt idx="696">
                  <c:v>447.3</c:v>
                </c:pt>
                <c:pt idx="697">
                  <c:v>447.3</c:v>
                </c:pt>
                <c:pt idx="698">
                  <c:v>447.3</c:v>
                </c:pt>
                <c:pt idx="699">
                  <c:v>447.3</c:v>
                </c:pt>
                <c:pt idx="700">
                  <c:v>447.3</c:v>
                </c:pt>
                <c:pt idx="701">
                  <c:v>447.3</c:v>
                </c:pt>
                <c:pt idx="702">
                  <c:v>447.3</c:v>
                </c:pt>
                <c:pt idx="703">
                  <c:v>445.7</c:v>
                </c:pt>
                <c:pt idx="704">
                  <c:v>1275</c:v>
                </c:pt>
                <c:pt idx="705">
                  <c:v>335</c:v>
                </c:pt>
                <c:pt idx="706">
                  <c:v>1275</c:v>
                </c:pt>
                <c:pt idx="707">
                  <c:v>1275</c:v>
                </c:pt>
                <c:pt idx="708">
                  <c:v>1275</c:v>
                </c:pt>
                <c:pt idx="709">
                  <c:v>1300</c:v>
                </c:pt>
                <c:pt idx="710">
                  <c:v>1300</c:v>
                </c:pt>
                <c:pt idx="711">
                  <c:v>470</c:v>
                </c:pt>
                <c:pt idx="712">
                  <c:v>470</c:v>
                </c:pt>
                <c:pt idx="713">
                  <c:v>470</c:v>
                </c:pt>
                <c:pt idx="714">
                  <c:v>470</c:v>
                </c:pt>
                <c:pt idx="715">
                  <c:v>470</c:v>
                </c:pt>
                <c:pt idx="716">
                  <c:v>277</c:v>
                </c:pt>
                <c:pt idx="717">
                  <c:v>327</c:v>
                </c:pt>
                <c:pt idx="718">
                  <c:v>327</c:v>
                </c:pt>
                <c:pt idx="719">
                  <c:v>335</c:v>
                </c:pt>
                <c:pt idx="720">
                  <c:v>400</c:v>
                </c:pt>
                <c:pt idx="721">
                  <c:v>400</c:v>
                </c:pt>
                <c:pt idx="722">
                  <c:v>400</c:v>
                </c:pt>
                <c:pt idx="723">
                  <c:v>348</c:v>
                </c:pt>
                <c:pt idx="724">
                  <c:v>348</c:v>
                </c:pt>
                <c:pt idx="725">
                  <c:v>457.1</c:v>
                </c:pt>
                <c:pt idx="726">
                  <c:v>457.1</c:v>
                </c:pt>
                <c:pt idx="727">
                  <c:v>457.1</c:v>
                </c:pt>
                <c:pt idx="728">
                  <c:v>457.1</c:v>
                </c:pt>
                <c:pt idx="729">
                  <c:v>457.1</c:v>
                </c:pt>
                <c:pt idx="730">
                  <c:v>457.1</c:v>
                </c:pt>
                <c:pt idx="731">
                  <c:v>457.1</c:v>
                </c:pt>
                <c:pt idx="732">
                  <c:v>457.1</c:v>
                </c:pt>
                <c:pt idx="733">
                  <c:v>457.1</c:v>
                </c:pt>
                <c:pt idx="734">
                  <c:v>358.5</c:v>
                </c:pt>
                <c:pt idx="735">
                  <c:v>397.5</c:v>
                </c:pt>
                <c:pt idx="736">
                  <c:v>358.5</c:v>
                </c:pt>
                <c:pt idx="737">
                  <c:v>359.3</c:v>
                </c:pt>
                <c:pt idx="738">
                  <c:v>358.5</c:v>
                </c:pt>
                <c:pt idx="739">
                  <c:v>358.5</c:v>
                </c:pt>
                <c:pt idx="740">
                  <c:v>358.5</c:v>
                </c:pt>
                <c:pt idx="741">
                  <c:v>359.3</c:v>
                </c:pt>
                <c:pt idx="742">
                  <c:v>368.2</c:v>
                </c:pt>
                <c:pt idx="743">
                  <c:v>358.5</c:v>
                </c:pt>
                <c:pt idx="744">
                  <c:v>358.5</c:v>
                </c:pt>
                <c:pt idx="745">
                  <c:v>358.5</c:v>
                </c:pt>
                <c:pt idx="746">
                  <c:v>368.2</c:v>
                </c:pt>
                <c:pt idx="747">
                  <c:v>358.5</c:v>
                </c:pt>
                <c:pt idx="748">
                  <c:v>368.2</c:v>
                </c:pt>
                <c:pt idx="749">
                  <c:v>368.2</c:v>
                </c:pt>
                <c:pt idx="750">
                  <c:v>358.5</c:v>
                </c:pt>
                <c:pt idx="751">
                  <c:v>460</c:v>
                </c:pt>
                <c:pt idx="752">
                  <c:v>460</c:v>
                </c:pt>
                <c:pt idx="753">
                  <c:v>382</c:v>
                </c:pt>
                <c:pt idx="754">
                  <c:v>382</c:v>
                </c:pt>
                <c:pt idx="755">
                  <c:v>327</c:v>
                </c:pt>
                <c:pt idx="756">
                  <c:v>327</c:v>
                </c:pt>
                <c:pt idx="757">
                  <c:v>346.9</c:v>
                </c:pt>
                <c:pt idx="758">
                  <c:v>346.9</c:v>
                </c:pt>
                <c:pt idx="759">
                  <c:v>346.9</c:v>
                </c:pt>
                <c:pt idx="760">
                  <c:v>346.9</c:v>
                </c:pt>
                <c:pt idx="761">
                  <c:v>346.9</c:v>
                </c:pt>
                <c:pt idx="762">
                  <c:v>346.9</c:v>
                </c:pt>
                <c:pt idx="763">
                  <c:v>346.9</c:v>
                </c:pt>
                <c:pt idx="764">
                  <c:v>346.9</c:v>
                </c:pt>
                <c:pt idx="765">
                  <c:v>346.9</c:v>
                </c:pt>
                <c:pt idx="766">
                  <c:v>346.9</c:v>
                </c:pt>
                <c:pt idx="767">
                  <c:v>346.9</c:v>
                </c:pt>
                <c:pt idx="768">
                  <c:v>346.9</c:v>
                </c:pt>
                <c:pt idx="769">
                  <c:v>346.9</c:v>
                </c:pt>
                <c:pt idx="770">
                  <c:v>346.9</c:v>
                </c:pt>
                <c:pt idx="771">
                  <c:v>346.9</c:v>
                </c:pt>
                <c:pt idx="772">
                  <c:v>346.9</c:v>
                </c:pt>
                <c:pt idx="773">
                  <c:v>346.9</c:v>
                </c:pt>
                <c:pt idx="774">
                  <c:v>346.9</c:v>
                </c:pt>
                <c:pt idx="775">
                  <c:v>346.9</c:v>
                </c:pt>
                <c:pt idx="776">
                  <c:v>346.9</c:v>
                </c:pt>
                <c:pt idx="777">
                  <c:v>346.9</c:v>
                </c:pt>
                <c:pt idx="778">
                  <c:v>346.9</c:v>
                </c:pt>
                <c:pt idx="779">
                  <c:v>346.9</c:v>
                </c:pt>
                <c:pt idx="780">
                  <c:v>511</c:v>
                </c:pt>
                <c:pt idx="781">
                  <c:v>511</c:v>
                </c:pt>
                <c:pt idx="782">
                  <c:v>511</c:v>
                </c:pt>
                <c:pt idx="783">
                  <c:v>511</c:v>
                </c:pt>
                <c:pt idx="784">
                  <c:v>511</c:v>
                </c:pt>
                <c:pt idx="785">
                  <c:v>511</c:v>
                </c:pt>
                <c:pt idx="786">
                  <c:v>327</c:v>
                </c:pt>
                <c:pt idx="787">
                  <c:v>327</c:v>
                </c:pt>
                <c:pt idx="788">
                  <c:v>382</c:v>
                </c:pt>
                <c:pt idx="789">
                  <c:v>460</c:v>
                </c:pt>
                <c:pt idx="790">
                  <c:v>460</c:v>
                </c:pt>
                <c:pt idx="791">
                  <c:v>492.3</c:v>
                </c:pt>
                <c:pt idx="792">
                  <c:v>492.3</c:v>
                </c:pt>
                <c:pt idx="793">
                  <c:v>492.3</c:v>
                </c:pt>
                <c:pt idx="794">
                  <c:v>492.3</c:v>
                </c:pt>
                <c:pt idx="795">
                  <c:v>492.3</c:v>
                </c:pt>
                <c:pt idx="796">
                  <c:v>492.3</c:v>
                </c:pt>
                <c:pt idx="797">
                  <c:v>297</c:v>
                </c:pt>
                <c:pt idx="798">
                  <c:v>566</c:v>
                </c:pt>
                <c:pt idx="799">
                  <c:v>566</c:v>
                </c:pt>
                <c:pt idx="800">
                  <c:v>335</c:v>
                </c:pt>
                <c:pt idx="801">
                  <c:v>390</c:v>
                </c:pt>
                <c:pt idx="802">
                  <c:v>390</c:v>
                </c:pt>
                <c:pt idx="803">
                  <c:v>315.73</c:v>
                </c:pt>
                <c:pt idx="804">
                  <c:v>315.73</c:v>
                </c:pt>
                <c:pt idx="805">
                  <c:v>334</c:v>
                </c:pt>
                <c:pt idx="806">
                  <c:v>334</c:v>
                </c:pt>
                <c:pt idx="807">
                  <c:v>334</c:v>
                </c:pt>
                <c:pt idx="808">
                  <c:v>441</c:v>
                </c:pt>
                <c:pt idx="809">
                  <c:v>280</c:v>
                </c:pt>
                <c:pt idx="810">
                  <c:v>280</c:v>
                </c:pt>
                <c:pt idx="811">
                  <c:v>280</c:v>
                </c:pt>
                <c:pt idx="812">
                  <c:v>280</c:v>
                </c:pt>
                <c:pt idx="813">
                  <c:v>560</c:v>
                </c:pt>
                <c:pt idx="814">
                  <c:v>396</c:v>
                </c:pt>
                <c:pt idx="815">
                  <c:v>296</c:v>
                </c:pt>
                <c:pt idx="816">
                  <c:v>558</c:v>
                </c:pt>
                <c:pt idx="817">
                  <c:v>275</c:v>
                </c:pt>
                <c:pt idx="818">
                  <c:v>560</c:v>
                </c:pt>
                <c:pt idx="819">
                  <c:v>396</c:v>
                </c:pt>
                <c:pt idx="820">
                  <c:v>396</c:v>
                </c:pt>
                <c:pt idx="821">
                  <c:v>558</c:v>
                </c:pt>
                <c:pt idx="822">
                  <c:v>275</c:v>
                </c:pt>
                <c:pt idx="823">
                  <c:v>560</c:v>
                </c:pt>
                <c:pt idx="824">
                  <c:v>389</c:v>
                </c:pt>
                <c:pt idx="825">
                  <c:v>389</c:v>
                </c:pt>
                <c:pt idx="826">
                  <c:v>560</c:v>
                </c:pt>
                <c:pt idx="827">
                  <c:v>396</c:v>
                </c:pt>
                <c:pt idx="828">
                  <c:v>296</c:v>
                </c:pt>
                <c:pt idx="829">
                  <c:v>560</c:v>
                </c:pt>
                <c:pt idx="830">
                  <c:v>396</c:v>
                </c:pt>
                <c:pt idx="831">
                  <c:v>296</c:v>
                </c:pt>
                <c:pt idx="832">
                  <c:v>560</c:v>
                </c:pt>
                <c:pt idx="833">
                  <c:v>396</c:v>
                </c:pt>
                <c:pt idx="834">
                  <c:v>296</c:v>
                </c:pt>
                <c:pt idx="835">
                  <c:v>558</c:v>
                </c:pt>
                <c:pt idx="836">
                  <c:v>275</c:v>
                </c:pt>
                <c:pt idx="837">
                  <c:v>250</c:v>
                </c:pt>
                <c:pt idx="838">
                  <c:v>250</c:v>
                </c:pt>
                <c:pt idx="839">
                  <c:v>250</c:v>
                </c:pt>
                <c:pt idx="840">
                  <c:v>250</c:v>
                </c:pt>
                <c:pt idx="841">
                  <c:v>250</c:v>
                </c:pt>
                <c:pt idx="842">
                  <c:v>250</c:v>
                </c:pt>
                <c:pt idx="843">
                  <c:v>250</c:v>
                </c:pt>
                <c:pt idx="844">
                  <c:v>250</c:v>
                </c:pt>
                <c:pt idx="845">
                  <c:v>250</c:v>
                </c:pt>
                <c:pt idx="846">
                  <c:v>250</c:v>
                </c:pt>
                <c:pt idx="847">
                  <c:v>250</c:v>
                </c:pt>
                <c:pt idx="848">
                  <c:v>250</c:v>
                </c:pt>
                <c:pt idx="849">
                  <c:v>346.9</c:v>
                </c:pt>
                <c:pt idx="850">
                  <c:v>346.9</c:v>
                </c:pt>
                <c:pt idx="851">
                  <c:v>346.9</c:v>
                </c:pt>
                <c:pt idx="852">
                  <c:v>346.9</c:v>
                </c:pt>
                <c:pt idx="853">
                  <c:v>346.9</c:v>
                </c:pt>
                <c:pt idx="854">
                  <c:v>346.9</c:v>
                </c:pt>
                <c:pt idx="855">
                  <c:v>346.9</c:v>
                </c:pt>
                <c:pt idx="856">
                  <c:v>346.9</c:v>
                </c:pt>
                <c:pt idx="857">
                  <c:v>346.9</c:v>
                </c:pt>
                <c:pt idx="858">
                  <c:v>346.9</c:v>
                </c:pt>
                <c:pt idx="859">
                  <c:v>346.9</c:v>
                </c:pt>
                <c:pt idx="860">
                  <c:v>346.9</c:v>
                </c:pt>
                <c:pt idx="861">
                  <c:v>346.9</c:v>
                </c:pt>
                <c:pt idx="862">
                  <c:v>346.9</c:v>
                </c:pt>
                <c:pt idx="863">
                  <c:v>346.9</c:v>
                </c:pt>
                <c:pt idx="864">
                  <c:v>346.9</c:v>
                </c:pt>
                <c:pt idx="865">
                  <c:v>346.9</c:v>
                </c:pt>
                <c:pt idx="866">
                  <c:v>346.9</c:v>
                </c:pt>
                <c:pt idx="867">
                  <c:v>346.9</c:v>
                </c:pt>
                <c:pt idx="868">
                  <c:v>346.9</c:v>
                </c:pt>
                <c:pt idx="869">
                  <c:v>346.9</c:v>
                </c:pt>
                <c:pt idx="870">
                  <c:v>346.9</c:v>
                </c:pt>
                <c:pt idx="871">
                  <c:v>460</c:v>
                </c:pt>
                <c:pt idx="872">
                  <c:v>382</c:v>
                </c:pt>
                <c:pt idx="873">
                  <c:v>327</c:v>
                </c:pt>
                <c:pt idx="874">
                  <c:v>327</c:v>
                </c:pt>
                <c:pt idx="875">
                  <c:v>460</c:v>
                </c:pt>
                <c:pt idx="876">
                  <c:v>460</c:v>
                </c:pt>
                <c:pt idx="877">
                  <c:v>382</c:v>
                </c:pt>
                <c:pt idx="878">
                  <c:v>382</c:v>
                </c:pt>
                <c:pt idx="879">
                  <c:v>327</c:v>
                </c:pt>
                <c:pt idx="880">
                  <c:v>327</c:v>
                </c:pt>
                <c:pt idx="881">
                  <c:v>295</c:v>
                </c:pt>
                <c:pt idx="882">
                  <c:v>284.77</c:v>
                </c:pt>
                <c:pt idx="883">
                  <c:v>522</c:v>
                </c:pt>
                <c:pt idx="884">
                  <c:v>522</c:v>
                </c:pt>
                <c:pt idx="885">
                  <c:v>522</c:v>
                </c:pt>
                <c:pt idx="886">
                  <c:v>522</c:v>
                </c:pt>
                <c:pt idx="887">
                  <c:v>526</c:v>
                </c:pt>
                <c:pt idx="888">
                  <c:v>526</c:v>
                </c:pt>
                <c:pt idx="889">
                  <c:v>260</c:v>
                </c:pt>
                <c:pt idx="890">
                  <c:v>260</c:v>
                </c:pt>
                <c:pt idx="891">
                  <c:v>450</c:v>
                </c:pt>
                <c:pt idx="892">
                  <c:v>450</c:v>
                </c:pt>
                <c:pt idx="893">
                  <c:v>880</c:v>
                </c:pt>
                <c:pt idx="894">
                  <c:v>585</c:v>
                </c:pt>
                <c:pt idx="895">
                  <c:v>352</c:v>
                </c:pt>
                <c:pt idx="896">
                  <c:v>585</c:v>
                </c:pt>
                <c:pt idx="897">
                  <c:v>585</c:v>
                </c:pt>
                <c:pt idx="898">
                  <c:v>500</c:v>
                </c:pt>
                <c:pt idx="899">
                  <c:v>500</c:v>
                </c:pt>
                <c:pt idx="900">
                  <c:v>500</c:v>
                </c:pt>
                <c:pt idx="901">
                  <c:v>300</c:v>
                </c:pt>
                <c:pt idx="902">
                  <c:v>352</c:v>
                </c:pt>
                <c:pt idx="903">
                  <c:v>352</c:v>
                </c:pt>
                <c:pt idx="904">
                  <c:v>585</c:v>
                </c:pt>
                <c:pt idx="905">
                  <c:v>585</c:v>
                </c:pt>
                <c:pt idx="906">
                  <c:v>585</c:v>
                </c:pt>
                <c:pt idx="907">
                  <c:v>585</c:v>
                </c:pt>
                <c:pt idx="908">
                  <c:v>352</c:v>
                </c:pt>
                <c:pt idx="909">
                  <c:v>585</c:v>
                </c:pt>
                <c:pt idx="910">
                  <c:v>585</c:v>
                </c:pt>
                <c:pt idx="911">
                  <c:v>585</c:v>
                </c:pt>
                <c:pt idx="912">
                  <c:v>872</c:v>
                </c:pt>
                <c:pt idx="913">
                  <c:v>840</c:v>
                </c:pt>
                <c:pt idx="914">
                  <c:v>597</c:v>
                </c:pt>
                <c:pt idx="915">
                  <c:v>840</c:v>
                </c:pt>
                <c:pt idx="916">
                  <c:v>998</c:v>
                </c:pt>
                <c:pt idx="917">
                  <c:v>998</c:v>
                </c:pt>
                <c:pt idx="918">
                  <c:v>235</c:v>
                </c:pt>
                <c:pt idx="919">
                  <c:v>998</c:v>
                </c:pt>
                <c:pt idx="920">
                  <c:v>998</c:v>
                </c:pt>
                <c:pt idx="921">
                  <c:v>998</c:v>
                </c:pt>
                <c:pt idx="922">
                  <c:v>998</c:v>
                </c:pt>
                <c:pt idx="923">
                  <c:v>998</c:v>
                </c:pt>
                <c:pt idx="924">
                  <c:v>998</c:v>
                </c:pt>
                <c:pt idx="925">
                  <c:v>998</c:v>
                </c:pt>
                <c:pt idx="926">
                  <c:v>998</c:v>
                </c:pt>
                <c:pt idx="927">
                  <c:v>485.5</c:v>
                </c:pt>
                <c:pt idx="928">
                  <c:v>1143.3</c:v>
                </c:pt>
                <c:pt idx="929">
                  <c:v>485.5</c:v>
                </c:pt>
                <c:pt idx="930">
                  <c:v>1143.3</c:v>
                </c:pt>
                <c:pt idx="931">
                  <c:v>455.8</c:v>
                </c:pt>
                <c:pt idx="932">
                  <c:v>1182.5999999999999</c:v>
                </c:pt>
                <c:pt idx="933">
                  <c:v>511</c:v>
                </c:pt>
                <c:pt idx="934">
                  <c:v>511</c:v>
                </c:pt>
                <c:pt idx="935">
                  <c:v>511</c:v>
                </c:pt>
                <c:pt idx="936">
                  <c:v>511</c:v>
                </c:pt>
                <c:pt idx="937">
                  <c:v>511</c:v>
                </c:pt>
                <c:pt idx="938">
                  <c:v>511</c:v>
                </c:pt>
                <c:pt idx="939">
                  <c:v>511</c:v>
                </c:pt>
                <c:pt idx="940">
                  <c:v>511</c:v>
                </c:pt>
                <c:pt idx="941">
                  <c:v>511</c:v>
                </c:pt>
                <c:pt idx="942">
                  <c:v>455</c:v>
                </c:pt>
                <c:pt idx="943">
                  <c:v>960</c:v>
                </c:pt>
                <c:pt idx="944">
                  <c:v>455</c:v>
                </c:pt>
                <c:pt idx="945">
                  <c:v>960</c:v>
                </c:pt>
                <c:pt idx="946">
                  <c:v>455</c:v>
                </c:pt>
                <c:pt idx="947">
                  <c:v>960</c:v>
                </c:pt>
                <c:pt idx="948">
                  <c:v>1143.3</c:v>
                </c:pt>
                <c:pt idx="949">
                  <c:v>1143.3</c:v>
                </c:pt>
                <c:pt idx="950">
                  <c:v>1182.5999999999999</c:v>
                </c:pt>
                <c:pt idx="951">
                  <c:v>485.5</c:v>
                </c:pt>
                <c:pt idx="952">
                  <c:v>485.5</c:v>
                </c:pt>
                <c:pt idx="953">
                  <c:v>455.8</c:v>
                </c:pt>
                <c:pt idx="954">
                  <c:v>1120</c:v>
                </c:pt>
                <c:pt idx="955">
                  <c:v>1120</c:v>
                </c:pt>
                <c:pt idx="956">
                  <c:v>1120</c:v>
                </c:pt>
                <c:pt idx="957">
                  <c:v>1120</c:v>
                </c:pt>
                <c:pt idx="958">
                  <c:v>1120</c:v>
                </c:pt>
                <c:pt idx="959">
                  <c:v>1120</c:v>
                </c:pt>
                <c:pt idx="960">
                  <c:v>1120</c:v>
                </c:pt>
                <c:pt idx="961">
                  <c:v>1120</c:v>
                </c:pt>
                <c:pt idx="962">
                  <c:v>1120</c:v>
                </c:pt>
                <c:pt idx="963">
                  <c:v>1120</c:v>
                </c:pt>
                <c:pt idx="964">
                  <c:v>952</c:v>
                </c:pt>
                <c:pt idx="965">
                  <c:v>952</c:v>
                </c:pt>
                <c:pt idx="966">
                  <c:v>952</c:v>
                </c:pt>
                <c:pt idx="967">
                  <c:v>952</c:v>
                </c:pt>
                <c:pt idx="968">
                  <c:v>952</c:v>
                </c:pt>
                <c:pt idx="969">
                  <c:v>952</c:v>
                </c:pt>
                <c:pt idx="970">
                  <c:v>952</c:v>
                </c:pt>
                <c:pt idx="971">
                  <c:v>952</c:v>
                </c:pt>
                <c:pt idx="972">
                  <c:v>952</c:v>
                </c:pt>
                <c:pt idx="973">
                  <c:v>952</c:v>
                </c:pt>
                <c:pt idx="974">
                  <c:v>1115</c:v>
                </c:pt>
                <c:pt idx="975">
                  <c:v>1115</c:v>
                </c:pt>
                <c:pt idx="976">
                  <c:v>1115</c:v>
                </c:pt>
                <c:pt idx="977">
                  <c:v>402</c:v>
                </c:pt>
                <c:pt idx="978">
                  <c:v>402</c:v>
                </c:pt>
                <c:pt idx="979">
                  <c:v>402</c:v>
                </c:pt>
                <c:pt idx="980">
                  <c:v>402</c:v>
                </c:pt>
                <c:pt idx="981">
                  <c:v>455</c:v>
                </c:pt>
                <c:pt idx="982">
                  <c:v>455</c:v>
                </c:pt>
                <c:pt idx="983">
                  <c:v>455</c:v>
                </c:pt>
                <c:pt idx="984">
                  <c:v>455</c:v>
                </c:pt>
                <c:pt idx="985">
                  <c:v>455</c:v>
                </c:pt>
                <c:pt idx="986">
                  <c:v>455</c:v>
                </c:pt>
                <c:pt idx="987">
                  <c:v>455</c:v>
                </c:pt>
                <c:pt idx="988">
                  <c:v>455</c:v>
                </c:pt>
                <c:pt idx="989">
                  <c:v>270</c:v>
                </c:pt>
                <c:pt idx="990">
                  <c:v>270</c:v>
                </c:pt>
                <c:pt idx="991">
                  <c:v>361</c:v>
                </c:pt>
                <c:pt idx="992">
                  <c:v>361</c:v>
                </c:pt>
                <c:pt idx="993">
                  <c:v>270</c:v>
                </c:pt>
                <c:pt idx="994">
                  <c:v>270</c:v>
                </c:pt>
                <c:pt idx="995">
                  <c:v>361</c:v>
                </c:pt>
                <c:pt idx="996">
                  <c:v>361</c:v>
                </c:pt>
                <c:pt idx="997">
                  <c:v>361</c:v>
                </c:pt>
                <c:pt idx="998">
                  <c:v>361</c:v>
                </c:pt>
                <c:pt idx="999">
                  <c:v>340</c:v>
                </c:pt>
                <c:pt idx="1000">
                  <c:v>340</c:v>
                </c:pt>
                <c:pt idx="1001">
                  <c:v>460</c:v>
                </c:pt>
                <c:pt idx="1002">
                  <c:v>460</c:v>
                </c:pt>
                <c:pt idx="1003">
                  <c:v>315</c:v>
                </c:pt>
                <c:pt idx="1004">
                  <c:v>315</c:v>
                </c:pt>
                <c:pt idx="1005">
                  <c:v>345</c:v>
                </c:pt>
                <c:pt idx="1006">
                  <c:v>315</c:v>
                </c:pt>
                <c:pt idx="1007">
                  <c:v>315</c:v>
                </c:pt>
                <c:pt idx="1008">
                  <c:v>398.1</c:v>
                </c:pt>
                <c:pt idx="1009">
                  <c:v>398.1</c:v>
                </c:pt>
                <c:pt idx="1010">
                  <c:v>398.1</c:v>
                </c:pt>
                <c:pt idx="1011">
                  <c:v>415</c:v>
                </c:pt>
                <c:pt idx="1012">
                  <c:v>415</c:v>
                </c:pt>
                <c:pt idx="1013">
                  <c:v>415</c:v>
                </c:pt>
                <c:pt idx="1014">
                  <c:v>415</c:v>
                </c:pt>
                <c:pt idx="1015">
                  <c:v>415</c:v>
                </c:pt>
                <c:pt idx="1016">
                  <c:v>415</c:v>
                </c:pt>
                <c:pt idx="1017">
                  <c:v>415</c:v>
                </c:pt>
                <c:pt idx="1018">
                  <c:v>415</c:v>
                </c:pt>
                <c:pt idx="1019">
                  <c:v>415</c:v>
                </c:pt>
                <c:pt idx="1020">
                  <c:v>297</c:v>
                </c:pt>
                <c:pt idx="1021">
                  <c:v>398</c:v>
                </c:pt>
                <c:pt idx="1022">
                  <c:v>304</c:v>
                </c:pt>
                <c:pt idx="1023">
                  <c:v>398</c:v>
                </c:pt>
                <c:pt idx="1024">
                  <c:v>326</c:v>
                </c:pt>
                <c:pt idx="1025">
                  <c:v>373.3</c:v>
                </c:pt>
                <c:pt idx="1026">
                  <c:v>265</c:v>
                </c:pt>
                <c:pt idx="1027">
                  <c:v>265</c:v>
                </c:pt>
                <c:pt idx="1028">
                  <c:v>265</c:v>
                </c:pt>
                <c:pt idx="1029">
                  <c:v>265</c:v>
                </c:pt>
                <c:pt idx="1030">
                  <c:v>265</c:v>
                </c:pt>
                <c:pt idx="1031">
                  <c:v>265</c:v>
                </c:pt>
                <c:pt idx="1032">
                  <c:v>265</c:v>
                </c:pt>
                <c:pt idx="1033">
                  <c:v>265</c:v>
                </c:pt>
                <c:pt idx="1034">
                  <c:v>265</c:v>
                </c:pt>
                <c:pt idx="1035">
                  <c:v>398</c:v>
                </c:pt>
                <c:pt idx="1036">
                  <c:v>571</c:v>
                </c:pt>
                <c:pt idx="1037">
                  <c:v>571</c:v>
                </c:pt>
                <c:pt idx="1038">
                  <c:v>297</c:v>
                </c:pt>
                <c:pt idx="1039">
                  <c:v>398</c:v>
                </c:pt>
                <c:pt idx="1040">
                  <c:v>571</c:v>
                </c:pt>
                <c:pt idx="1041">
                  <c:v>326</c:v>
                </c:pt>
                <c:pt idx="1042">
                  <c:v>304</c:v>
                </c:pt>
                <c:pt idx="1043">
                  <c:v>303.3</c:v>
                </c:pt>
                <c:pt idx="1044">
                  <c:v>303.3</c:v>
                </c:pt>
                <c:pt idx="1045">
                  <c:v>303.3</c:v>
                </c:pt>
                <c:pt idx="1046">
                  <c:v>303.3</c:v>
                </c:pt>
                <c:pt idx="1047">
                  <c:v>303.3</c:v>
                </c:pt>
                <c:pt idx="1048">
                  <c:v>303.3</c:v>
                </c:pt>
                <c:pt idx="1049">
                  <c:v>335</c:v>
                </c:pt>
                <c:pt idx="1050">
                  <c:v>335</c:v>
                </c:pt>
                <c:pt idx="1051">
                  <c:v>351.67</c:v>
                </c:pt>
                <c:pt idx="1052">
                  <c:v>335</c:v>
                </c:pt>
                <c:pt idx="1053">
                  <c:v>400</c:v>
                </c:pt>
                <c:pt idx="1054">
                  <c:v>235</c:v>
                </c:pt>
                <c:pt idx="1055">
                  <c:v>400</c:v>
                </c:pt>
                <c:pt idx="1056">
                  <c:v>438</c:v>
                </c:pt>
                <c:pt idx="1057">
                  <c:v>438</c:v>
                </c:pt>
                <c:pt idx="1058">
                  <c:v>352</c:v>
                </c:pt>
                <c:pt idx="1059">
                  <c:v>352</c:v>
                </c:pt>
                <c:pt idx="1060">
                  <c:v>585</c:v>
                </c:pt>
                <c:pt idx="1061">
                  <c:v>585</c:v>
                </c:pt>
                <c:pt idx="1062">
                  <c:v>425</c:v>
                </c:pt>
                <c:pt idx="1063">
                  <c:v>438</c:v>
                </c:pt>
                <c:pt idx="1064">
                  <c:v>438</c:v>
                </c:pt>
                <c:pt idx="1065">
                  <c:v>652.29999999999995</c:v>
                </c:pt>
                <c:pt idx="1066">
                  <c:v>649.4</c:v>
                </c:pt>
                <c:pt idx="1067">
                  <c:v>652.29999999999995</c:v>
                </c:pt>
                <c:pt idx="1068">
                  <c:v>649.4</c:v>
                </c:pt>
                <c:pt idx="1069">
                  <c:v>511</c:v>
                </c:pt>
                <c:pt idx="1070">
                  <c:v>511</c:v>
                </c:pt>
                <c:pt idx="1071">
                  <c:v>511</c:v>
                </c:pt>
                <c:pt idx="1072">
                  <c:v>511</c:v>
                </c:pt>
                <c:pt idx="1073">
                  <c:v>511</c:v>
                </c:pt>
                <c:pt idx="1074">
                  <c:v>511</c:v>
                </c:pt>
                <c:pt idx="1075">
                  <c:v>511</c:v>
                </c:pt>
                <c:pt idx="1076">
                  <c:v>511</c:v>
                </c:pt>
                <c:pt idx="1077">
                  <c:v>511</c:v>
                </c:pt>
                <c:pt idx="1078">
                  <c:v>511</c:v>
                </c:pt>
                <c:pt idx="1079">
                  <c:v>511</c:v>
                </c:pt>
                <c:pt idx="1080">
                  <c:v>511</c:v>
                </c:pt>
                <c:pt idx="1081">
                  <c:v>511</c:v>
                </c:pt>
                <c:pt idx="1082">
                  <c:v>439.7</c:v>
                </c:pt>
                <c:pt idx="1083">
                  <c:v>439.7</c:v>
                </c:pt>
                <c:pt idx="1084">
                  <c:v>447.1</c:v>
                </c:pt>
                <c:pt idx="1085">
                  <c:v>439.7</c:v>
                </c:pt>
                <c:pt idx="1086">
                  <c:v>375</c:v>
                </c:pt>
                <c:pt idx="1087">
                  <c:v>375</c:v>
                </c:pt>
                <c:pt idx="1088">
                  <c:v>375</c:v>
                </c:pt>
                <c:pt idx="1089">
                  <c:v>375</c:v>
                </c:pt>
                <c:pt idx="1090">
                  <c:v>375</c:v>
                </c:pt>
                <c:pt idx="1091">
                  <c:v>375</c:v>
                </c:pt>
                <c:pt idx="1092">
                  <c:v>375</c:v>
                </c:pt>
                <c:pt idx="1093">
                  <c:v>375</c:v>
                </c:pt>
                <c:pt idx="1094">
                  <c:v>375</c:v>
                </c:pt>
                <c:pt idx="1095">
                  <c:v>375</c:v>
                </c:pt>
                <c:pt idx="1096">
                  <c:v>375</c:v>
                </c:pt>
                <c:pt idx="1097">
                  <c:v>375</c:v>
                </c:pt>
                <c:pt idx="1098">
                  <c:v>375</c:v>
                </c:pt>
                <c:pt idx="1099">
                  <c:v>375</c:v>
                </c:pt>
                <c:pt idx="1100">
                  <c:v>375</c:v>
                </c:pt>
                <c:pt idx="1101">
                  <c:v>273</c:v>
                </c:pt>
                <c:pt idx="1102">
                  <c:v>273</c:v>
                </c:pt>
                <c:pt idx="1103">
                  <c:v>273</c:v>
                </c:pt>
                <c:pt idx="1104">
                  <c:v>326.95</c:v>
                </c:pt>
                <c:pt idx="1105">
                  <c:v>607.4</c:v>
                </c:pt>
                <c:pt idx="1106">
                  <c:v>583.29999999999995</c:v>
                </c:pt>
                <c:pt idx="1107">
                  <c:v>469</c:v>
                </c:pt>
                <c:pt idx="1108">
                  <c:v>469</c:v>
                </c:pt>
                <c:pt idx="1109">
                  <c:v>469</c:v>
                </c:pt>
                <c:pt idx="1110">
                  <c:v>469</c:v>
                </c:pt>
                <c:pt idx="1111">
                  <c:v>535</c:v>
                </c:pt>
                <c:pt idx="1112">
                  <c:v>469</c:v>
                </c:pt>
                <c:pt idx="1113">
                  <c:v>348</c:v>
                </c:pt>
                <c:pt idx="1114">
                  <c:v>469</c:v>
                </c:pt>
                <c:pt idx="1115">
                  <c:v>348</c:v>
                </c:pt>
                <c:pt idx="1116">
                  <c:v>469</c:v>
                </c:pt>
              </c:numCache>
            </c:numRef>
          </c:yVal>
          <c:smooth val="0"/>
        </c:ser>
        <c:dLbls>
          <c:showLegendKey val="0"/>
          <c:showVal val="0"/>
          <c:showCatName val="0"/>
          <c:showSerName val="0"/>
          <c:showPercent val="0"/>
          <c:showBubbleSize val="0"/>
        </c:dLbls>
        <c:axId val="-402353552"/>
        <c:axId val="-402347568"/>
      </c:scatterChart>
      <c:valAx>
        <c:axId val="-402353552"/>
        <c:scaling>
          <c:orientation val="minMax"/>
          <c:max val="1200"/>
          <c:min val="0"/>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402347568"/>
        <c:crosses val="autoZero"/>
        <c:crossBetween val="midCat"/>
      </c:valAx>
      <c:valAx>
        <c:axId val="-4023475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40235355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scatterChart>
        <c:scatterStyle val="lineMarker"/>
        <c:varyColors val="0"/>
        <c:ser>
          <c:idx val="0"/>
          <c:order val="0"/>
          <c:tx>
            <c:strRef>
              <c:f>Testdata!$Q$1</c:f>
              <c:strCache>
                <c:ptCount val="1"/>
                <c:pt idx="0">
                  <c:v>rousv (Volumetric ratio of transverse reinforcement)</c:v>
                </c:pt>
              </c:strCache>
            </c:strRef>
          </c:tx>
          <c:spPr>
            <a:ln w="19050" cap="rnd">
              <a:noFill/>
              <a:round/>
            </a:ln>
            <a:effectLst/>
          </c:spPr>
          <c:marker>
            <c:symbol val="circle"/>
            <c:size val="5"/>
            <c:spPr>
              <a:solidFill>
                <a:schemeClr val="accent3">
                  <a:lumMod val="40000"/>
                  <a:lumOff val="60000"/>
                </a:schemeClr>
              </a:solidFill>
              <a:ln w="9525">
                <a:solidFill>
                  <a:schemeClr val="accent1"/>
                </a:solidFill>
              </a:ln>
              <a:effectLst/>
            </c:spPr>
          </c:marker>
          <c:yVal>
            <c:numRef>
              <c:f>Testdata!$Q$2:$Q$1118</c:f>
              <c:numCache>
                <c:formatCode>General</c:formatCode>
                <c:ptCount val="1117"/>
                <c:pt idx="0">
                  <c:v>1.4137155043090053E-2</c:v>
                </c:pt>
                <c:pt idx="1">
                  <c:v>3.2091970202336707E-2</c:v>
                </c:pt>
                <c:pt idx="2">
                  <c:v>1.4137155043090053E-2</c:v>
                </c:pt>
                <c:pt idx="3">
                  <c:v>1.6084940808171157E-2</c:v>
                </c:pt>
                <c:pt idx="4">
                  <c:v>1.4137155043090053E-2</c:v>
                </c:pt>
                <c:pt idx="5">
                  <c:v>1.6045985084128373E-2</c:v>
                </c:pt>
                <c:pt idx="6">
                  <c:v>3.209197016812837E-2</c:v>
                </c:pt>
                <c:pt idx="7">
                  <c:v>4.7123849820458119E-3</c:v>
                </c:pt>
                <c:pt idx="8">
                  <c:v>7.0685775022442708E-3</c:v>
                </c:pt>
                <c:pt idx="9">
                  <c:v>4.7123849820458119E-3</c:v>
                </c:pt>
                <c:pt idx="10">
                  <c:v>1.2277519930205801E-3</c:v>
                </c:pt>
                <c:pt idx="11">
                  <c:v>6.6380019508547371E-3</c:v>
                </c:pt>
                <c:pt idx="12">
                  <c:v>7.0685775022442708E-3</c:v>
                </c:pt>
                <c:pt idx="13">
                  <c:v>1.6621138743921375E-3</c:v>
                </c:pt>
                <c:pt idx="14">
                  <c:v>1.6610239637583043E-3</c:v>
                </c:pt>
                <c:pt idx="15">
                  <c:v>6.5432211987415997E-3</c:v>
                </c:pt>
                <c:pt idx="16">
                  <c:v>2.4651713242643597E-3</c:v>
                </c:pt>
                <c:pt idx="17">
                  <c:v>9.1329276016480817E-4</c:v>
                </c:pt>
                <c:pt idx="18">
                  <c:v>1.787938696349132E-3</c:v>
                </c:pt>
                <c:pt idx="19">
                  <c:v>1.9963973395459374E-3</c:v>
                </c:pt>
                <c:pt idx="20">
                  <c:v>6.6380019508547371E-3</c:v>
                </c:pt>
                <c:pt idx="21">
                  <c:v>8.673932702599951E-3</c:v>
                </c:pt>
                <c:pt idx="22">
                  <c:v>8.673932702599951E-3</c:v>
                </c:pt>
                <c:pt idx="23">
                  <c:v>8.3105693719606865E-3</c:v>
                </c:pt>
                <c:pt idx="24">
                  <c:v>6.6380019508547371E-3</c:v>
                </c:pt>
                <c:pt idx="25">
                  <c:v>6.943412589961828E-3</c:v>
                </c:pt>
                <c:pt idx="26">
                  <c:v>1.4063188677458081E-3</c:v>
                </c:pt>
                <c:pt idx="27">
                  <c:v>1.3135567944250869E-2</c:v>
                </c:pt>
                <c:pt idx="28">
                  <c:v>1.02331921443815E-2</c:v>
                </c:pt>
                <c:pt idx="29">
                  <c:v>6.9813110969250882E-3</c:v>
                </c:pt>
                <c:pt idx="30">
                  <c:v>1.2435663324632635E-3</c:v>
                </c:pt>
                <c:pt idx="31">
                  <c:v>1.2435663324632635E-3</c:v>
                </c:pt>
                <c:pt idx="32">
                  <c:v>1.2435663324632635E-3</c:v>
                </c:pt>
                <c:pt idx="33">
                  <c:v>1.787938696349132E-3</c:v>
                </c:pt>
                <c:pt idx="34">
                  <c:v>4.0840670062241178E-3</c:v>
                </c:pt>
                <c:pt idx="35">
                  <c:v>2.3699556591999977E-2</c:v>
                </c:pt>
                <c:pt idx="36">
                  <c:v>3.0163072034473368E-2</c:v>
                </c:pt>
                <c:pt idx="37">
                  <c:v>2.1638725583431009E-2</c:v>
                </c:pt>
                <c:pt idx="38">
                  <c:v>5.16579284961488E-3</c:v>
                </c:pt>
                <c:pt idx="39">
                  <c:v>1.9907627536316832E-2</c:v>
                </c:pt>
                <c:pt idx="40">
                  <c:v>2.0453059895833331E-3</c:v>
                </c:pt>
                <c:pt idx="41">
                  <c:v>5.9839809541903967E-3</c:v>
                </c:pt>
                <c:pt idx="42">
                  <c:v>1.3778903478378568E-2</c:v>
                </c:pt>
                <c:pt idx="43">
                  <c:v>1.7166978325340516E-3</c:v>
                </c:pt>
                <c:pt idx="44">
                  <c:v>7.0376120083883126E-4</c:v>
                </c:pt>
                <c:pt idx="45">
                  <c:v>5.8177592458504013E-3</c:v>
                </c:pt>
                <c:pt idx="46">
                  <c:v>1.0471966640954499E-2</c:v>
                </c:pt>
                <c:pt idx="47">
                  <c:v>1.2861353797846892E-2</c:v>
                </c:pt>
                <c:pt idx="48">
                  <c:v>4.7123850000000004E-3</c:v>
                </c:pt>
                <c:pt idx="49">
                  <c:v>1.3089958333333332E-2</c:v>
                </c:pt>
                <c:pt idx="50">
                  <c:v>1.2861353797846892E-2</c:v>
                </c:pt>
                <c:pt idx="51">
                  <c:v>1.3963004969541913E-2</c:v>
                </c:pt>
                <c:pt idx="52">
                  <c:v>1.3418079955555554E-2</c:v>
                </c:pt>
                <c:pt idx="53">
                  <c:v>6.5434831714285711E-3</c:v>
                </c:pt>
                <c:pt idx="54">
                  <c:v>6.5434831714285711E-3</c:v>
                </c:pt>
                <c:pt idx="55">
                  <c:v>4.3498938461538463E-3</c:v>
                </c:pt>
                <c:pt idx="56">
                  <c:v>1.3089958333333332E-2</c:v>
                </c:pt>
                <c:pt idx="57">
                  <c:v>4.7123850000000004E-3</c:v>
                </c:pt>
                <c:pt idx="58">
                  <c:v>4.7599848484848476E-3</c:v>
                </c:pt>
                <c:pt idx="59">
                  <c:v>7.0685775000000001E-3</c:v>
                </c:pt>
                <c:pt idx="60">
                  <c:v>4.7123850000000004E-3</c:v>
                </c:pt>
                <c:pt idx="61">
                  <c:v>3.5342887500000001E-3</c:v>
                </c:pt>
                <c:pt idx="62">
                  <c:v>9.4247700000000007E-3</c:v>
                </c:pt>
                <c:pt idx="63">
                  <c:v>9.4247700000000007E-3</c:v>
                </c:pt>
                <c:pt idx="64">
                  <c:v>9.4247700000000007E-3</c:v>
                </c:pt>
                <c:pt idx="65">
                  <c:v>4.7123850000000004E-3</c:v>
                </c:pt>
                <c:pt idx="66">
                  <c:v>9.4247700000000007E-3</c:v>
                </c:pt>
                <c:pt idx="67">
                  <c:v>9.4247700000000007E-3</c:v>
                </c:pt>
                <c:pt idx="68">
                  <c:v>4.7123850000000004E-3</c:v>
                </c:pt>
                <c:pt idx="69">
                  <c:v>4.7123850000000004E-3</c:v>
                </c:pt>
                <c:pt idx="70">
                  <c:v>4.7123850000000004E-3</c:v>
                </c:pt>
                <c:pt idx="71">
                  <c:v>4.7123850000000004E-3</c:v>
                </c:pt>
                <c:pt idx="72">
                  <c:v>3.5342887500000001E-3</c:v>
                </c:pt>
                <c:pt idx="73">
                  <c:v>3.5342887500000001E-3</c:v>
                </c:pt>
                <c:pt idx="74">
                  <c:v>3.5342887500000001E-3</c:v>
                </c:pt>
                <c:pt idx="75">
                  <c:v>3.5699886363636359E-3</c:v>
                </c:pt>
                <c:pt idx="76">
                  <c:v>7.1399772727272718E-3</c:v>
                </c:pt>
                <c:pt idx="77">
                  <c:v>0</c:v>
                </c:pt>
                <c:pt idx="78">
                  <c:v>1.2861353797846892E-2</c:v>
                </c:pt>
                <c:pt idx="79">
                  <c:v>8.3105693678054027E-3</c:v>
                </c:pt>
                <c:pt idx="80">
                  <c:v>8.3105693678054027E-3</c:v>
                </c:pt>
                <c:pt idx="81">
                  <c:v>5.870974038183977E-3</c:v>
                </c:pt>
                <c:pt idx="82">
                  <c:v>2.033249411958751E-3</c:v>
                </c:pt>
                <c:pt idx="83">
                  <c:v>4.9225905558237994E-3</c:v>
                </c:pt>
                <c:pt idx="84">
                  <c:v>6.638001947869723E-3</c:v>
                </c:pt>
                <c:pt idx="85">
                  <c:v>3.3242277471221609E-3</c:v>
                </c:pt>
                <c:pt idx="86">
                  <c:v>8.1544002732240432E-3</c:v>
                </c:pt>
                <c:pt idx="87">
                  <c:v>8.1633219365426692E-3</c:v>
                </c:pt>
                <c:pt idx="88">
                  <c:v>5.5210677650491275E-3</c:v>
                </c:pt>
                <c:pt idx="89">
                  <c:v>8.1633219365426692E-3</c:v>
                </c:pt>
                <c:pt idx="90">
                  <c:v>8.6739327006039677E-3</c:v>
                </c:pt>
                <c:pt idx="91">
                  <c:v>6.638001947869723E-3</c:v>
                </c:pt>
                <c:pt idx="92">
                  <c:v>6.6380019478697204E-3</c:v>
                </c:pt>
                <c:pt idx="93">
                  <c:v>1.2178757966370103E-3</c:v>
                </c:pt>
                <c:pt idx="94">
                  <c:v>1.2178757966370103E-3</c:v>
                </c:pt>
                <c:pt idx="95">
                  <c:v>1.2178757966370103E-3</c:v>
                </c:pt>
                <c:pt idx="96">
                  <c:v>1.2277519974525245E-3</c:v>
                </c:pt>
                <c:pt idx="97">
                  <c:v>1.2277519974525245E-3</c:v>
                </c:pt>
                <c:pt idx="98">
                  <c:v>1.2277519974525245E-3</c:v>
                </c:pt>
                <c:pt idx="99">
                  <c:v>4.9119322475570035E-3</c:v>
                </c:pt>
                <c:pt idx="100">
                  <c:v>4.9119322475570035E-3</c:v>
                </c:pt>
                <c:pt idx="101">
                  <c:v>4.9119322475570035E-3</c:v>
                </c:pt>
                <c:pt idx="102">
                  <c:v>4.9119322475570035E-3</c:v>
                </c:pt>
                <c:pt idx="103">
                  <c:v>2.7683732713738654E-3</c:v>
                </c:pt>
                <c:pt idx="104">
                  <c:v>1.6610239628243194E-3</c:v>
                </c:pt>
                <c:pt idx="105">
                  <c:v>4.871623668384879E-3</c:v>
                </c:pt>
                <c:pt idx="106">
                  <c:v>4.871623668384879E-3</c:v>
                </c:pt>
                <c:pt idx="107">
                  <c:v>7.3835546223958324E-3</c:v>
                </c:pt>
                <c:pt idx="108">
                  <c:v>1.0340207786287381E-2</c:v>
                </c:pt>
                <c:pt idx="109">
                  <c:v>2.4639292540724531E-2</c:v>
                </c:pt>
                <c:pt idx="110">
                  <c:v>7.7551558397155355E-3</c:v>
                </c:pt>
                <c:pt idx="111">
                  <c:v>2.7719204108315097E-2</c:v>
                </c:pt>
                <c:pt idx="112">
                  <c:v>1.0340207786287381E-2</c:v>
                </c:pt>
                <c:pt idx="113">
                  <c:v>1.0340207786287381E-2</c:v>
                </c:pt>
                <c:pt idx="114">
                  <c:v>5.9052443609022547E-3</c:v>
                </c:pt>
                <c:pt idx="115">
                  <c:v>4.0391871428571424E-3</c:v>
                </c:pt>
                <c:pt idx="116">
                  <c:v>7.1807771428571421E-3</c:v>
                </c:pt>
                <c:pt idx="117">
                  <c:v>4.9630979696691562E-3</c:v>
                </c:pt>
                <c:pt idx="118">
                  <c:v>4.1625667889696686E-3</c:v>
                </c:pt>
                <c:pt idx="119">
                  <c:v>3.4550687045368147E-3</c:v>
                </c:pt>
                <c:pt idx="120">
                  <c:v>2.829330614906287E-3</c:v>
                </c:pt>
                <c:pt idx="121">
                  <c:v>1.6362447916666669E-3</c:v>
                </c:pt>
                <c:pt idx="122">
                  <c:v>7.0685775000000001E-3</c:v>
                </c:pt>
                <c:pt idx="123">
                  <c:v>1.635171844262295E-3</c:v>
                </c:pt>
                <c:pt idx="124">
                  <c:v>6.1158002049180333E-3</c:v>
                </c:pt>
                <c:pt idx="125">
                  <c:v>2.2765144927536234E-3</c:v>
                </c:pt>
                <c:pt idx="126">
                  <c:v>2.2765144927536234E-3</c:v>
                </c:pt>
                <c:pt idx="127">
                  <c:v>2.2765144927536234E-3</c:v>
                </c:pt>
                <c:pt idx="128">
                  <c:v>2.2765144927536234E-3</c:v>
                </c:pt>
                <c:pt idx="129">
                  <c:v>4.7123850000000004E-3</c:v>
                </c:pt>
                <c:pt idx="130">
                  <c:v>4.7123850000000004E-3</c:v>
                </c:pt>
                <c:pt idx="131">
                  <c:v>6.2831800000000002E-3</c:v>
                </c:pt>
                <c:pt idx="132">
                  <c:v>6.2831800000000002E-3</c:v>
                </c:pt>
                <c:pt idx="133">
                  <c:v>6.2831800000000002E-3</c:v>
                </c:pt>
                <c:pt idx="134">
                  <c:v>9.4247700000000007E-3</c:v>
                </c:pt>
                <c:pt idx="135">
                  <c:v>1.7111639148936167E-2</c:v>
                </c:pt>
                <c:pt idx="136">
                  <c:v>8.5558195744680834E-3</c:v>
                </c:pt>
                <c:pt idx="137">
                  <c:v>1.7111639148936167E-2</c:v>
                </c:pt>
                <c:pt idx="138">
                  <c:v>8.5558195744680834E-3</c:v>
                </c:pt>
                <c:pt idx="139">
                  <c:v>1.7111639148936167E-2</c:v>
                </c:pt>
                <c:pt idx="140">
                  <c:v>8.5558195744680834E-3</c:v>
                </c:pt>
                <c:pt idx="141">
                  <c:v>1.7111639148936167E-2</c:v>
                </c:pt>
                <c:pt idx="142">
                  <c:v>8.5558195744680834E-3</c:v>
                </c:pt>
                <c:pt idx="143">
                  <c:v>1.7111639148936167E-2</c:v>
                </c:pt>
                <c:pt idx="144">
                  <c:v>8.5558195744680834E-3</c:v>
                </c:pt>
                <c:pt idx="145">
                  <c:v>1.7111639148936167E-2</c:v>
                </c:pt>
                <c:pt idx="146">
                  <c:v>8.5558195744680834E-3</c:v>
                </c:pt>
                <c:pt idx="147">
                  <c:v>1.7111639148936167E-2</c:v>
                </c:pt>
                <c:pt idx="148">
                  <c:v>8.5558195744680834E-3</c:v>
                </c:pt>
                <c:pt idx="149">
                  <c:v>1.7111639148936167E-2</c:v>
                </c:pt>
                <c:pt idx="150">
                  <c:v>8.5558195744680834E-3</c:v>
                </c:pt>
                <c:pt idx="151">
                  <c:v>1.7111639148936167E-2</c:v>
                </c:pt>
                <c:pt idx="152">
                  <c:v>8.5558195744680834E-3</c:v>
                </c:pt>
                <c:pt idx="153">
                  <c:v>1.7111639148936167E-2</c:v>
                </c:pt>
                <c:pt idx="154">
                  <c:v>8.5558195744680834E-3</c:v>
                </c:pt>
                <c:pt idx="155">
                  <c:v>1.7111639148936167E-2</c:v>
                </c:pt>
                <c:pt idx="156">
                  <c:v>8.5558195744680834E-3</c:v>
                </c:pt>
                <c:pt idx="157">
                  <c:v>1.7111639148936167E-2</c:v>
                </c:pt>
                <c:pt idx="158">
                  <c:v>8.5558195744680834E-3</c:v>
                </c:pt>
                <c:pt idx="159">
                  <c:v>7.978641269841269E-3</c:v>
                </c:pt>
                <c:pt idx="160">
                  <c:v>8.5558195744680834E-3</c:v>
                </c:pt>
                <c:pt idx="161">
                  <c:v>1.7111639148936167E-2</c:v>
                </c:pt>
                <c:pt idx="162">
                  <c:v>8.5558195744680834E-3</c:v>
                </c:pt>
                <c:pt idx="163">
                  <c:v>1.7111639148936167E-2</c:v>
                </c:pt>
                <c:pt idx="164">
                  <c:v>8.5558195744680834E-3</c:v>
                </c:pt>
                <c:pt idx="165">
                  <c:v>1.7111639148936167E-2</c:v>
                </c:pt>
                <c:pt idx="166">
                  <c:v>8.5558195744680834E-3</c:v>
                </c:pt>
                <c:pt idx="167">
                  <c:v>1.7111639148936167E-2</c:v>
                </c:pt>
                <c:pt idx="168">
                  <c:v>8.5558195744680834E-3</c:v>
                </c:pt>
                <c:pt idx="169">
                  <c:v>1.7111639148936167E-2</c:v>
                </c:pt>
                <c:pt idx="170">
                  <c:v>8.5558195744680834E-3</c:v>
                </c:pt>
                <c:pt idx="171">
                  <c:v>1.7111639148936167E-2</c:v>
                </c:pt>
                <c:pt idx="172">
                  <c:v>8.5558195744680834E-3</c:v>
                </c:pt>
                <c:pt idx="173">
                  <c:v>1.7111639148936167E-2</c:v>
                </c:pt>
                <c:pt idx="174">
                  <c:v>8.5558195744680834E-3</c:v>
                </c:pt>
                <c:pt idx="175">
                  <c:v>1.7111639148936167E-2</c:v>
                </c:pt>
                <c:pt idx="176">
                  <c:v>7.7331446153846147E-3</c:v>
                </c:pt>
                <c:pt idx="177">
                  <c:v>7.7331446153846147E-3</c:v>
                </c:pt>
                <c:pt idx="178">
                  <c:v>7.7331446153846147E-3</c:v>
                </c:pt>
                <c:pt idx="179">
                  <c:v>1.256636E-2</c:v>
                </c:pt>
                <c:pt idx="180">
                  <c:v>1.3771091469565216E-2</c:v>
                </c:pt>
                <c:pt idx="181">
                  <c:v>9.8364939068322967E-3</c:v>
                </c:pt>
                <c:pt idx="182">
                  <c:v>1.3771091469565216E-2</c:v>
                </c:pt>
                <c:pt idx="183">
                  <c:v>1.3771091469565216E-2</c:v>
                </c:pt>
                <c:pt idx="184">
                  <c:v>1.3771091469565216E-2</c:v>
                </c:pt>
                <c:pt idx="185">
                  <c:v>1.7483631304347824E-2</c:v>
                </c:pt>
                <c:pt idx="186">
                  <c:v>8.7266388888888897E-3</c:v>
                </c:pt>
                <c:pt idx="187">
                  <c:v>5.5850488888888892E-3</c:v>
                </c:pt>
                <c:pt idx="188">
                  <c:v>4.7871847619047614E-3</c:v>
                </c:pt>
                <c:pt idx="189">
                  <c:v>7.978641269841269E-3</c:v>
                </c:pt>
                <c:pt idx="190">
                  <c:v>1.1967961904761903E-2</c:v>
                </c:pt>
                <c:pt idx="191">
                  <c:v>1.0053087999999998E-2</c:v>
                </c:pt>
                <c:pt idx="192">
                  <c:v>1.1967961904761903E-2</c:v>
                </c:pt>
                <c:pt idx="193">
                  <c:v>7.978641269841269E-3</c:v>
                </c:pt>
                <c:pt idx="194">
                  <c:v>1.0053087999999998E-2</c:v>
                </c:pt>
                <c:pt idx="195">
                  <c:v>1.0053087999999998E-2</c:v>
                </c:pt>
                <c:pt idx="196">
                  <c:v>1.1967961904761903E-2</c:v>
                </c:pt>
                <c:pt idx="197">
                  <c:v>8.7266388888888897E-3</c:v>
                </c:pt>
                <c:pt idx="198">
                  <c:v>8.7266388888888897E-3</c:v>
                </c:pt>
                <c:pt idx="199">
                  <c:v>8.7266388888888897E-3</c:v>
                </c:pt>
                <c:pt idx="200">
                  <c:v>8.7266388888888897E-3</c:v>
                </c:pt>
                <c:pt idx="201">
                  <c:v>8.7266388888888897E-3</c:v>
                </c:pt>
                <c:pt idx="202">
                  <c:v>8.7266388888888897E-3</c:v>
                </c:pt>
                <c:pt idx="203">
                  <c:v>8.7266388888888897E-3</c:v>
                </c:pt>
                <c:pt idx="204">
                  <c:v>5.5850488888888892E-3</c:v>
                </c:pt>
                <c:pt idx="205">
                  <c:v>4.7871847619047614E-3</c:v>
                </c:pt>
                <c:pt idx="206">
                  <c:v>8.7266388888888897E-3</c:v>
                </c:pt>
                <c:pt idx="207">
                  <c:v>5.2359833333333336E-3</c:v>
                </c:pt>
                <c:pt idx="208">
                  <c:v>7.7331446153846147E-3</c:v>
                </c:pt>
                <c:pt idx="209">
                  <c:v>7.7331446153846147E-3</c:v>
                </c:pt>
                <c:pt idx="210">
                  <c:v>7.7331446153846147E-3</c:v>
                </c:pt>
                <c:pt idx="211">
                  <c:v>1.3771091469565214E-2</c:v>
                </c:pt>
                <c:pt idx="212">
                  <c:v>9.836493906832295E-3</c:v>
                </c:pt>
                <c:pt idx="213">
                  <c:v>1.3771091469565214E-2</c:v>
                </c:pt>
                <c:pt idx="214">
                  <c:v>1.3771091469565214E-2</c:v>
                </c:pt>
                <c:pt idx="215">
                  <c:v>1.3771091469565214E-2</c:v>
                </c:pt>
                <c:pt idx="216">
                  <c:v>1.7483631304347824E-2</c:v>
                </c:pt>
                <c:pt idx="217">
                  <c:v>1.4759504228271473E-2</c:v>
                </c:pt>
                <c:pt idx="218">
                  <c:v>4.112540156542977E-3</c:v>
                </c:pt>
                <c:pt idx="219">
                  <c:v>8.2250803130859539E-3</c:v>
                </c:pt>
                <c:pt idx="220">
                  <c:v>1.4759504228271473E-2</c:v>
                </c:pt>
                <c:pt idx="221">
                  <c:v>1.3320452590945275E-2</c:v>
                </c:pt>
                <c:pt idx="222">
                  <c:v>1.4759504228271473E-2</c:v>
                </c:pt>
                <c:pt idx="223">
                  <c:v>4.0840670062241178E-3</c:v>
                </c:pt>
                <c:pt idx="224">
                  <c:v>1.4759504228271473E-2</c:v>
                </c:pt>
                <c:pt idx="225">
                  <c:v>6.9813111111111121E-3</c:v>
                </c:pt>
                <c:pt idx="226">
                  <c:v>1.0471966666666667E-2</c:v>
                </c:pt>
                <c:pt idx="227">
                  <c:v>7.4799761904761905E-3</c:v>
                </c:pt>
                <c:pt idx="228">
                  <c:v>2.4371122424242424E-2</c:v>
                </c:pt>
                <c:pt idx="229">
                  <c:v>2.4371122424242424E-2</c:v>
                </c:pt>
                <c:pt idx="230">
                  <c:v>7.0685775000000001E-3</c:v>
                </c:pt>
                <c:pt idx="231">
                  <c:v>1.4279954545454544E-2</c:v>
                </c:pt>
                <c:pt idx="232">
                  <c:v>4.1126269090909088E-3</c:v>
                </c:pt>
                <c:pt idx="233">
                  <c:v>8.2252538181818175E-3</c:v>
                </c:pt>
                <c:pt idx="234">
                  <c:v>1.1750362597402595E-2</c:v>
                </c:pt>
                <c:pt idx="235">
                  <c:v>8.2252538181818175E-3</c:v>
                </c:pt>
                <c:pt idx="236">
                  <c:v>8.2252538181818175E-3</c:v>
                </c:pt>
                <c:pt idx="237">
                  <c:v>0</c:v>
                </c:pt>
                <c:pt idx="238">
                  <c:v>4.1126269090909088E-3</c:v>
                </c:pt>
                <c:pt idx="239">
                  <c:v>8.2252538181818175E-3</c:v>
                </c:pt>
                <c:pt idx="240">
                  <c:v>1.1750362597402595E-2</c:v>
                </c:pt>
                <c:pt idx="241">
                  <c:v>5.4835025454545447E-3</c:v>
                </c:pt>
                <c:pt idx="242">
                  <c:v>1.1750362597402595E-2</c:v>
                </c:pt>
                <c:pt idx="243">
                  <c:v>5.4835025454545447E-3</c:v>
                </c:pt>
                <c:pt idx="244">
                  <c:v>0</c:v>
                </c:pt>
                <c:pt idx="245">
                  <c:v>5.4835025454545447E-3</c:v>
                </c:pt>
                <c:pt idx="246">
                  <c:v>1.1750362597402595E-2</c:v>
                </c:pt>
                <c:pt idx="247">
                  <c:v>5.4835025454545447E-3</c:v>
                </c:pt>
                <c:pt idx="248">
                  <c:v>5.4835025454545447E-3</c:v>
                </c:pt>
                <c:pt idx="249">
                  <c:v>5.4835025454545447E-3</c:v>
                </c:pt>
                <c:pt idx="250">
                  <c:v>5.4835025454545447E-3</c:v>
                </c:pt>
                <c:pt idx="251">
                  <c:v>5.4835025454545447E-3</c:v>
                </c:pt>
                <c:pt idx="252">
                  <c:v>5.4835025454545447E-3</c:v>
                </c:pt>
                <c:pt idx="253">
                  <c:v>5.4835025454545447E-3</c:v>
                </c:pt>
                <c:pt idx="254">
                  <c:v>5.4835025454545447E-3</c:v>
                </c:pt>
                <c:pt idx="255">
                  <c:v>4.0840669999999994E-3</c:v>
                </c:pt>
                <c:pt idx="256">
                  <c:v>4.0840669999999994E-3</c:v>
                </c:pt>
                <c:pt idx="257">
                  <c:v>8.1383342604648169E-3</c:v>
                </c:pt>
                <c:pt idx="258">
                  <c:v>1.1827162352941175E-2</c:v>
                </c:pt>
                <c:pt idx="259">
                  <c:v>1.7377480685714285E-2</c:v>
                </c:pt>
                <c:pt idx="260">
                  <c:v>2.3235199639999999E-2</c:v>
                </c:pt>
                <c:pt idx="261">
                  <c:v>5.9839809523809517E-3</c:v>
                </c:pt>
                <c:pt idx="262">
                  <c:v>1.3778903508771928E-2</c:v>
                </c:pt>
                <c:pt idx="263">
                  <c:v>5.8177592592592586E-3</c:v>
                </c:pt>
                <c:pt idx="264">
                  <c:v>1.0471966666666666E-2</c:v>
                </c:pt>
                <c:pt idx="265">
                  <c:v>3.5466495789937887E-2</c:v>
                </c:pt>
                <c:pt idx="266">
                  <c:v>2.6199916609753855E-2</c:v>
                </c:pt>
                <c:pt idx="267">
                  <c:v>6.9338467884799637E-2</c:v>
                </c:pt>
                <c:pt idx="268">
                  <c:v>3.6021243435265513E-3</c:v>
                </c:pt>
                <c:pt idx="269">
                  <c:v>4.8041856635352579E-3</c:v>
                </c:pt>
                <c:pt idx="270">
                  <c:v>1.6362461737446838E-3</c:v>
                </c:pt>
                <c:pt idx="271">
                  <c:v>1.6362461737446838E-3</c:v>
                </c:pt>
                <c:pt idx="272">
                  <c:v>1.6362447916666669E-3</c:v>
                </c:pt>
                <c:pt idx="273">
                  <c:v>1.6362461737446838E-3</c:v>
                </c:pt>
                <c:pt idx="274">
                  <c:v>1.6362461737446838E-3</c:v>
                </c:pt>
                <c:pt idx="275">
                  <c:v>1.2122212742669945E-2</c:v>
                </c:pt>
                <c:pt idx="276">
                  <c:v>1.2122212742669945E-2</c:v>
                </c:pt>
                <c:pt idx="277">
                  <c:v>1.825652472424312E-2</c:v>
                </c:pt>
                <c:pt idx="278">
                  <c:v>1.9677432695039E-2</c:v>
                </c:pt>
                <c:pt idx="279">
                  <c:v>4.6803131072212451E-3</c:v>
                </c:pt>
                <c:pt idx="280">
                  <c:v>4.4700667910679646E-3</c:v>
                </c:pt>
                <c:pt idx="281">
                  <c:v>4.4700667910679646E-3</c:v>
                </c:pt>
                <c:pt idx="282">
                  <c:v>2.3677317059105946E-2</c:v>
                </c:pt>
                <c:pt idx="283">
                  <c:v>4.6608783429670361E-3</c:v>
                </c:pt>
                <c:pt idx="284">
                  <c:v>4.6608891848447477E-3</c:v>
                </c:pt>
                <c:pt idx="285">
                  <c:v>4.6608891848447477E-3</c:v>
                </c:pt>
                <c:pt idx="286">
                  <c:v>4.6608891848447477E-3</c:v>
                </c:pt>
                <c:pt idx="287">
                  <c:v>4.6608891848447477E-3</c:v>
                </c:pt>
                <c:pt idx="288">
                  <c:v>4.6608783429670361E-3</c:v>
                </c:pt>
                <c:pt idx="289">
                  <c:v>4.6608891848447477E-3</c:v>
                </c:pt>
                <c:pt idx="290">
                  <c:v>1.0565346390113859E-2</c:v>
                </c:pt>
                <c:pt idx="291">
                  <c:v>7.9976747799357858E-3</c:v>
                </c:pt>
                <c:pt idx="292">
                  <c:v>7.7143204918955436E-3</c:v>
                </c:pt>
                <c:pt idx="293">
                  <c:v>7.5800416321584584E-3</c:v>
                </c:pt>
                <c:pt idx="294">
                  <c:v>1.9179951973202998E-2</c:v>
                </c:pt>
                <c:pt idx="295">
                  <c:v>3.5459210761595965E-2</c:v>
                </c:pt>
                <c:pt idx="296">
                  <c:v>1.9477799064705686E-2</c:v>
                </c:pt>
                <c:pt idx="297">
                  <c:v>4.5444264735344034E-2</c:v>
                </c:pt>
                <c:pt idx="298">
                  <c:v>4.2198052697831737E-2</c:v>
                </c:pt>
                <c:pt idx="299">
                  <c:v>1.6146820525975714E-2</c:v>
                </c:pt>
                <c:pt idx="300">
                  <c:v>1.290025607712327E-2</c:v>
                </c:pt>
                <c:pt idx="301">
                  <c:v>1.6146820523176935E-2</c:v>
                </c:pt>
                <c:pt idx="302">
                  <c:v>1.2917456418593218E-2</c:v>
                </c:pt>
                <c:pt idx="303">
                  <c:v>9.6398356375790046E-3</c:v>
                </c:pt>
                <c:pt idx="304">
                  <c:v>6.871374993861575E-3</c:v>
                </c:pt>
                <c:pt idx="305">
                  <c:v>1.314252848941912E-2</c:v>
                </c:pt>
                <c:pt idx="306">
                  <c:v>2.5824061187753343E-2</c:v>
                </c:pt>
                <c:pt idx="307">
                  <c:v>1.3856175913350326E-2</c:v>
                </c:pt>
                <c:pt idx="308">
                  <c:v>3.0372266599081516E-3</c:v>
                </c:pt>
                <c:pt idx="309">
                  <c:v>6.5086577116899441E-3</c:v>
                </c:pt>
                <c:pt idx="310">
                  <c:v>4.2237623529219979E-3</c:v>
                </c:pt>
                <c:pt idx="311">
                  <c:v>3.0372266599081516E-3</c:v>
                </c:pt>
                <c:pt idx="312">
                  <c:v>1.6276682266513657E-3</c:v>
                </c:pt>
                <c:pt idx="313">
                  <c:v>1.6362461133744672E-3</c:v>
                </c:pt>
                <c:pt idx="314">
                  <c:v>1.6276682266513657E-3</c:v>
                </c:pt>
                <c:pt idx="315">
                  <c:v>1.8227981679907034E-3</c:v>
                </c:pt>
                <c:pt idx="316">
                  <c:v>4.2316355165243909E-2</c:v>
                </c:pt>
                <c:pt idx="317">
                  <c:v>2.1158177582621954E-2</c:v>
                </c:pt>
                <c:pt idx="318">
                  <c:v>1.4106906507100574E-2</c:v>
                </c:pt>
                <c:pt idx="319">
                  <c:v>4.2316355165243909E-2</c:v>
                </c:pt>
                <c:pt idx="320">
                  <c:v>2.116215134136043E-2</c:v>
                </c:pt>
                <c:pt idx="321">
                  <c:v>1.4106906507100574E-2</c:v>
                </c:pt>
                <c:pt idx="322">
                  <c:v>4.2316355165243909E-2</c:v>
                </c:pt>
                <c:pt idx="323">
                  <c:v>2.1158177582621954E-2</c:v>
                </c:pt>
                <c:pt idx="324">
                  <c:v>1.410545172174797E-2</c:v>
                </c:pt>
                <c:pt idx="325">
                  <c:v>4.2316355165243909E-2</c:v>
                </c:pt>
                <c:pt idx="326">
                  <c:v>2.1158177582621954E-2</c:v>
                </c:pt>
                <c:pt idx="327">
                  <c:v>1.410545172174797E-2</c:v>
                </c:pt>
                <c:pt idx="328">
                  <c:v>2.003566743360836E-3</c:v>
                </c:pt>
                <c:pt idx="329">
                  <c:v>1.6365657530754939E-2</c:v>
                </c:pt>
                <c:pt idx="330">
                  <c:v>1.6365657530754939E-2</c:v>
                </c:pt>
                <c:pt idx="331">
                  <c:v>2.837619735099908E-3</c:v>
                </c:pt>
                <c:pt idx="332">
                  <c:v>2.8214371303944626E-3</c:v>
                </c:pt>
                <c:pt idx="333">
                  <c:v>6.1045393316184263E-3</c:v>
                </c:pt>
                <c:pt idx="334">
                  <c:v>2.9601357947427343E-3</c:v>
                </c:pt>
                <c:pt idx="335">
                  <c:v>4.7426658385833599E-3</c:v>
                </c:pt>
                <c:pt idx="336">
                  <c:v>4.4706610529584223E-3</c:v>
                </c:pt>
                <c:pt idx="337">
                  <c:v>1.477518429413022E-2</c:v>
                </c:pt>
                <c:pt idx="338">
                  <c:v>4.7426658385833599E-3</c:v>
                </c:pt>
                <c:pt idx="339">
                  <c:v>2.3713329192916852E-3</c:v>
                </c:pt>
                <c:pt idx="340">
                  <c:v>1.4533365116376542E-2</c:v>
                </c:pt>
                <c:pt idx="341">
                  <c:v>1.4533365116376542E-2</c:v>
                </c:pt>
                <c:pt idx="342">
                  <c:v>2.4808454253654768E-2</c:v>
                </c:pt>
                <c:pt idx="343">
                  <c:v>4.8359624775257447E-3</c:v>
                </c:pt>
                <c:pt idx="344">
                  <c:v>5.38700206005625E-2</c:v>
                </c:pt>
                <c:pt idx="345">
                  <c:v>6.3793445448034614E-2</c:v>
                </c:pt>
                <c:pt idx="346">
                  <c:v>2.7354791098784484E-2</c:v>
                </c:pt>
                <c:pt idx="347">
                  <c:v>2.7354791098784484E-2</c:v>
                </c:pt>
                <c:pt idx="348">
                  <c:v>4.8483018540506358E-2</c:v>
                </c:pt>
                <c:pt idx="349">
                  <c:v>3.0020444916722212E-2</c:v>
                </c:pt>
                <c:pt idx="350">
                  <c:v>1.8644451038575663E-2</c:v>
                </c:pt>
                <c:pt idx="351">
                  <c:v>2.5777170490993276E-2</c:v>
                </c:pt>
                <c:pt idx="352">
                  <c:v>3.5509367513102852E-2</c:v>
                </c:pt>
                <c:pt idx="353">
                  <c:v>3.5509367513102852E-2</c:v>
                </c:pt>
                <c:pt idx="354">
                  <c:v>2.2177323139771443E-2</c:v>
                </c:pt>
                <c:pt idx="355">
                  <c:v>1.2333072818166133E-2</c:v>
                </c:pt>
                <c:pt idx="356">
                  <c:v>1.9164253130845264E-2</c:v>
                </c:pt>
                <c:pt idx="357">
                  <c:v>1.2333072818166133E-2</c:v>
                </c:pt>
                <c:pt idx="358">
                  <c:v>2.5552337507793798E-2</c:v>
                </c:pt>
                <c:pt idx="359">
                  <c:v>1.2776168753896852E-2</c:v>
                </c:pt>
                <c:pt idx="360">
                  <c:v>1.2333072818166133E-2</c:v>
                </c:pt>
                <c:pt idx="361">
                  <c:v>2.5552337507793798E-2</c:v>
                </c:pt>
                <c:pt idx="362">
                  <c:v>1.0559241974565694E-2</c:v>
                </c:pt>
                <c:pt idx="363">
                  <c:v>4.2568972664962366E-2</c:v>
                </c:pt>
                <c:pt idx="364">
                  <c:v>1.5022868966382988E-2</c:v>
                </c:pt>
                <c:pt idx="365">
                  <c:v>1.5022868966382988E-2</c:v>
                </c:pt>
                <c:pt idx="366">
                  <c:v>1.3910063857762047E-2</c:v>
                </c:pt>
                <c:pt idx="367">
                  <c:v>1.5022868966382988E-2</c:v>
                </c:pt>
                <c:pt idx="368">
                  <c:v>1.3910063857762047E-2</c:v>
                </c:pt>
                <c:pt idx="369">
                  <c:v>1.3910063857762047E-2</c:v>
                </c:pt>
                <c:pt idx="370">
                  <c:v>3.5509367513102852E-2</c:v>
                </c:pt>
                <c:pt idx="371">
                  <c:v>3.5509367513102852E-2</c:v>
                </c:pt>
                <c:pt idx="372">
                  <c:v>3.5509367513102852E-2</c:v>
                </c:pt>
                <c:pt idx="373">
                  <c:v>2.3860443924902325E-3</c:v>
                </c:pt>
                <c:pt idx="374">
                  <c:v>1.0860925428571425E-2</c:v>
                </c:pt>
                <c:pt idx="375">
                  <c:v>1.0862166819065032E-2</c:v>
                </c:pt>
                <c:pt idx="376">
                  <c:v>4.643887927086808E-2</c:v>
                </c:pt>
                <c:pt idx="377">
                  <c:v>4.2568972664962366E-2</c:v>
                </c:pt>
                <c:pt idx="378">
                  <c:v>1.3733738376348819E-2</c:v>
                </c:pt>
                <c:pt idx="379">
                  <c:v>2.0600607564523251E-2</c:v>
                </c:pt>
                <c:pt idx="380">
                  <c:v>6.8668691881744095E-3</c:v>
                </c:pt>
                <c:pt idx="381">
                  <c:v>1.2896521566460565E-2</c:v>
                </c:pt>
                <c:pt idx="382">
                  <c:v>1.5604791095417266E-2</c:v>
                </c:pt>
                <c:pt idx="383">
                  <c:v>1.9344782349690837E-2</c:v>
                </c:pt>
                <c:pt idx="384">
                  <c:v>1.2896521566460565E-2</c:v>
                </c:pt>
                <c:pt idx="385">
                  <c:v>3.6293790746308861E-2</c:v>
                </c:pt>
                <c:pt idx="386">
                  <c:v>2.8228503913795704E-2</c:v>
                </c:pt>
                <c:pt idx="387">
                  <c:v>1.2621471553885284E-2</c:v>
                </c:pt>
                <c:pt idx="388">
                  <c:v>2.1389567003164543E-2</c:v>
                </c:pt>
                <c:pt idx="389">
                  <c:v>1.7500554820770998E-2</c:v>
                </c:pt>
                <c:pt idx="390">
                  <c:v>2.6507188014664E-2</c:v>
                </c:pt>
                <c:pt idx="391">
                  <c:v>1.9647218153059566E-2</c:v>
                </c:pt>
                <c:pt idx="392">
                  <c:v>1.9647218153059566E-2</c:v>
                </c:pt>
                <c:pt idx="393">
                  <c:v>4.2568972664962366E-2</c:v>
                </c:pt>
                <c:pt idx="394">
                  <c:v>4.2568972664962366E-2</c:v>
                </c:pt>
                <c:pt idx="395">
                  <c:v>4.2568972664962366E-2</c:v>
                </c:pt>
                <c:pt idx="396">
                  <c:v>3.1926729498721829E-2</c:v>
                </c:pt>
                <c:pt idx="397">
                  <c:v>1.5479826244813279E-2</c:v>
                </c:pt>
                <c:pt idx="398">
                  <c:v>4.1505539786600154E-3</c:v>
                </c:pt>
                <c:pt idx="399">
                  <c:v>1.6276668520929633E-3</c:v>
                </c:pt>
                <c:pt idx="400">
                  <c:v>1.5479826244813279E-2</c:v>
                </c:pt>
                <c:pt idx="401">
                  <c:v>9.2635180677622768E-3</c:v>
                </c:pt>
                <c:pt idx="402">
                  <c:v>9.2635180677622768E-3</c:v>
                </c:pt>
                <c:pt idx="403">
                  <c:v>9.2635180677622768E-3</c:v>
                </c:pt>
                <c:pt idx="404">
                  <c:v>1.5479826244813279E-2</c:v>
                </c:pt>
                <c:pt idx="405">
                  <c:v>1.9164253130845264E-2</c:v>
                </c:pt>
                <c:pt idx="406">
                  <c:v>2.5552337507793798E-2</c:v>
                </c:pt>
                <c:pt idx="407">
                  <c:v>6.4340220730458525E-3</c:v>
                </c:pt>
                <c:pt idx="408">
                  <c:v>9.4390384565993801E-3</c:v>
                </c:pt>
                <c:pt idx="409">
                  <c:v>1.6536898083412296E-2</c:v>
                </c:pt>
                <c:pt idx="410">
                  <c:v>1.6536898083412296E-2</c:v>
                </c:pt>
                <c:pt idx="411">
                  <c:v>1.6536898083412296E-2</c:v>
                </c:pt>
                <c:pt idx="412">
                  <c:v>1.4591380661834373E-2</c:v>
                </c:pt>
                <c:pt idx="413">
                  <c:v>1.1024598722274863E-2</c:v>
                </c:pt>
                <c:pt idx="414">
                  <c:v>1.6536898083412296E-2</c:v>
                </c:pt>
                <c:pt idx="415">
                  <c:v>1.8729729729729732E-2</c:v>
                </c:pt>
                <c:pt idx="416">
                  <c:v>2.8228503913795704E-2</c:v>
                </c:pt>
                <c:pt idx="417">
                  <c:v>3.3761105626850939E-2</c:v>
                </c:pt>
                <c:pt idx="418">
                  <c:v>4.1505539786600154E-3</c:v>
                </c:pt>
                <c:pt idx="419">
                  <c:v>1.6276668520929633E-3</c:v>
                </c:pt>
                <c:pt idx="420">
                  <c:v>1.6276682269254987E-3</c:v>
                </c:pt>
                <c:pt idx="421">
                  <c:v>9.6846832353507384E-3</c:v>
                </c:pt>
                <c:pt idx="422">
                  <c:v>2.2726807138017401E-2</c:v>
                </c:pt>
                <c:pt idx="423">
                  <c:v>2.3633539469135212E-2</c:v>
                </c:pt>
                <c:pt idx="424">
                  <c:v>2.3663995061234615E-2</c:v>
                </c:pt>
                <c:pt idx="425">
                  <c:v>2.3098440462286866E-2</c:v>
                </c:pt>
                <c:pt idx="426">
                  <c:v>2.4576285117250268E-2</c:v>
                </c:pt>
                <c:pt idx="427">
                  <c:v>3.0250809485786102E-2</c:v>
                </c:pt>
                <c:pt idx="428">
                  <c:v>1.9455157782696519E-2</c:v>
                </c:pt>
                <c:pt idx="429">
                  <c:v>6.2999852678939676E-3</c:v>
                </c:pt>
                <c:pt idx="430">
                  <c:v>4.6522968132140109E-2</c:v>
                </c:pt>
                <c:pt idx="431">
                  <c:v>1.3274043033587295E-2</c:v>
                </c:pt>
                <c:pt idx="432">
                  <c:v>1.3963591916105285E-2</c:v>
                </c:pt>
                <c:pt idx="433">
                  <c:v>2.5199941071575829E-2</c:v>
                </c:pt>
                <c:pt idx="434">
                  <c:v>9.0461326923605787E-3</c:v>
                </c:pt>
                <c:pt idx="435">
                  <c:v>1.3784583150263725E-2</c:v>
                </c:pt>
                <c:pt idx="436">
                  <c:v>3.5051128561530143E-2</c:v>
                </c:pt>
                <c:pt idx="437">
                  <c:v>3.5051128561530143E-2</c:v>
                </c:pt>
                <c:pt idx="438">
                  <c:v>1.6599540130422856E-2</c:v>
                </c:pt>
                <c:pt idx="439">
                  <c:v>3.5051128561530143E-2</c:v>
                </c:pt>
                <c:pt idx="440">
                  <c:v>3.5051128561530143E-2</c:v>
                </c:pt>
                <c:pt idx="441">
                  <c:v>1.6599540130422856E-2</c:v>
                </c:pt>
                <c:pt idx="442">
                  <c:v>1.4358928653046299E-2</c:v>
                </c:pt>
                <c:pt idx="443">
                  <c:v>1.9148739047619042E-2</c:v>
                </c:pt>
                <c:pt idx="444">
                  <c:v>1.9148739047619042E-2</c:v>
                </c:pt>
                <c:pt idx="445">
                  <c:v>1.276582603174603E-2</c:v>
                </c:pt>
                <c:pt idx="446">
                  <c:v>1.9148739047619042E-2</c:v>
                </c:pt>
                <c:pt idx="447">
                  <c:v>1.9148739047619042E-2</c:v>
                </c:pt>
                <c:pt idx="448">
                  <c:v>1.9148739047619042E-2</c:v>
                </c:pt>
                <c:pt idx="449">
                  <c:v>1.9148739047619049E-2</c:v>
                </c:pt>
                <c:pt idx="450">
                  <c:v>1.9148739047619049E-2</c:v>
                </c:pt>
                <c:pt idx="451">
                  <c:v>1.2765826031746032E-2</c:v>
                </c:pt>
                <c:pt idx="452">
                  <c:v>1.9148739047619049E-2</c:v>
                </c:pt>
                <c:pt idx="453">
                  <c:v>1.9148739047619049E-2</c:v>
                </c:pt>
                <c:pt idx="454">
                  <c:v>1.9148739047619049E-2</c:v>
                </c:pt>
                <c:pt idx="455">
                  <c:v>3.0566821621621623E-2</c:v>
                </c:pt>
                <c:pt idx="456">
                  <c:v>3.0566821621621623E-2</c:v>
                </c:pt>
                <c:pt idx="457">
                  <c:v>1.8849539999999998E-2</c:v>
                </c:pt>
                <c:pt idx="458">
                  <c:v>1.8849539999999998E-2</c:v>
                </c:pt>
                <c:pt idx="459">
                  <c:v>9.424769999999999E-3</c:v>
                </c:pt>
                <c:pt idx="460">
                  <c:v>9.424769999999999E-3</c:v>
                </c:pt>
                <c:pt idx="461">
                  <c:v>1.8849539999999998E-2</c:v>
                </c:pt>
                <c:pt idx="462">
                  <c:v>1.8849539999999998E-2</c:v>
                </c:pt>
                <c:pt idx="463">
                  <c:v>9.424769999999999E-3</c:v>
                </c:pt>
                <c:pt idx="464">
                  <c:v>9.424769999999999E-3</c:v>
                </c:pt>
                <c:pt idx="465">
                  <c:v>9.424769999999999E-3</c:v>
                </c:pt>
                <c:pt idx="466">
                  <c:v>1.8849539999999998E-2</c:v>
                </c:pt>
                <c:pt idx="467">
                  <c:v>9.424769999999999E-3</c:v>
                </c:pt>
                <c:pt idx="468">
                  <c:v>2.8274309999999997E-2</c:v>
                </c:pt>
                <c:pt idx="469">
                  <c:v>2.8274309999999997E-2</c:v>
                </c:pt>
                <c:pt idx="470">
                  <c:v>1.8849539999999998E-2</c:v>
                </c:pt>
                <c:pt idx="471">
                  <c:v>3.0566821621621623E-2</c:v>
                </c:pt>
                <c:pt idx="472">
                  <c:v>3.0566821621621623E-2</c:v>
                </c:pt>
                <c:pt idx="473">
                  <c:v>2.8274309999999997E-2</c:v>
                </c:pt>
                <c:pt idx="474">
                  <c:v>2.8274309999999997E-2</c:v>
                </c:pt>
                <c:pt idx="475">
                  <c:v>1.3866328275862069E-3</c:v>
                </c:pt>
                <c:pt idx="476">
                  <c:v>1.3866328275862069E-3</c:v>
                </c:pt>
                <c:pt idx="477">
                  <c:v>1.3866328275862069E-3</c:v>
                </c:pt>
                <c:pt idx="478">
                  <c:v>1.6084940799999999E-3</c:v>
                </c:pt>
                <c:pt idx="479">
                  <c:v>1.7951942857142857E-3</c:v>
                </c:pt>
                <c:pt idx="480">
                  <c:v>1.7951942857142857E-3</c:v>
                </c:pt>
                <c:pt idx="481">
                  <c:v>1.2851959090909092E-2</c:v>
                </c:pt>
                <c:pt idx="482">
                  <c:v>2.461980734693877E-2</c:v>
                </c:pt>
                <c:pt idx="483">
                  <c:v>2.9782025016458196E-2</c:v>
                </c:pt>
                <c:pt idx="484">
                  <c:v>1.709708843537415E-2</c:v>
                </c:pt>
                <c:pt idx="485">
                  <c:v>1.6028520408163265E-2</c:v>
                </c:pt>
                <c:pt idx="486">
                  <c:v>2.6179916666666668E-3</c:v>
                </c:pt>
                <c:pt idx="487">
                  <c:v>3.6879534782608685E-2</c:v>
                </c:pt>
                <c:pt idx="488">
                  <c:v>2.4520967275670668E-2</c:v>
                </c:pt>
                <c:pt idx="489">
                  <c:v>3.3046112028260861E-2</c:v>
                </c:pt>
                <c:pt idx="490">
                  <c:v>1.8439767391304342E-2</c:v>
                </c:pt>
                <c:pt idx="491">
                  <c:v>5.232386440434781E-2</c:v>
                </c:pt>
                <c:pt idx="492">
                  <c:v>5.232386440434781E-2</c:v>
                </c:pt>
                <c:pt idx="493">
                  <c:v>2.4478601502415459E-2</c:v>
                </c:pt>
                <c:pt idx="494">
                  <c:v>2.4586356521739124E-2</c:v>
                </c:pt>
                <c:pt idx="495">
                  <c:v>2.4586356521739124E-2</c:v>
                </c:pt>
                <c:pt idx="496">
                  <c:v>2.4586356521739124E-2</c:v>
                </c:pt>
                <c:pt idx="497">
                  <c:v>2.0682997793058946E-2</c:v>
                </c:pt>
                <c:pt idx="498">
                  <c:v>1.749372722881656E-2</c:v>
                </c:pt>
                <c:pt idx="499">
                  <c:v>1.4304456664574175E-2</c:v>
                </c:pt>
                <c:pt idx="500">
                  <c:v>1.3829504001883236E-2</c:v>
                </c:pt>
                <c:pt idx="501">
                  <c:v>2.5409232233125179E-2</c:v>
                </c:pt>
                <c:pt idx="502">
                  <c:v>1.6261908629200118E-2</c:v>
                </c:pt>
                <c:pt idx="503">
                  <c:v>9.1473236039250633E-3</c:v>
                </c:pt>
                <c:pt idx="504">
                  <c:v>4.0654771573000294E-3</c:v>
                </c:pt>
                <c:pt idx="505">
                  <c:v>1.0771165714285715E-2</c:v>
                </c:pt>
                <c:pt idx="506">
                  <c:v>7.1807771428571429E-3</c:v>
                </c:pt>
                <c:pt idx="507">
                  <c:v>7.1807771428571429E-3</c:v>
                </c:pt>
                <c:pt idx="508">
                  <c:v>5.3855828571428574E-3</c:v>
                </c:pt>
                <c:pt idx="509">
                  <c:v>7.1807771428571429E-3</c:v>
                </c:pt>
                <c:pt idx="510">
                  <c:v>1.0771165714285715E-2</c:v>
                </c:pt>
                <c:pt idx="511">
                  <c:v>1.0771165714285715E-2</c:v>
                </c:pt>
                <c:pt idx="512">
                  <c:v>1.0771165714285715E-2</c:v>
                </c:pt>
                <c:pt idx="513">
                  <c:v>3.0775764106583069E-2</c:v>
                </c:pt>
                <c:pt idx="514">
                  <c:v>4.15989848275862E-3</c:v>
                </c:pt>
                <c:pt idx="515">
                  <c:v>4.7519848739495793E-3</c:v>
                </c:pt>
                <c:pt idx="516">
                  <c:v>4.0799999999999994E-3</c:v>
                </c:pt>
                <c:pt idx="517">
                  <c:v>4.0799999999999994E-3</c:v>
                </c:pt>
                <c:pt idx="518">
                  <c:v>4.0799999999999994E-3</c:v>
                </c:pt>
                <c:pt idx="519">
                  <c:v>4.0799999999999994E-3</c:v>
                </c:pt>
                <c:pt idx="520">
                  <c:v>2.0780308854166665E-2</c:v>
                </c:pt>
                <c:pt idx="521">
                  <c:v>2.0780308854166665E-2</c:v>
                </c:pt>
                <c:pt idx="522">
                  <c:v>2.0780308854166665E-2</c:v>
                </c:pt>
                <c:pt idx="523">
                  <c:v>2.0780308854166665E-2</c:v>
                </c:pt>
                <c:pt idx="524">
                  <c:v>2.0780308854166665E-2</c:v>
                </c:pt>
                <c:pt idx="525">
                  <c:v>2.0780308854166665E-2</c:v>
                </c:pt>
                <c:pt idx="526">
                  <c:v>2.0780308854166665E-2</c:v>
                </c:pt>
                <c:pt idx="527">
                  <c:v>2.0780308854166665E-2</c:v>
                </c:pt>
                <c:pt idx="528">
                  <c:v>4.1579867647058816E-2</c:v>
                </c:pt>
                <c:pt idx="529">
                  <c:v>4.1579867647058816E-2</c:v>
                </c:pt>
                <c:pt idx="530">
                  <c:v>4.8726407398897047E-2</c:v>
                </c:pt>
                <c:pt idx="531">
                  <c:v>4.8726407398897047E-2</c:v>
                </c:pt>
                <c:pt idx="532">
                  <c:v>4.8726407398897047E-2</c:v>
                </c:pt>
                <c:pt idx="533">
                  <c:v>4.8726407398897047E-2</c:v>
                </c:pt>
                <c:pt idx="534">
                  <c:v>2.4224308433734936E-3</c:v>
                </c:pt>
                <c:pt idx="535">
                  <c:v>2.8525332929782078E-2</c:v>
                </c:pt>
                <c:pt idx="536">
                  <c:v>4.0893917288135594E-3</c:v>
                </c:pt>
                <c:pt idx="537">
                  <c:v>2.8525332929782078E-2</c:v>
                </c:pt>
                <c:pt idx="538">
                  <c:v>4.0893917288135594E-3</c:v>
                </c:pt>
                <c:pt idx="539">
                  <c:v>6.7319785714285707E-3</c:v>
                </c:pt>
                <c:pt idx="540">
                  <c:v>6.7319785714285707E-3</c:v>
                </c:pt>
                <c:pt idx="541">
                  <c:v>6.7319785714285707E-3</c:v>
                </c:pt>
                <c:pt idx="542">
                  <c:v>6.7319785714285707E-3</c:v>
                </c:pt>
                <c:pt idx="543">
                  <c:v>1.948272868217054E-2</c:v>
                </c:pt>
                <c:pt idx="544">
                  <c:v>1.948272868217054E-2</c:v>
                </c:pt>
                <c:pt idx="545">
                  <c:v>1.9665665101721439E-2</c:v>
                </c:pt>
                <c:pt idx="546">
                  <c:v>1.9665665101721439E-2</c:v>
                </c:pt>
                <c:pt idx="547">
                  <c:v>1.9547671111111119E-2</c:v>
                </c:pt>
                <c:pt idx="548">
                  <c:v>1.9547671111111119E-2</c:v>
                </c:pt>
                <c:pt idx="549">
                  <c:v>1.8095558399999999E-3</c:v>
                </c:pt>
                <c:pt idx="550">
                  <c:v>1.2817687199999999E-2</c:v>
                </c:pt>
                <c:pt idx="551">
                  <c:v>5.9158556307692305E-3</c:v>
                </c:pt>
                <c:pt idx="552">
                  <c:v>1.8095558399999999E-3</c:v>
                </c:pt>
                <c:pt idx="553">
                  <c:v>5.9158556307692305E-3</c:v>
                </c:pt>
                <c:pt idx="554">
                  <c:v>1.8095558399999999E-3</c:v>
                </c:pt>
                <c:pt idx="555">
                  <c:v>5.9158556307692305E-3</c:v>
                </c:pt>
                <c:pt idx="556">
                  <c:v>3.1199264441379316E-3</c:v>
                </c:pt>
                <c:pt idx="557">
                  <c:v>3.1199264441379316E-3</c:v>
                </c:pt>
                <c:pt idx="558">
                  <c:v>3.1199264441379316E-3</c:v>
                </c:pt>
                <c:pt idx="559">
                  <c:v>3.1199264441379316E-3</c:v>
                </c:pt>
                <c:pt idx="560">
                  <c:v>3.1199264441379316E-3</c:v>
                </c:pt>
                <c:pt idx="561">
                  <c:v>3.1199264441379316E-3</c:v>
                </c:pt>
                <c:pt idx="562">
                  <c:v>1.8000000000000002E-2</c:v>
                </c:pt>
                <c:pt idx="563">
                  <c:v>1.8000000000000002E-2</c:v>
                </c:pt>
                <c:pt idx="564">
                  <c:v>2.1237148399999999E-2</c:v>
                </c:pt>
                <c:pt idx="565">
                  <c:v>1.5104921799499996E-2</c:v>
                </c:pt>
                <c:pt idx="566">
                  <c:v>2.6808234666666668E-3</c:v>
                </c:pt>
                <c:pt idx="567">
                  <c:v>3.1415899999999997E-2</c:v>
                </c:pt>
                <c:pt idx="568">
                  <c:v>4.9087343749999991E-2</c:v>
                </c:pt>
                <c:pt idx="569">
                  <c:v>2.393592380952381E-2</c:v>
                </c:pt>
                <c:pt idx="570">
                  <c:v>2.393592380952381E-2</c:v>
                </c:pt>
                <c:pt idx="571">
                  <c:v>2.6927914285714283E-2</c:v>
                </c:pt>
                <c:pt idx="572">
                  <c:v>2.154233142857143E-2</c:v>
                </c:pt>
                <c:pt idx="573">
                  <c:v>3.0774759183673468E-2</c:v>
                </c:pt>
                <c:pt idx="574">
                  <c:v>3.0774759183673468E-2</c:v>
                </c:pt>
                <c:pt idx="575">
                  <c:v>3.0774759183673468E-2</c:v>
                </c:pt>
                <c:pt idx="576">
                  <c:v>2.0035045660377351E-2</c:v>
                </c:pt>
                <c:pt idx="577">
                  <c:v>2.0035045660377351E-2</c:v>
                </c:pt>
                <c:pt idx="578">
                  <c:v>2.0035045660377351E-2</c:v>
                </c:pt>
                <c:pt idx="579">
                  <c:v>2.0195935714285712E-2</c:v>
                </c:pt>
                <c:pt idx="580">
                  <c:v>2.6927914285714283E-2</c:v>
                </c:pt>
                <c:pt idx="581">
                  <c:v>2.0195935714285712E-2</c:v>
                </c:pt>
                <c:pt idx="582">
                  <c:v>2.0195935714285712E-2</c:v>
                </c:pt>
                <c:pt idx="583">
                  <c:v>9.2399705882352939E-3</c:v>
                </c:pt>
                <c:pt idx="584">
                  <c:v>3.4649889705882348E-3</c:v>
                </c:pt>
                <c:pt idx="585">
                  <c:v>3.4649889705882348E-3</c:v>
                </c:pt>
                <c:pt idx="586">
                  <c:v>3.4649889705882348E-3</c:v>
                </c:pt>
                <c:pt idx="587">
                  <c:v>1.0281567272727273E-2</c:v>
                </c:pt>
                <c:pt idx="588">
                  <c:v>6.4339763199999997E-3</c:v>
                </c:pt>
                <c:pt idx="589">
                  <c:v>6.4339763199999997E-3</c:v>
                </c:pt>
                <c:pt idx="590">
                  <c:v>6.4339763199999997E-3</c:v>
                </c:pt>
                <c:pt idx="591">
                  <c:v>6.4339763199999997E-3</c:v>
                </c:pt>
                <c:pt idx="592">
                  <c:v>8.2580645161290309E-3</c:v>
                </c:pt>
                <c:pt idx="593">
                  <c:v>1.6516129032258062E-2</c:v>
                </c:pt>
                <c:pt idx="594">
                  <c:v>1.701561980724493E-2</c:v>
                </c:pt>
                <c:pt idx="595">
                  <c:v>1.1423963636363638E-2</c:v>
                </c:pt>
                <c:pt idx="596">
                  <c:v>1.1423963636363638E-2</c:v>
                </c:pt>
                <c:pt idx="597">
                  <c:v>1.1423963636363638E-2</c:v>
                </c:pt>
                <c:pt idx="598">
                  <c:v>1.5231951515151519E-2</c:v>
                </c:pt>
                <c:pt idx="599">
                  <c:v>7.6159757575757596E-3</c:v>
                </c:pt>
                <c:pt idx="600">
                  <c:v>1.1423963636363638E-2</c:v>
                </c:pt>
                <c:pt idx="601">
                  <c:v>1.1423963636363638E-2</c:v>
                </c:pt>
                <c:pt idx="602">
                  <c:v>1.1423963636363638E-2</c:v>
                </c:pt>
                <c:pt idx="603">
                  <c:v>1.1423963636363638E-2</c:v>
                </c:pt>
                <c:pt idx="604">
                  <c:v>1.0053087999999998E-2</c:v>
                </c:pt>
                <c:pt idx="605">
                  <c:v>1.3404117333333333E-2</c:v>
                </c:pt>
                <c:pt idx="606">
                  <c:v>1.0053087999999998E-2</c:v>
                </c:pt>
                <c:pt idx="607">
                  <c:v>1.0053087999999998E-2</c:v>
                </c:pt>
                <c:pt idx="608">
                  <c:v>4.1758980923076918E-3</c:v>
                </c:pt>
                <c:pt idx="609">
                  <c:v>4.2421821890109889E-3</c:v>
                </c:pt>
                <c:pt idx="610">
                  <c:v>5.2725986013986001E-3</c:v>
                </c:pt>
                <c:pt idx="611">
                  <c:v>1.9651285140271486E-2</c:v>
                </c:pt>
                <c:pt idx="612">
                  <c:v>2.3862274813186805E-2</c:v>
                </c:pt>
                <c:pt idx="613">
                  <c:v>2.2777625958041954E-2</c:v>
                </c:pt>
                <c:pt idx="614">
                  <c:v>2.3862274813186805E-2</c:v>
                </c:pt>
                <c:pt idx="615">
                  <c:v>2.7839320615384609E-2</c:v>
                </c:pt>
                <c:pt idx="616">
                  <c:v>1.9651285140271486E-2</c:v>
                </c:pt>
                <c:pt idx="617">
                  <c:v>2.3862274813186809E-2</c:v>
                </c:pt>
                <c:pt idx="618">
                  <c:v>2.5055388553846144E-2</c:v>
                </c:pt>
                <c:pt idx="619">
                  <c:v>2.0879490461538457E-2</c:v>
                </c:pt>
                <c:pt idx="620">
                  <c:v>4.1758980923076918E-3</c:v>
                </c:pt>
                <c:pt idx="621">
                  <c:v>5.302727736263735E-3</c:v>
                </c:pt>
                <c:pt idx="622">
                  <c:v>7.4238188307692307E-3</c:v>
                </c:pt>
                <c:pt idx="623">
                  <c:v>7.423818830769229E-3</c:v>
                </c:pt>
                <c:pt idx="624">
                  <c:v>4.1758980923076918E-3</c:v>
                </c:pt>
                <c:pt idx="625">
                  <c:v>4.2421821890109889E-3</c:v>
                </c:pt>
                <c:pt idx="626">
                  <c:v>5.2725986013986001E-3</c:v>
                </c:pt>
                <c:pt idx="627">
                  <c:v>1.159971692307692E-2</c:v>
                </c:pt>
                <c:pt idx="628">
                  <c:v>1.159971692307692E-2</c:v>
                </c:pt>
                <c:pt idx="629">
                  <c:v>1.159971692307692E-2</c:v>
                </c:pt>
                <c:pt idx="630">
                  <c:v>1.159971692307692E-2</c:v>
                </c:pt>
                <c:pt idx="631">
                  <c:v>1.159971692307692E-2</c:v>
                </c:pt>
                <c:pt idx="632">
                  <c:v>4.363319444444444E-2</c:v>
                </c:pt>
                <c:pt idx="633">
                  <c:v>3.4906555555555559E-2</c:v>
                </c:pt>
                <c:pt idx="634">
                  <c:v>3.4906555555555559E-2</c:v>
                </c:pt>
                <c:pt idx="635">
                  <c:v>2.6179916666666664E-2</c:v>
                </c:pt>
                <c:pt idx="636">
                  <c:v>2.6179916666666664E-2</c:v>
                </c:pt>
                <c:pt idx="637">
                  <c:v>1.5201211532999999E-2</c:v>
                </c:pt>
                <c:pt idx="638">
                  <c:v>2.1237148399999999E-2</c:v>
                </c:pt>
                <c:pt idx="639">
                  <c:v>2.2439928571428572E-2</c:v>
                </c:pt>
                <c:pt idx="640">
                  <c:v>1.80955584E-2</c:v>
                </c:pt>
                <c:pt idx="641">
                  <c:v>2.1237148399999999E-2</c:v>
                </c:pt>
                <c:pt idx="642">
                  <c:v>2.2439928571428572E-2</c:v>
                </c:pt>
                <c:pt idx="643">
                  <c:v>1.80955584E-2</c:v>
                </c:pt>
                <c:pt idx="644">
                  <c:v>2.1237148399999999E-2</c:v>
                </c:pt>
                <c:pt idx="645">
                  <c:v>2.2439928571428572E-2</c:v>
                </c:pt>
                <c:pt idx="646">
                  <c:v>1.80955584E-2</c:v>
                </c:pt>
                <c:pt idx="647">
                  <c:v>1.3305557647058822E-2</c:v>
                </c:pt>
                <c:pt idx="648">
                  <c:v>1.6631947058823527E-2</c:v>
                </c:pt>
                <c:pt idx="649">
                  <c:v>7.3919764705882357E-3</c:v>
                </c:pt>
                <c:pt idx="650">
                  <c:v>2.5282319523809521E-2</c:v>
                </c:pt>
                <c:pt idx="651">
                  <c:v>8.4274398412698404E-3</c:v>
                </c:pt>
                <c:pt idx="652">
                  <c:v>1.2641159761904761E-2</c:v>
                </c:pt>
                <c:pt idx="653">
                  <c:v>2.5282319523809521E-2</c:v>
                </c:pt>
                <c:pt idx="654">
                  <c:v>2.5282319523809521E-2</c:v>
                </c:pt>
                <c:pt idx="655">
                  <c:v>1.4336122366666666E-2</c:v>
                </c:pt>
                <c:pt idx="656">
                  <c:v>2.4127411200000001E-2</c:v>
                </c:pt>
                <c:pt idx="657">
                  <c:v>2.4127411200000001E-2</c:v>
                </c:pt>
                <c:pt idx="658">
                  <c:v>1.5146951785714282E-2</c:v>
                </c:pt>
                <c:pt idx="659">
                  <c:v>0.04</c:v>
                </c:pt>
                <c:pt idx="660">
                  <c:v>8.2500000000000004E-3</c:v>
                </c:pt>
                <c:pt idx="661">
                  <c:v>4.9087343749999991E-2</c:v>
                </c:pt>
                <c:pt idx="662">
                  <c:v>4.1579867647058816E-2</c:v>
                </c:pt>
                <c:pt idx="663">
                  <c:v>4.1579867647058816E-2</c:v>
                </c:pt>
                <c:pt idx="664">
                  <c:v>2.7076923076923082E-2</c:v>
                </c:pt>
                <c:pt idx="665">
                  <c:v>2.9658007088088963E-2</c:v>
                </c:pt>
                <c:pt idx="666">
                  <c:v>4.0935729014490663E-2</c:v>
                </c:pt>
                <c:pt idx="667">
                  <c:v>2.9658007088088963E-2</c:v>
                </c:pt>
                <c:pt idx="668">
                  <c:v>4.0935729014490663E-2</c:v>
                </c:pt>
                <c:pt idx="669">
                  <c:v>2.5050222232748016E-2</c:v>
                </c:pt>
                <c:pt idx="670">
                  <c:v>4.0935729014490663E-2</c:v>
                </c:pt>
                <c:pt idx="671">
                  <c:v>4.0935729014490663E-2</c:v>
                </c:pt>
                <c:pt idx="672">
                  <c:v>1.7172794460769414E-2</c:v>
                </c:pt>
                <c:pt idx="673">
                  <c:v>1.2457285187960533E-2</c:v>
                </c:pt>
                <c:pt idx="674">
                  <c:v>6.9998681846297874E-3</c:v>
                </c:pt>
                <c:pt idx="675">
                  <c:v>1.2457285187960533E-2</c:v>
                </c:pt>
                <c:pt idx="676">
                  <c:v>2.4914570375921066E-2</c:v>
                </c:pt>
                <c:pt idx="677">
                  <c:v>2.4021152923538226E-2</c:v>
                </c:pt>
                <c:pt idx="678">
                  <c:v>2.437440517241379E-2</c:v>
                </c:pt>
                <c:pt idx="679">
                  <c:v>2.4073486590038315E-2</c:v>
                </c:pt>
                <c:pt idx="680">
                  <c:v>2.4021152923538226E-2</c:v>
                </c:pt>
                <c:pt idx="681">
                  <c:v>2.437440517241379E-2</c:v>
                </c:pt>
                <c:pt idx="682">
                  <c:v>1.7104845735027224E-2</c:v>
                </c:pt>
                <c:pt idx="683">
                  <c:v>1.699958514588859E-2</c:v>
                </c:pt>
                <c:pt idx="684">
                  <c:v>1.710484573502722E-2</c:v>
                </c:pt>
                <c:pt idx="685">
                  <c:v>2.5525418749999997E-2</c:v>
                </c:pt>
                <c:pt idx="686">
                  <c:v>2.7061538921543716E-2</c:v>
                </c:pt>
                <c:pt idx="687">
                  <c:v>2.3872268357301329E-2</c:v>
                </c:pt>
                <c:pt idx="688">
                  <c:v>3.8079878787878794E-2</c:v>
                </c:pt>
                <c:pt idx="689">
                  <c:v>5.7119818181818188E-2</c:v>
                </c:pt>
                <c:pt idx="690">
                  <c:v>2.8559909090909094E-2</c:v>
                </c:pt>
                <c:pt idx="691">
                  <c:v>3.8079878787878794E-2</c:v>
                </c:pt>
                <c:pt idx="692">
                  <c:v>3.8079878787878794E-2</c:v>
                </c:pt>
                <c:pt idx="693">
                  <c:v>3.8079878787878794E-2</c:v>
                </c:pt>
                <c:pt idx="694">
                  <c:v>3.8079878787878794E-2</c:v>
                </c:pt>
                <c:pt idx="695">
                  <c:v>2.9171907142857133E-2</c:v>
                </c:pt>
                <c:pt idx="696">
                  <c:v>2.7883934911242601E-2</c:v>
                </c:pt>
                <c:pt idx="697">
                  <c:v>4.1082330769230763E-2</c:v>
                </c:pt>
                <c:pt idx="698">
                  <c:v>4.3938321678321679E-2</c:v>
                </c:pt>
                <c:pt idx="699">
                  <c:v>4.3938321678321679E-2</c:v>
                </c:pt>
                <c:pt idx="700">
                  <c:v>5.3702393162393169E-2</c:v>
                </c:pt>
                <c:pt idx="701">
                  <c:v>3.4522967032967027E-2</c:v>
                </c:pt>
                <c:pt idx="702">
                  <c:v>3.4522967032967027E-2</c:v>
                </c:pt>
                <c:pt idx="703">
                  <c:v>4.3938321678321679E-2</c:v>
                </c:pt>
                <c:pt idx="704">
                  <c:v>1.5836755189999996E-2</c:v>
                </c:pt>
                <c:pt idx="705">
                  <c:v>2.6546435499999989E-2</c:v>
                </c:pt>
                <c:pt idx="706">
                  <c:v>3.1673510379999992E-2</c:v>
                </c:pt>
                <c:pt idx="707">
                  <c:v>3.1673510379999992E-2</c:v>
                </c:pt>
                <c:pt idx="708">
                  <c:v>3.1673510379999992E-2</c:v>
                </c:pt>
                <c:pt idx="709">
                  <c:v>2.8698849189189184E-2</c:v>
                </c:pt>
                <c:pt idx="710">
                  <c:v>2.8698849189189184E-2</c:v>
                </c:pt>
                <c:pt idx="711">
                  <c:v>8.9360782222222216E-3</c:v>
                </c:pt>
                <c:pt idx="712">
                  <c:v>8.9360782222222216E-3</c:v>
                </c:pt>
                <c:pt idx="713">
                  <c:v>1.1914770962962963E-2</c:v>
                </c:pt>
                <c:pt idx="714">
                  <c:v>1.1914770962962963E-2</c:v>
                </c:pt>
                <c:pt idx="715">
                  <c:v>1.1914770962962963E-2</c:v>
                </c:pt>
                <c:pt idx="716">
                  <c:v>1.1780962500000002E-2</c:v>
                </c:pt>
                <c:pt idx="717">
                  <c:v>1.9862956129032262E-2</c:v>
                </c:pt>
                <c:pt idx="718">
                  <c:v>1.9862956129032262E-2</c:v>
                </c:pt>
                <c:pt idx="719">
                  <c:v>1.6022109E-2</c:v>
                </c:pt>
                <c:pt idx="720">
                  <c:v>1.6022109E-2</c:v>
                </c:pt>
                <c:pt idx="721">
                  <c:v>1.6022109E-2</c:v>
                </c:pt>
                <c:pt idx="722">
                  <c:v>8.0110544999999998E-3</c:v>
                </c:pt>
                <c:pt idx="723">
                  <c:v>2.0926709703947367E-2</c:v>
                </c:pt>
                <c:pt idx="724">
                  <c:v>2.0926709703947367E-2</c:v>
                </c:pt>
                <c:pt idx="725">
                  <c:v>2.0943933333333331E-2</c:v>
                </c:pt>
                <c:pt idx="726">
                  <c:v>2.9224093023255817E-2</c:v>
                </c:pt>
                <c:pt idx="727">
                  <c:v>7.6159757575757561E-3</c:v>
                </c:pt>
                <c:pt idx="728">
                  <c:v>1.1423963636363636E-2</c:v>
                </c:pt>
                <c:pt idx="729">
                  <c:v>1.1423963636363636E-2</c:v>
                </c:pt>
                <c:pt idx="730">
                  <c:v>1.1423963636363636E-2</c:v>
                </c:pt>
                <c:pt idx="731">
                  <c:v>1.5324829268292683E-2</c:v>
                </c:pt>
                <c:pt idx="732">
                  <c:v>2.0943933333333331E-2</c:v>
                </c:pt>
                <c:pt idx="733">
                  <c:v>2.8559909090909091E-2</c:v>
                </c:pt>
                <c:pt idx="734">
                  <c:v>2.5525418749999997E-2</c:v>
                </c:pt>
                <c:pt idx="735">
                  <c:v>4.1887866666666662E-2</c:v>
                </c:pt>
                <c:pt idx="736">
                  <c:v>2.7652536979166663E-2</c:v>
                </c:pt>
                <c:pt idx="737">
                  <c:v>2.3702174553571424E-2</c:v>
                </c:pt>
                <c:pt idx="738">
                  <c:v>1.3826268489583331E-2</c:v>
                </c:pt>
                <c:pt idx="739">
                  <c:v>2.0739402734374995E-2</c:v>
                </c:pt>
                <c:pt idx="740">
                  <c:v>2.3702174553571424E-2</c:v>
                </c:pt>
                <c:pt idx="741">
                  <c:v>1.8435024652777778E-2</c:v>
                </c:pt>
                <c:pt idx="742">
                  <c:v>2.3702174553571424E-2</c:v>
                </c:pt>
                <c:pt idx="743">
                  <c:v>2.0739402734374995E-2</c:v>
                </c:pt>
                <c:pt idx="744">
                  <c:v>1.1851087276785712E-2</c:v>
                </c:pt>
                <c:pt idx="745">
                  <c:v>2.7652536979166663E-2</c:v>
                </c:pt>
                <c:pt idx="746">
                  <c:v>2.7652536979166663E-2</c:v>
                </c:pt>
                <c:pt idx="747">
                  <c:v>3.3183044374999991E-2</c:v>
                </c:pt>
                <c:pt idx="748">
                  <c:v>2.0739402734374995E-2</c:v>
                </c:pt>
                <c:pt idx="749">
                  <c:v>2.3702174553571424E-2</c:v>
                </c:pt>
                <c:pt idx="750">
                  <c:v>2.1068599603174601E-2</c:v>
                </c:pt>
                <c:pt idx="751">
                  <c:v>1.948272868217054E-2</c:v>
                </c:pt>
                <c:pt idx="752">
                  <c:v>1.948272868217054E-2</c:v>
                </c:pt>
                <c:pt idx="753">
                  <c:v>1.9665665101721439E-2</c:v>
                </c:pt>
                <c:pt idx="754">
                  <c:v>1.9665665101721439E-2</c:v>
                </c:pt>
                <c:pt idx="755">
                  <c:v>1.9547671111111119E-2</c:v>
                </c:pt>
                <c:pt idx="756">
                  <c:v>1.9547671111111119E-2</c:v>
                </c:pt>
                <c:pt idx="757">
                  <c:v>8.2500000000000004E-3</c:v>
                </c:pt>
                <c:pt idx="758">
                  <c:v>8.2500000000000004E-3</c:v>
                </c:pt>
                <c:pt idx="759">
                  <c:v>8.2500000000000004E-3</c:v>
                </c:pt>
                <c:pt idx="760">
                  <c:v>8.2500000000000004E-3</c:v>
                </c:pt>
                <c:pt idx="761">
                  <c:v>8.2500000000000004E-3</c:v>
                </c:pt>
                <c:pt idx="762">
                  <c:v>1.6500000000000001E-2</c:v>
                </c:pt>
                <c:pt idx="763">
                  <c:v>1.6500000000000001E-2</c:v>
                </c:pt>
                <c:pt idx="764">
                  <c:v>1.6500000000000001E-2</c:v>
                </c:pt>
                <c:pt idx="765">
                  <c:v>1.6500000000000001E-2</c:v>
                </c:pt>
                <c:pt idx="766">
                  <c:v>1.6500000000000001E-2</c:v>
                </c:pt>
                <c:pt idx="767">
                  <c:v>8.2500000000000004E-3</c:v>
                </c:pt>
                <c:pt idx="768">
                  <c:v>8.2500000000000004E-3</c:v>
                </c:pt>
                <c:pt idx="769">
                  <c:v>8.2500000000000004E-3</c:v>
                </c:pt>
                <c:pt idx="770">
                  <c:v>8.2500000000000004E-3</c:v>
                </c:pt>
                <c:pt idx="771">
                  <c:v>1.6500000000000001E-2</c:v>
                </c:pt>
                <c:pt idx="772">
                  <c:v>8.2500000000000004E-3</c:v>
                </c:pt>
                <c:pt idx="773">
                  <c:v>1.6500000000000001E-2</c:v>
                </c:pt>
                <c:pt idx="774">
                  <c:v>8.2500000000000004E-3</c:v>
                </c:pt>
                <c:pt idx="775">
                  <c:v>1.6500000000000001E-2</c:v>
                </c:pt>
                <c:pt idx="776">
                  <c:v>1.6500000000000001E-2</c:v>
                </c:pt>
                <c:pt idx="777">
                  <c:v>1.6500000000000001E-2</c:v>
                </c:pt>
                <c:pt idx="778">
                  <c:v>1.6500000000000001E-2</c:v>
                </c:pt>
                <c:pt idx="779">
                  <c:v>1.6500000000000001E-2</c:v>
                </c:pt>
                <c:pt idx="780">
                  <c:v>5.6548620000000001E-3</c:v>
                </c:pt>
                <c:pt idx="781">
                  <c:v>7.5398159999999995E-3</c:v>
                </c:pt>
                <c:pt idx="782">
                  <c:v>7.5398159999999995E-3</c:v>
                </c:pt>
                <c:pt idx="783">
                  <c:v>7.5398159999999995E-3</c:v>
                </c:pt>
                <c:pt idx="784">
                  <c:v>1.6964586E-2</c:v>
                </c:pt>
                <c:pt idx="785">
                  <c:v>5.6548620000000001E-3</c:v>
                </c:pt>
                <c:pt idx="786">
                  <c:v>3.6051032786885246E-3</c:v>
                </c:pt>
                <c:pt idx="787">
                  <c:v>3.6051032786885246E-3</c:v>
                </c:pt>
                <c:pt idx="788">
                  <c:v>3.6530116279069763E-3</c:v>
                </c:pt>
                <c:pt idx="789">
                  <c:v>3.6249115384615381E-3</c:v>
                </c:pt>
                <c:pt idx="790">
                  <c:v>3.6249115384615381E-3</c:v>
                </c:pt>
                <c:pt idx="791">
                  <c:v>9.0477791999999998E-3</c:v>
                </c:pt>
                <c:pt idx="792">
                  <c:v>1.2063705599999999E-2</c:v>
                </c:pt>
                <c:pt idx="793">
                  <c:v>1.2063705599999999E-2</c:v>
                </c:pt>
                <c:pt idx="794">
                  <c:v>1.2063705599999999E-2</c:v>
                </c:pt>
                <c:pt idx="795">
                  <c:v>9.0477791999999998E-3</c:v>
                </c:pt>
                <c:pt idx="796">
                  <c:v>1.80955584E-2</c:v>
                </c:pt>
                <c:pt idx="797">
                  <c:v>5.013175531914894E-3</c:v>
                </c:pt>
                <c:pt idx="798">
                  <c:v>1.4120444414893612E-2</c:v>
                </c:pt>
                <c:pt idx="799">
                  <c:v>1.8827259219858151E-2</c:v>
                </c:pt>
                <c:pt idx="800">
                  <c:v>2.1645404784688991E-2</c:v>
                </c:pt>
                <c:pt idx="801">
                  <c:v>9.424769999999999E-3</c:v>
                </c:pt>
                <c:pt idx="802">
                  <c:v>9.424769999999999E-3</c:v>
                </c:pt>
                <c:pt idx="803">
                  <c:v>5.2359833333333328E-3</c:v>
                </c:pt>
                <c:pt idx="804">
                  <c:v>5.2359833333333328E-3</c:v>
                </c:pt>
                <c:pt idx="805">
                  <c:v>8.2252538181818175E-3</c:v>
                </c:pt>
                <c:pt idx="806">
                  <c:v>8.2252538181818175E-3</c:v>
                </c:pt>
                <c:pt idx="807">
                  <c:v>8.2252538181818175E-3</c:v>
                </c:pt>
                <c:pt idx="808">
                  <c:v>1.5146951785714282E-2</c:v>
                </c:pt>
                <c:pt idx="809">
                  <c:v>2.5735905279999999E-2</c:v>
                </c:pt>
                <c:pt idx="810">
                  <c:v>2.5735905279999999E-2</c:v>
                </c:pt>
                <c:pt idx="811">
                  <c:v>1.9301928959999999E-2</c:v>
                </c:pt>
                <c:pt idx="812">
                  <c:v>1.9301928959999999E-2</c:v>
                </c:pt>
                <c:pt idx="813">
                  <c:v>1.2938862814285714E-2</c:v>
                </c:pt>
                <c:pt idx="814">
                  <c:v>2.154233142857143E-2</c:v>
                </c:pt>
                <c:pt idx="815">
                  <c:v>2.154233142857143E-2</c:v>
                </c:pt>
                <c:pt idx="816">
                  <c:v>1.202139030612245E-2</c:v>
                </c:pt>
                <c:pt idx="817">
                  <c:v>1.9695845877551015E-2</c:v>
                </c:pt>
                <c:pt idx="818">
                  <c:v>1.2938862814285714E-2</c:v>
                </c:pt>
                <c:pt idx="819">
                  <c:v>2.154233142857143E-2</c:v>
                </c:pt>
                <c:pt idx="820">
                  <c:v>2.154233142857143E-2</c:v>
                </c:pt>
                <c:pt idx="821">
                  <c:v>1.202139030612245E-2</c:v>
                </c:pt>
                <c:pt idx="822">
                  <c:v>1.9695845877551015E-2</c:v>
                </c:pt>
                <c:pt idx="823">
                  <c:v>1.8432157328571428E-2</c:v>
                </c:pt>
                <c:pt idx="824">
                  <c:v>3.1020957257142854E-2</c:v>
                </c:pt>
                <c:pt idx="825">
                  <c:v>3.1020957257142854E-2</c:v>
                </c:pt>
                <c:pt idx="826">
                  <c:v>1.2938862814285714E-2</c:v>
                </c:pt>
                <c:pt idx="827">
                  <c:v>2.154233142857143E-2</c:v>
                </c:pt>
                <c:pt idx="828">
                  <c:v>2.154233142857143E-2</c:v>
                </c:pt>
                <c:pt idx="829">
                  <c:v>1.2938862814285714E-2</c:v>
                </c:pt>
                <c:pt idx="830">
                  <c:v>2.154233142857143E-2</c:v>
                </c:pt>
                <c:pt idx="831">
                  <c:v>2.154233142857143E-2</c:v>
                </c:pt>
                <c:pt idx="832">
                  <c:v>1.2938862814285714E-2</c:v>
                </c:pt>
                <c:pt idx="833">
                  <c:v>2.154233142857143E-2</c:v>
                </c:pt>
                <c:pt idx="834">
                  <c:v>2.154233142857143E-2</c:v>
                </c:pt>
                <c:pt idx="835">
                  <c:v>1.202139030612245E-2</c:v>
                </c:pt>
                <c:pt idx="836">
                  <c:v>1.9695845877551015E-2</c:v>
                </c:pt>
                <c:pt idx="837">
                  <c:v>9.5039697478991585E-3</c:v>
                </c:pt>
                <c:pt idx="838">
                  <c:v>9.5039697478991585E-3</c:v>
                </c:pt>
                <c:pt idx="839">
                  <c:v>1.3305557647058822E-2</c:v>
                </c:pt>
                <c:pt idx="840">
                  <c:v>1.6631947058823527E-2</c:v>
                </c:pt>
                <c:pt idx="841">
                  <c:v>9.5039697478991585E-3</c:v>
                </c:pt>
                <c:pt idx="842">
                  <c:v>7.3919764705882357E-3</c:v>
                </c:pt>
                <c:pt idx="843">
                  <c:v>1.6631947058823527E-2</c:v>
                </c:pt>
                <c:pt idx="844">
                  <c:v>1.3305557647058822E-2</c:v>
                </c:pt>
                <c:pt idx="845">
                  <c:v>1.6631947058823527E-2</c:v>
                </c:pt>
                <c:pt idx="846">
                  <c:v>1.3305557647058822E-2</c:v>
                </c:pt>
                <c:pt idx="847">
                  <c:v>9.5039697478991585E-3</c:v>
                </c:pt>
                <c:pt idx="848">
                  <c:v>7.3919764705882357E-3</c:v>
                </c:pt>
                <c:pt idx="849">
                  <c:v>1.6591522187499996E-2</c:v>
                </c:pt>
                <c:pt idx="850">
                  <c:v>8.2957610937499978E-3</c:v>
                </c:pt>
                <c:pt idx="851">
                  <c:v>1.6591522187499996E-2</c:v>
                </c:pt>
                <c:pt idx="852">
                  <c:v>8.2957610937499978E-3</c:v>
                </c:pt>
                <c:pt idx="853">
                  <c:v>1.6591522187499996E-2</c:v>
                </c:pt>
                <c:pt idx="854">
                  <c:v>8.2957610937499978E-3</c:v>
                </c:pt>
                <c:pt idx="855">
                  <c:v>1.6591522187499996E-2</c:v>
                </c:pt>
                <c:pt idx="856">
                  <c:v>8.2957610937499978E-3</c:v>
                </c:pt>
                <c:pt idx="857">
                  <c:v>1.6591522187499996E-2</c:v>
                </c:pt>
                <c:pt idx="858">
                  <c:v>8.2957610937499978E-3</c:v>
                </c:pt>
                <c:pt idx="859">
                  <c:v>1.6591522187499996E-2</c:v>
                </c:pt>
                <c:pt idx="860">
                  <c:v>8.2957610937499978E-3</c:v>
                </c:pt>
                <c:pt idx="861">
                  <c:v>1.6591522187499996E-2</c:v>
                </c:pt>
                <c:pt idx="862">
                  <c:v>8.2957610937499978E-3</c:v>
                </c:pt>
                <c:pt idx="863">
                  <c:v>1.6591522187499996E-2</c:v>
                </c:pt>
                <c:pt idx="864">
                  <c:v>8.2957610937499978E-3</c:v>
                </c:pt>
                <c:pt idx="865">
                  <c:v>1.6591522187499996E-2</c:v>
                </c:pt>
                <c:pt idx="866">
                  <c:v>8.2957610937499978E-3</c:v>
                </c:pt>
                <c:pt idx="867">
                  <c:v>1.6591522187499996E-2</c:v>
                </c:pt>
                <c:pt idx="868">
                  <c:v>8.2957610937499978E-3</c:v>
                </c:pt>
                <c:pt idx="869">
                  <c:v>1.6591522187499996E-2</c:v>
                </c:pt>
                <c:pt idx="870">
                  <c:v>8.2957610937499978E-3</c:v>
                </c:pt>
                <c:pt idx="871">
                  <c:v>3.4906555555555552E-3</c:v>
                </c:pt>
                <c:pt idx="872">
                  <c:v>3.4906555555555552E-3</c:v>
                </c:pt>
                <c:pt idx="873">
                  <c:v>3.490655555555556E-3</c:v>
                </c:pt>
                <c:pt idx="874">
                  <c:v>3.490655555555556E-3</c:v>
                </c:pt>
                <c:pt idx="875">
                  <c:v>1.948272868217054E-2</c:v>
                </c:pt>
                <c:pt idx="876">
                  <c:v>1.948272868217054E-2</c:v>
                </c:pt>
                <c:pt idx="877">
                  <c:v>1.9665665101721439E-2</c:v>
                </c:pt>
                <c:pt idx="878">
                  <c:v>1.9665665101721439E-2</c:v>
                </c:pt>
                <c:pt idx="879">
                  <c:v>1.9547671111111119E-2</c:v>
                </c:pt>
                <c:pt idx="880">
                  <c:v>1.9547671111111119E-2</c:v>
                </c:pt>
                <c:pt idx="881">
                  <c:v>8.7672279069767427E-3</c:v>
                </c:pt>
                <c:pt idx="882">
                  <c:v>8.7672279069767427E-3</c:v>
                </c:pt>
                <c:pt idx="883">
                  <c:v>1.2925398857142858E-2</c:v>
                </c:pt>
                <c:pt idx="884">
                  <c:v>8.0783742857142866E-3</c:v>
                </c:pt>
                <c:pt idx="885">
                  <c:v>1.2925398857142858E-2</c:v>
                </c:pt>
                <c:pt idx="886">
                  <c:v>8.0783742857142866E-3</c:v>
                </c:pt>
                <c:pt idx="887">
                  <c:v>1.9457589677419354E-2</c:v>
                </c:pt>
                <c:pt idx="888">
                  <c:v>1.9457589677419354E-2</c:v>
                </c:pt>
                <c:pt idx="889">
                  <c:v>1.5834627016129029E-2</c:v>
                </c:pt>
                <c:pt idx="890">
                  <c:v>1.5834627016129029E-2</c:v>
                </c:pt>
                <c:pt idx="891">
                  <c:v>1.1689637209302326E-2</c:v>
                </c:pt>
                <c:pt idx="892">
                  <c:v>1.1689637209302326E-2</c:v>
                </c:pt>
                <c:pt idx="893">
                  <c:v>6.5449791666666668E-3</c:v>
                </c:pt>
                <c:pt idx="894">
                  <c:v>1.4544398148148145E-2</c:v>
                </c:pt>
                <c:pt idx="895">
                  <c:v>2.181659722222222E-2</c:v>
                </c:pt>
                <c:pt idx="896">
                  <c:v>2.181659722222222E-2</c:v>
                </c:pt>
                <c:pt idx="897">
                  <c:v>1.4544398148148145E-2</c:v>
                </c:pt>
                <c:pt idx="898">
                  <c:v>1.0471966666666667E-2</c:v>
                </c:pt>
                <c:pt idx="899">
                  <c:v>2.0943933333333335E-2</c:v>
                </c:pt>
                <c:pt idx="900">
                  <c:v>3.1415899999999997E-2</c:v>
                </c:pt>
                <c:pt idx="901">
                  <c:v>3.1415899999999997E-2</c:v>
                </c:pt>
                <c:pt idx="902">
                  <c:v>2.3561924999999997E-2</c:v>
                </c:pt>
                <c:pt idx="903">
                  <c:v>2.3561924999999997E-2</c:v>
                </c:pt>
                <c:pt idx="904">
                  <c:v>2.3561924999999997E-2</c:v>
                </c:pt>
                <c:pt idx="905">
                  <c:v>2.3561924999999997E-2</c:v>
                </c:pt>
                <c:pt idx="906">
                  <c:v>1.5707949999999998E-2</c:v>
                </c:pt>
                <c:pt idx="907">
                  <c:v>1.5707949999999998E-2</c:v>
                </c:pt>
                <c:pt idx="908">
                  <c:v>2.3561924999999997E-2</c:v>
                </c:pt>
                <c:pt idx="909">
                  <c:v>2.3561924999999997E-2</c:v>
                </c:pt>
                <c:pt idx="910">
                  <c:v>1.5707949999999998E-2</c:v>
                </c:pt>
                <c:pt idx="911">
                  <c:v>1.5707949999999998E-2</c:v>
                </c:pt>
                <c:pt idx="912">
                  <c:v>1.0811139676113359E-2</c:v>
                </c:pt>
                <c:pt idx="913">
                  <c:v>1.9676274210526312E-2</c:v>
                </c:pt>
                <c:pt idx="914">
                  <c:v>2.0238453473684206E-2</c:v>
                </c:pt>
                <c:pt idx="915">
                  <c:v>1.9676274210526312E-2</c:v>
                </c:pt>
                <c:pt idx="916">
                  <c:v>1.1304E-2</c:v>
                </c:pt>
                <c:pt idx="917">
                  <c:v>1.5071999999999999E-2</c:v>
                </c:pt>
                <c:pt idx="918">
                  <c:v>2.5463999999999997E-2</c:v>
                </c:pt>
                <c:pt idx="919">
                  <c:v>1.1304E-2</c:v>
                </c:pt>
                <c:pt idx="920">
                  <c:v>9.4320000000000011E-3</c:v>
                </c:pt>
                <c:pt idx="921">
                  <c:v>2.5127999999999998E-2</c:v>
                </c:pt>
                <c:pt idx="922">
                  <c:v>1.5071999999999999E-2</c:v>
                </c:pt>
                <c:pt idx="923">
                  <c:v>1.5071999999999999E-2</c:v>
                </c:pt>
                <c:pt idx="924">
                  <c:v>1.5071999999999999E-2</c:v>
                </c:pt>
                <c:pt idx="925">
                  <c:v>1.5071999999999999E-2</c:v>
                </c:pt>
                <c:pt idx="926">
                  <c:v>1.5071999999999999E-2</c:v>
                </c:pt>
                <c:pt idx="927">
                  <c:v>2.4380952380952378E-2</c:v>
                </c:pt>
                <c:pt idx="928">
                  <c:v>2.3333333333333338E-2</c:v>
                </c:pt>
                <c:pt idx="929">
                  <c:v>3.0476190476190476E-2</c:v>
                </c:pt>
                <c:pt idx="930">
                  <c:v>3.1111111111111117E-2</c:v>
                </c:pt>
                <c:pt idx="931">
                  <c:v>2.2857142857142861E-2</c:v>
                </c:pt>
                <c:pt idx="932">
                  <c:v>2.2675736961451247E-2</c:v>
                </c:pt>
                <c:pt idx="933">
                  <c:v>5.6548619999999992E-3</c:v>
                </c:pt>
                <c:pt idx="934">
                  <c:v>5.6548619999999992E-3</c:v>
                </c:pt>
                <c:pt idx="935">
                  <c:v>7.5398159999999995E-3</c:v>
                </c:pt>
                <c:pt idx="936">
                  <c:v>7.5398159999999995E-3</c:v>
                </c:pt>
                <c:pt idx="937">
                  <c:v>7.5398159999999995E-3</c:v>
                </c:pt>
                <c:pt idx="938">
                  <c:v>1.1309723999999998E-2</c:v>
                </c:pt>
                <c:pt idx="939">
                  <c:v>7.5398159999999995E-3</c:v>
                </c:pt>
                <c:pt idx="940">
                  <c:v>5.6548619999999992E-3</c:v>
                </c:pt>
                <c:pt idx="941">
                  <c:v>1.1309723999999998E-2</c:v>
                </c:pt>
                <c:pt idx="942">
                  <c:v>2.284792727283113E-2</c:v>
                </c:pt>
                <c:pt idx="943">
                  <c:v>2.3323925757681777E-2</c:v>
                </c:pt>
                <c:pt idx="944">
                  <c:v>3.0463903030441507E-2</c:v>
                </c:pt>
                <c:pt idx="945">
                  <c:v>3.0422511857845794E-2</c:v>
                </c:pt>
                <c:pt idx="946">
                  <c:v>1.7135945454623346E-2</c:v>
                </c:pt>
                <c:pt idx="947">
                  <c:v>1.6999945887523162E-2</c:v>
                </c:pt>
                <c:pt idx="948">
                  <c:v>3.1871202898550728E-2</c:v>
                </c:pt>
                <c:pt idx="949">
                  <c:v>2.443458888888889E-2</c:v>
                </c:pt>
                <c:pt idx="950">
                  <c:v>1.7809467120181405E-2</c:v>
                </c:pt>
                <c:pt idx="951">
                  <c:v>3.1914565079365083E-2</c:v>
                </c:pt>
                <c:pt idx="952">
                  <c:v>2.393592380952381E-2</c:v>
                </c:pt>
                <c:pt idx="953">
                  <c:v>1.7951942857142855E-2</c:v>
                </c:pt>
                <c:pt idx="954">
                  <c:v>1.9950353136E-2</c:v>
                </c:pt>
                <c:pt idx="955">
                  <c:v>1.2468970710000001E-2</c:v>
                </c:pt>
                <c:pt idx="956">
                  <c:v>1.9950353136E-2</c:v>
                </c:pt>
                <c:pt idx="957">
                  <c:v>1.9950353136E-2</c:v>
                </c:pt>
                <c:pt idx="958">
                  <c:v>1.2468970710000001E-2</c:v>
                </c:pt>
                <c:pt idx="959">
                  <c:v>1.9950353136E-2</c:v>
                </c:pt>
                <c:pt idx="960">
                  <c:v>1.9950353136E-2</c:v>
                </c:pt>
                <c:pt idx="961">
                  <c:v>1.2468970710000001E-2</c:v>
                </c:pt>
                <c:pt idx="962">
                  <c:v>1.9950353136E-2</c:v>
                </c:pt>
                <c:pt idx="963">
                  <c:v>1.2468970710000001E-2</c:v>
                </c:pt>
                <c:pt idx="964">
                  <c:v>2.1237148399999992E-2</c:v>
                </c:pt>
                <c:pt idx="965">
                  <c:v>1.3273217749999998E-2</c:v>
                </c:pt>
                <c:pt idx="966">
                  <c:v>2.1237148399999992E-2</c:v>
                </c:pt>
                <c:pt idx="967">
                  <c:v>1.3273217749999998E-2</c:v>
                </c:pt>
                <c:pt idx="968">
                  <c:v>2.1237148399999992E-2</c:v>
                </c:pt>
                <c:pt idx="969">
                  <c:v>1.3273217749999998E-2</c:v>
                </c:pt>
                <c:pt idx="970">
                  <c:v>2.1237148399999992E-2</c:v>
                </c:pt>
                <c:pt idx="971">
                  <c:v>1.3273217749999998E-2</c:v>
                </c:pt>
                <c:pt idx="972">
                  <c:v>2.1237148399999992E-2</c:v>
                </c:pt>
                <c:pt idx="973">
                  <c:v>2.1237148399999992E-2</c:v>
                </c:pt>
                <c:pt idx="974">
                  <c:v>1.0802660350877194E-2</c:v>
                </c:pt>
                <c:pt idx="975">
                  <c:v>1.6203990526315791E-2</c:v>
                </c:pt>
                <c:pt idx="976">
                  <c:v>1.6203990526315788E-2</c:v>
                </c:pt>
                <c:pt idx="977">
                  <c:v>7.8539749999999992E-2</c:v>
                </c:pt>
                <c:pt idx="978">
                  <c:v>4.9087343749999991E-2</c:v>
                </c:pt>
                <c:pt idx="979">
                  <c:v>4.9087343749999991E-2</c:v>
                </c:pt>
                <c:pt idx="980">
                  <c:v>4.9087343749999991E-2</c:v>
                </c:pt>
                <c:pt idx="981">
                  <c:v>1.4277568588137009E-2</c:v>
                </c:pt>
                <c:pt idx="982">
                  <c:v>1.5438346522131888E-2</c:v>
                </c:pt>
                <c:pt idx="983">
                  <c:v>1.5191332977777777E-2</c:v>
                </c:pt>
                <c:pt idx="984">
                  <c:v>1.501119859464207E-2</c:v>
                </c:pt>
                <c:pt idx="985">
                  <c:v>1.5191332977777776E-2</c:v>
                </c:pt>
                <c:pt idx="986">
                  <c:v>1.5508393466424684E-2</c:v>
                </c:pt>
                <c:pt idx="987">
                  <c:v>1.5402171593366978E-2</c:v>
                </c:pt>
                <c:pt idx="988">
                  <c:v>1.5313843727598564E-2</c:v>
                </c:pt>
                <c:pt idx="989">
                  <c:v>1.0449201521739129E-2</c:v>
                </c:pt>
                <c:pt idx="990">
                  <c:v>1.3932268695652174E-2</c:v>
                </c:pt>
                <c:pt idx="991">
                  <c:v>1.8576358260869563E-2</c:v>
                </c:pt>
                <c:pt idx="992">
                  <c:v>2.4768477681159418E-2</c:v>
                </c:pt>
                <c:pt idx="993">
                  <c:v>1.1535918479999999E-2</c:v>
                </c:pt>
                <c:pt idx="994">
                  <c:v>1.538122464E-2</c:v>
                </c:pt>
                <c:pt idx="995">
                  <c:v>2.9830253847272722E-2</c:v>
                </c:pt>
                <c:pt idx="996">
                  <c:v>2.9830253847272722E-2</c:v>
                </c:pt>
                <c:pt idx="997">
                  <c:v>2.9830253847272722E-2</c:v>
                </c:pt>
                <c:pt idx="998">
                  <c:v>2.9830253847272722E-2</c:v>
                </c:pt>
                <c:pt idx="999">
                  <c:v>3.9439037538461535E-2</c:v>
                </c:pt>
                <c:pt idx="1000">
                  <c:v>3.9439037538461535E-2</c:v>
                </c:pt>
                <c:pt idx="1001">
                  <c:v>2.0232064400715569E-2</c:v>
                </c:pt>
                <c:pt idx="1002">
                  <c:v>2.0232064400715569E-2</c:v>
                </c:pt>
                <c:pt idx="1003">
                  <c:v>4.1478805468749991E-2</c:v>
                </c:pt>
                <c:pt idx="1004">
                  <c:v>4.1478805468749991E-2</c:v>
                </c:pt>
                <c:pt idx="1005">
                  <c:v>6.2831799999999993E-2</c:v>
                </c:pt>
                <c:pt idx="1006">
                  <c:v>4.1478805468749991E-2</c:v>
                </c:pt>
                <c:pt idx="1007">
                  <c:v>4.1478805468749991E-2</c:v>
                </c:pt>
                <c:pt idx="1008">
                  <c:v>3.3510293333333337E-2</c:v>
                </c:pt>
                <c:pt idx="1009">
                  <c:v>5.0265440000000002E-2</c:v>
                </c:pt>
                <c:pt idx="1010">
                  <c:v>2.5132720000000001E-2</c:v>
                </c:pt>
                <c:pt idx="1011">
                  <c:v>3.6556683636363635E-2</c:v>
                </c:pt>
                <c:pt idx="1012">
                  <c:v>2.8723108571428565E-2</c:v>
                </c:pt>
                <c:pt idx="1013">
                  <c:v>2.2340195555555553E-2</c:v>
                </c:pt>
                <c:pt idx="1014">
                  <c:v>3.6556683636363635E-2</c:v>
                </c:pt>
                <c:pt idx="1015">
                  <c:v>2.8723108571428565E-2</c:v>
                </c:pt>
                <c:pt idx="1016">
                  <c:v>2.2340195555555553E-2</c:v>
                </c:pt>
                <c:pt idx="1017">
                  <c:v>3.6556683636363635E-2</c:v>
                </c:pt>
                <c:pt idx="1018">
                  <c:v>2.8723108571428565E-2</c:v>
                </c:pt>
                <c:pt idx="1019">
                  <c:v>2.2340195555555553E-2</c:v>
                </c:pt>
                <c:pt idx="1020">
                  <c:v>1.0471966666666666E-2</c:v>
                </c:pt>
                <c:pt idx="1021">
                  <c:v>1.0471966666666666E-2</c:v>
                </c:pt>
                <c:pt idx="1022">
                  <c:v>1.3404117333333333E-2</c:v>
                </c:pt>
                <c:pt idx="1023">
                  <c:v>2.0943933333333331E-2</c:v>
                </c:pt>
                <c:pt idx="1024">
                  <c:v>2.6179916666666664E-2</c:v>
                </c:pt>
                <c:pt idx="1025">
                  <c:v>3.6556683636363642E-2</c:v>
                </c:pt>
                <c:pt idx="1026">
                  <c:v>1.0410366862745097E-2</c:v>
                </c:pt>
                <c:pt idx="1027">
                  <c:v>1.0410366862745097E-2</c:v>
                </c:pt>
                <c:pt idx="1028">
                  <c:v>1.0410366862745097E-2</c:v>
                </c:pt>
                <c:pt idx="1029">
                  <c:v>5.2051834313725483E-3</c:v>
                </c:pt>
                <c:pt idx="1030">
                  <c:v>1.0410366862745097E-2</c:v>
                </c:pt>
                <c:pt idx="1031">
                  <c:v>1.0410366862745097E-2</c:v>
                </c:pt>
                <c:pt idx="1032">
                  <c:v>1.0410366862745097E-2</c:v>
                </c:pt>
                <c:pt idx="1033">
                  <c:v>1.0410366862745097E-2</c:v>
                </c:pt>
                <c:pt idx="1034">
                  <c:v>1.0410366862745097E-2</c:v>
                </c:pt>
                <c:pt idx="1035">
                  <c:v>2.154233142857143E-2</c:v>
                </c:pt>
                <c:pt idx="1036">
                  <c:v>1.4192594823529411E-2</c:v>
                </c:pt>
                <c:pt idx="1037">
                  <c:v>1.3787092114285715E-2</c:v>
                </c:pt>
                <c:pt idx="1038">
                  <c:v>1.0771165714285715E-2</c:v>
                </c:pt>
                <c:pt idx="1039">
                  <c:v>1.0771165714285715E-2</c:v>
                </c:pt>
                <c:pt idx="1040">
                  <c:v>6.8935460571428577E-3</c:v>
                </c:pt>
                <c:pt idx="1041">
                  <c:v>2.6927914285714286E-2</c:v>
                </c:pt>
                <c:pt idx="1042">
                  <c:v>1.3787092114285715E-2</c:v>
                </c:pt>
                <c:pt idx="1043">
                  <c:v>1.3680000000000001E-2</c:v>
                </c:pt>
                <c:pt idx="1044">
                  <c:v>3.3600000000000001E-3</c:v>
                </c:pt>
                <c:pt idx="1045">
                  <c:v>3.3600000000000001E-3</c:v>
                </c:pt>
                <c:pt idx="1046">
                  <c:v>6.7200000000000003E-3</c:v>
                </c:pt>
                <c:pt idx="1047">
                  <c:v>3.3600000000000001E-3</c:v>
                </c:pt>
                <c:pt idx="1048">
                  <c:v>3.3600000000000001E-3</c:v>
                </c:pt>
                <c:pt idx="1049">
                  <c:v>8.9759714285714276E-3</c:v>
                </c:pt>
                <c:pt idx="1050">
                  <c:v>8.9759714285714276E-3</c:v>
                </c:pt>
                <c:pt idx="1051">
                  <c:v>8.6169325714285702E-3</c:v>
                </c:pt>
                <c:pt idx="1052">
                  <c:v>8.9759714285714276E-3</c:v>
                </c:pt>
                <c:pt idx="1053">
                  <c:v>2.3561924999999997E-2</c:v>
                </c:pt>
                <c:pt idx="1054">
                  <c:v>3.7699079999999996E-2</c:v>
                </c:pt>
                <c:pt idx="1055">
                  <c:v>3.7699079999999996E-2</c:v>
                </c:pt>
                <c:pt idx="1056">
                  <c:v>1.1841377692307692E-2</c:v>
                </c:pt>
                <c:pt idx="1057">
                  <c:v>1.1841377692307692E-2</c:v>
                </c:pt>
                <c:pt idx="1058">
                  <c:v>2.2655697115384611E-2</c:v>
                </c:pt>
                <c:pt idx="1059">
                  <c:v>2.2655697115384611E-2</c:v>
                </c:pt>
                <c:pt idx="1060">
                  <c:v>2.2655697115384611E-2</c:v>
                </c:pt>
                <c:pt idx="1061">
                  <c:v>2.2655697115384611E-2</c:v>
                </c:pt>
                <c:pt idx="1062">
                  <c:v>1.532482926829268E-2</c:v>
                </c:pt>
                <c:pt idx="1063">
                  <c:v>1.2828159166666667E-2</c:v>
                </c:pt>
                <c:pt idx="1064">
                  <c:v>1.2828159166666667E-2</c:v>
                </c:pt>
                <c:pt idx="1065">
                  <c:v>1.5927861299999995E-2</c:v>
                </c:pt>
                <c:pt idx="1066">
                  <c:v>2.4127411199999997E-2</c:v>
                </c:pt>
                <c:pt idx="1067">
                  <c:v>1.1945895974999995E-2</c:v>
                </c:pt>
                <c:pt idx="1068">
                  <c:v>1.8095558399999996E-2</c:v>
                </c:pt>
                <c:pt idx="1069">
                  <c:v>7.5000000000000006E-3</c:v>
                </c:pt>
                <c:pt idx="1070">
                  <c:v>8.3999999999999995E-3</c:v>
                </c:pt>
                <c:pt idx="1071">
                  <c:v>6.2399999999999999E-3</c:v>
                </c:pt>
                <c:pt idx="1072">
                  <c:v>8.3999999999999995E-3</c:v>
                </c:pt>
                <c:pt idx="1073">
                  <c:v>8.3999999999999995E-3</c:v>
                </c:pt>
                <c:pt idx="1074">
                  <c:v>6.2399999999999999E-3</c:v>
                </c:pt>
                <c:pt idx="1075">
                  <c:v>5.0489839285714289E-3</c:v>
                </c:pt>
                <c:pt idx="1076">
                  <c:v>5.0489839285714289E-3</c:v>
                </c:pt>
                <c:pt idx="1077">
                  <c:v>6.7319785714285716E-3</c:v>
                </c:pt>
                <c:pt idx="1078">
                  <c:v>6.7319785714285716E-3</c:v>
                </c:pt>
                <c:pt idx="1079">
                  <c:v>6.7319785714285716E-3</c:v>
                </c:pt>
                <c:pt idx="1080">
                  <c:v>1.0097967857142858E-2</c:v>
                </c:pt>
                <c:pt idx="1081">
                  <c:v>5.6548619999999992E-3</c:v>
                </c:pt>
                <c:pt idx="1082">
                  <c:v>2.1446587733333338E-2</c:v>
                </c:pt>
                <c:pt idx="1083">
                  <c:v>2.1446587733333331E-2</c:v>
                </c:pt>
                <c:pt idx="1084">
                  <c:v>2.5132719999999997E-2</c:v>
                </c:pt>
                <c:pt idx="1085">
                  <c:v>2.1446587733333331E-2</c:v>
                </c:pt>
                <c:pt idx="1086">
                  <c:v>2.5415110112359551E-3</c:v>
                </c:pt>
                <c:pt idx="1087">
                  <c:v>2.5415110112359551E-3</c:v>
                </c:pt>
                <c:pt idx="1088">
                  <c:v>2.5415110112359551E-3</c:v>
                </c:pt>
                <c:pt idx="1089">
                  <c:v>2.5415110112359551E-3</c:v>
                </c:pt>
                <c:pt idx="1090">
                  <c:v>2.5415110112359551E-3</c:v>
                </c:pt>
                <c:pt idx="1091">
                  <c:v>3.0620614593204276E-3</c:v>
                </c:pt>
                <c:pt idx="1092">
                  <c:v>3.0620614593204276E-3</c:v>
                </c:pt>
                <c:pt idx="1093">
                  <c:v>3.0620614593204276E-3</c:v>
                </c:pt>
                <c:pt idx="1094">
                  <c:v>3.0620614593204276E-3</c:v>
                </c:pt>
                <c:pt idx="1095">
                  <c:v>3.0620614593204276E-3</c:v>
                </c:pt>
                <c:pt idx="1096">
                  <c:v>5.0830220224719102E-3</c:v>
                </c:pt>
                <c:pt idx="1097">
                  <c:v>5.0830220224719102E-3</c:v>
                </c:pt>
                <c:pt idx="1098">
                  <c:v>5.0830220224719102E-3</c:v>
                </c:pt>
                <c:pt idx="1099">
                  <c:v>5.0830220224719102E-3</c:v>
                </c:pt>
                <c:pt idx="1100">
                  <c:v>5.0830220224719102E-3</c:v>
                </c:pt>
                <c:pt idx="1101">
                  <c:v>6.5907482517482512E-3</c:v>
                </c:pt>
                <c:pt idx="1102">
                  <c:v>6.5907482517482512E-3</c:v>
                </c:pt>
                <c:pt idx="1103">
                  <c:v>2.1969160839160839E-3</c:v>
                </c:pt>
                <c:pt idx="1104">
                  <c:v>2.6111916883116877E-2</c:v>
                </c:pt>
                <c:pt idx="1105">
                  <c:v>8.3775733333333342E-3</c:v>
                </c:pt>
                <c:pt idx="1106">
                  <c:v>4.5695854545454544E-3</c:v>
                </c:pt>
                <c:pt idx="1107">
                  <c:v>4.7404349107142842E-2</c:v>
                </c:pt>
                <c:pt idx="1108">
                  <c:v>1.5362520543981482E-2</c:v>
                </c:pt>
                <c:pt idx="1109">
                  <c:v>2.3702174553571421E-2</c:v>
                </c:pt>
                <c:pt idx="1110">
                  <c:v>1.5362520543981482E-2</c:v>
                </c:pt>
                <c:pt idx="1111">
                  <c:v>1.7318014874999996E-2</c:v>
                </c:pt>
                <c:pt idx="1112">
                  <c:v>2.304378081597222E-2</c:v>
                </c:pt>
                <c:pt idx="1113">
                  <c:v>1.7318014875000003E-2</c:v>
                </c:pt>
                <c:pt idx="1114">
                  <c:v>2.3702174553571421E-2</c:v>
                </c:pt>
                <c:pt idx="1115">
                  <c:v>2.2266019125000001E-2</c:v>
                </c:pt>
                <c:pt idx="1116">
                  <c:v>2.304378081597222E-2</c:v>
                </c:pt>
              </c:numCache>
            </c:numRef>
          </c:yVal>
          <c:smooth val="0"/>
        </c:ser>
        <c:dLbls>
          <c:showLegendKey val="0"/>
          <c:showVal val="0"/>
          <c:showCatName val="0"/>
          <c:showSerName val="0"/>
          <c:showPercent val="0"/>
          <c:showBubbleSize val="0"/>
        </c:dLbls>
        <c:axId val="-402344304"/>
        <c:axId val="-402353008"/>
      </c:scatterChart>
      <c:valAx>
        <c:axId val="-402344304"/>
        <c:scaling>
          <c:orientation val="minMax"/>
          <c:max val="1200"/>
          <c:min val="0"/>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402353008"/>
        <c:crosses val="autoZero"/>
        <c:crossBetween val="midCat"/>
      </c:valAx>
      <c:valAx>
        <c:axId val="-4023530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40234430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a:t>ld(longitudinal bar diameter distribution)</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scatterChart>
        <c:scatterStyle val="lineMarker"/>
        <c:varyColors val="0"/>
        <c:ser>
          <c:idx val="0"/>
          <c:order val="0"/>
          <c:tx>
            <c:strRef>
              <c:f>Testdata!$L$1</c:f>
              <c:strCache>
                <c:ptCount val="1"/>
                <c:pt idx="0">
                  <c:v>ld(diameter)</c:v>
                </c:pt>
              </c:strCache>
            </c:strRef>
          </c:tx>
          <c:spPr>
            <a:ln w="19050" cap="rnd">
              <a:noFill/>
              <a:round/>
            </a:ln>
            <a:effectLst/>
          </c:spPr>
          <c:marker>
            <c:symbol val="circle"/>
            <c:size val="5"/>
            <c:spPr>
              <a:solidFill>
                <a:schemeClr val="accent2">
                  <a:lumMod val="20000"/>
                  <a:lumOff val="80000"/>
                </a:schemeClr>
              </a:solidFill>
              <a:ln w="9525">
                <a:solidFill>
                  <a:schemeClr val="accent1"/>
                </a:solidFill>
              </a:ln>
              <a:effectLst/>
            </c:spPr>
          </c:marker>
          <c:yVal>
            <c:numRef>
              <c:f>Testdata!$L$2:$L$1118</c:f>
              <c:numCache>
                <c:formatCode>General</c:formatCode>
                <c:ptCount val="1117"/>
                <c:pt idx="0">
                  <c:v>1.6000000004000002E-2</c:v>
                </c:pt>
                <c:pt idx="1">
                  <c:v>1.6000000004000002E-2</c:v>
                </c:pt>
                <c:pt idx="2">
                  <c:v>1.6000000004000002E-2</c:v>
                </c:pt>
                <c:pt idx="3">
                  <c:v>1.6000000004000002E-2</c:v>
                </c:pt>
                <c:pt idx="4">
                  <c:v>1.6000000004000002E-2</c:v>
                </c:pt>
                <c:pt idx="5">
                  <c:v>1.6000000004000002E-2</c:v>
                </c:pt>
                <c:pt idx="6">
                  <c:v>1.6000000004000002E-2</c:v>
                </c:pt>
                <c:pt idx="7">
                  <c:v>1.6000000004000002E-2</c:v>
                </c:pt>
                <c:pt idx="8">
                  <c:v>1.6000000004000002E-2</c:v>
                </c:pt>
                <c:pt idx="9">
                  <c:v>1.6000000004000002E-2</c:v>
                </c:pt>
                <c:pt idx="10">
                  <c:v>1.6000000004000002E-2</c:v>
                </c:pt>
                <c:pt idx="11">
                  <c:v>1.59000000008E-2</c:v>
                </c:pt>
                <c:pt idx="12">
                  <c:v>1.6000000004000002E-2</c:v>
                </c:pt>
                <c:pt idx="13">
                  <c:v>1.8999999998399998E-2</c:v>
                </c:pt>
                <c:pt idx="14">
                  <c:v>1.91000000016E-2</c:v>
                </c:pt>
                <c:pt idx="15">
                  <c:v>1.6000000004000002E-2</c:v>
                </c:pt>
                <c:pt idx="16">
                  <c:v>1.2699999999999999E-2</c:v>
                </c:pt>
                <c:pt idx="17">
                  <c:v>1.2699999999999999E-2</c:v>
                </c:pt>
                <c:pt idx="18">
                  <c:v>1.2699999999999999E-2</c:v>
                </c:pt>
                <c:pt idx="19">
                  <c:v>1.3000000009599999E-2</c:v>
                </c:pt>
                <c:pt idx="20">
                  <c:v>1.59000000008E-2</c:v>
                </c:pt>
                <c:pt idx="21">
                  <c:v>9.4999999991999991E-3</c:v>
                </c:pt>
                <c:pt idx="22">
                  <c:v>9.4999999991999991E-3</c:v>
                </c:pt>
                <c:pt idx="23">
                  <c:v>1.8999999998399998E-2</c:v>
                </c:pt>
                <c:pt idx="24">
                  <c:v>1.59000000008E-2</c:v>
                </c:pt>
                <c:pt idx="25">
                  <c:v>9.4999999991999991E-3</c:v>
                </c:pt>
                <c:pt idx="26">
                  <c:v>1.9100799999999998E-2</c:v>
                </c:pt>
                <c:pt idx="27">
                  <c:v>7.1120000000000003E-3</c:v>
                </c:pt>
                <c:pt idx="28">
                  <c:v>1.2000000003E-2</c:v>
                </c:pt>
                <c:pt idx="29">
                  <c:v>2.4000000006E-2</c:v>
                </c:pt>
                <c:pt idx="30">
                  <c:v>1.5875E-2</c:v>
                </c:pt>
                <c:pt idx="31">
                  <c:v>1.5875E-2</c:v>
                </c:pt>
                <c:pt idx="32">
                  <c:v>1.5875E-2</c:v>
                </c:pt>
                <c:pt idx="33">
                  <c:v>9.5249999999999987E-3</c:v>
                </c:pt>
                <c:pt idx="34">
                  <c:v>1.8400000004600001E-2</c:v>
                </c:pt>
                <c:pt idx="35">
                  <c:v>1.59000000008E-2</c:v>
                </c:pt>
                <c:pt idx="36">
                  <c:v>9.4999999991999991E-3</c:v>
                </c:pt>
                <c:pt idx="37">
                  <c:v>1.2699999999999999E-2</c:v>
                </c:pt>
                <c:pt idx="38">
                  <c:v>1.2699999999999999E-2</c:v>
                </c:pt>
                <c:pt idx="39">
                  <c:v>9.6000000023999995E-3</c:v>
                </c:pt>
                <c:pt idx="40">
                  <c:v>1.9049999999999997E-2</c:v>
                </c:pt>
                <c:pt idx="41">
                  <c:v>1.6000000004000002E-2</c:v>
                </c:pt>
                <c:pt idx="42">
                  <c:v>1.6000000004000002E-2</c:v>
                </c:pt>
                <c:pt idx="43">
                  <c:v>2.4993600000000001E-2</c:v>
                </c:pt>
                <c:pt idx="44">
                  <c:v>1.9507199999999999E-2</c:v>
                </c:pt>
                <c:pt idx="45">
                  <c:v>1.6000000004000002E-2</c:v>
                </c:pt>
                <c:pt idx="46">
                  <c:v>1.6000000004000002E-2</c:v>
                </c:pt>
                <c:pt idx="47">
                  <c:v>1.2699999999999999E-2</c:v>
                </c:pt>
                <c:pt idx="48">
                  <c:v>1.6E-2</c:v>
                </c:pt>
                <c:pt idx="49">
                  <c:v>1.6E-2</c:v>
                </c:pt>
                <c:pt idx="50">
                  <c:v>1.2699999999999999E-2</c:v>
                </c:pt>
                <c:pt idx="51">
                  <c:v>4.2999999999999997E-2</c:v>
                </c:pt>
                <c:pt idx="52">
                  <c:v>7.0000000000000001E-3</c:v>
                </c:pt>
                <c:pt idx="53">
                  <c:v>7.0000000000000001E-3</c:v>
                </c:pt>
                <c:pt idx="54">
                  <c:v>7.0000000000000001E-3</c:v>
                </c:pt>
                <c:pt idx="55">
                  <c:v>1.6E-2</c:v>
                </c:pt>
                <c:pt idx="56">
                  <c:v>1.6E-2</c:v>
                </c:pt>
                <c:pt idx="57">
                  <c:v>1.6E-2</c:v>
                </c:pt>
                <c:pt idx="58">
                  <c:v>1.6E-2</c:v>
                </c:pt>
                <c:pt idx="59">
                  <c:v>1.6E-2</c:v>
                </c:pt>
                <c:pt idx="60">
                  <c:v>1.6E-2</c:v>
                </c:pt>
                <c:pt idx="61">
                  <c:v>1.6E-2</c:v>
                </c:pt>
                <c:pt idx="62">
                  <c:v>1.6E-2</c:v>
                </c:pt>
                <c:pt idx="63">
                  <c:v>1.6E-2</c:v>
                </c:pt>
                <c:pt idx="64">
                  <c:v>1.6E-2</c:v>
                </c:pt>
                <c:pt idx="65">
                  <c:v>1.6E-2</c:v>
                </c:pt>
                <c:pt idx="66">
                  <c:v>1.6E-2</c:v>
                </c:pt>
                <c:pt idx="67">
                  <c:v>1.6E-2</c:v>
                </c:pt>
                <c:pt idx="68">
                  <c:v>2.4E-2</c:v>
                </c:pt>
                <c:pt idx="69">
                  <c:v>1.6E-2</c:v>
                </c:pt>
                <c:pt idx="70">
                  <c:v>1.6E-2</c:v>
                </c:pt>
                <c:pt idx="71">
                  <c:v>1.6E-2</c:v>
                </c:pt>
                <c:pt idx="72">
                  <c:v>1.6E-2</c:v>
                </c:pt>
                <c:pt idx="73">
                  <c:v>1.6E-2</c:v>
                </c:pt>
                <c:pt idx="74">
                  <c:v>1.6E-2</c:v>
                </c:pt>
                <c:pt idx="75">
                  <c:v>1.6E-2</c:v>
                </c:pt>
                <c:pt idx="76">
                  <c:v>1.6E-2</c:v>
                </c:pt>
                <c:pt idx="77">
                  <c:v>1.6E-2</c:v>
                </c:pt>
                <c:pt idx="78">
                  <c:v>1.2699999999999999E-2</c:v>
                </c:pt>
                <c:pt idx="79">
                  <c:v>1.9E-2</c:v>
                </c:pt>
                <c:pt idx="80">
                  <c:v>1.9E-2</c:v>
                </c:pt>
                <c:pt idx="81">
                  <c:v>4.3000000004399998E-2</c:v>
                </c:pt>
                <c:pt idx="82">
                  <c:v>1.9E-2</c:v>
                </c:pt>
                <c:pt idx="83">
                  <c:v>1.2699999999999999E-2</c:v>
                </c:pt>
                <c:pt idx="84">
                  <c:v>1.5900000000000001E-2</c:v>
                </c:pt>
                <c:pt idx="85">
                  <c:v>1.5900000000000001E-2</c:v>
                </c:pt>
                <c:pt idx="86">
                  <c:v>2.2200000000000001E-2</c:v>
                </c:pt>
                <c:pt idx="87">
                  <c:v>1.5900000000000001E-2</c:v>
                </c:pt>
                <c:pt idx="88">
                  <c:v>1.5900000000000001E-2</c:v>
                </c:pt>
                <c:pt idx="89">
                  <c:v>1.5900000000000001E-2</c:v>
                </c:pt>
                <c:pt idx="90">
                  <c:v>9.4999999999999998E-3</c:v>
                </c:pt>
                <c:pt idx="91">
                  <c:v>1.5900000000000001E-2</c:v>
                </c:pt>
                <c:pt idx="92">
                  <c:v>1.5900000000000001E-2</c:v>
                </c:pt>
                <c:pt idx="93">
                  <c:v>1.5900000000000001E-2</c:v>
                </c:pt>
                <c:pt idx="94">
                  <c:v>1.5900000000000001E-2</c:v>
                </c:pt>
                <c:pt idx="95">
                  <c:v>1.5900000000000001E-2</c:v>
                </c:pt>
                <c:pt idx="96">
                  <c:v>1.6E-2</c:v>
                </c:pt>
                <c:pt idx="97">
                  <c:v>1.6E-2</c:v>
                </c:pt>
                <c:pt idx="98">
                  <c:v>1.6E-2</c:v>
                </c:pt>
                <c:pt idx="99">
                  <c:v>1.2E-2</c:v>
                </c:pt>
                <c:pt idx="100">
                  <c:v>1.2E-2</c:v>
                </c:pt>
                <c:pt idx="101">
                  <c:v>1.2E-2</c:v>
                </c:pt>
                <c:pt idx="102">
                  <c:v>1.2E-2</c:v>
                </c:pt>
                <c:pt idx="103">
                  <c:v>1.2699999999999999E-2</c:v>
                </c:pt>
                <c:pt idx="104">
                  <c:v>1.2699999999999999E-2</c:v>
                </c:pt>
                <c:pt idx="105">
                  <c:v>2.2200000000000001E-2</c:v>
                </c:pt>
                <c:pt idx="106">
                  <c:v>2.2200000000000001E-2</c:v>
                </c:pt>
                <c:pt idx="107">
                  <c:v>2.2200000000000001E-2</c:v>
                </c:pt>
                <c:pt idx="108">
                  <c:v>1.5900000000000001E-2</c:v>
                </c:pt>
                <c:pt idx="109">
                  <c:v>1.9E-2</c:v>
                </c:pt>
                <c:pt idx="110">
                  <c:v>1.5900000000000001E-2</c:v>
                </c:pt>
                <c:pt idx="111">
                  <c:v>1.9E-2</c:v>
                </c:pt>
                <c:pt idx="112">
                  <c:v>1.5900000000000001E-2</c:v>
                </c:pt>
                <c:pt idx="113">
                  <c:v>1.5900000000000001E-2</c:v>
                </c:pt>
                <c:pt idx="114">
                  <c:v>1.9E-2</c:v>
                </c:pt>
                <c:pt idx="115">
                  <c:v>1.4E-2</c:v>
                </c:pt>
                <c:pt idx="116">
                  <c:v>1.6E-2</c:v>
                </c:pt>
                <c:pt idx="117">
                  <c:v>3.5999999999999997E-2</c:v>
                </c:pt>
                <c:pt idx="118">
                  <c:v>3.2000000000000001E-2</c:v>
                </c:pt>
                <c:pt idx="119">
                  <c:v>2.9000000000000001E-2</c:v>
                </c:pt>
                <c:pt idx="120">
                  <c:v>2.4E-2</c:v>
                </c:pt>
                <c:pt idx="121">
                  <c:v>1.9049999999999997E-2</c:v>
                </c:pt>
                <c:pt idx="122">
                  <c:v>0.01</c:v>
                </c:pt>
                <c:pt idx="123">
                  <c:v>1.9100000000000002E-2</c:v>
                </c:pt>
                <c:pt idx="124">
                  <c:v>1.9100000000000002E-2</c:v>
                </c:pt>
                <c:pt idx="125">
                  <c:v>1.9E-2</c:v>
                </c:pt>
                <c:pt idx="126">
                  <c:v>1.9E-2</c:v>
                </c:pt>
                <c:pt idx="127">
                  <c:v>1.9E-2</c:v>
                </c:pt>
                <c:pt idx="128">
                  <c:v>1.9E-2</c:v>
                </c:pt>
                <c:pt idx="129">
                  <c:v>1.4E-2</c:v>
                </c:pt>
                <c:pt idx="130">
                  <c:v>1.4E-2</c:v>
                </c:pt>
                <c:pt idx="131">
                  <c:v>1.4E-2</c:v>
                </c:pt>
                <c:pt idx="132">
                  <c:v>1.4E-2</c:v>
                </c:pt>
                <c:pt idx="133">
                  <c:v>1.4E-2</c:v>
                </c:pt>
                <c:pt idx="134">
                  <c:v>1.4E-2</c:v>
                </c:pt>
                <c:pt idx="135">
                  <c:v>1.2E-2</c:v>
                </c:pt>
                <c:pt idx="136">
                  <c:v>1.2E-2</c:v>
                </c:pt>
                <c:pt idx="137">
                  <c:v>1.2E-2</c:v>
                </c:pt>
                <c:pt idx="138">
                  <c:v>1.2E-2</c:v>
                </c:pt>
                <c:pt idx="139">
                  <c:v>1.6E-2</c:v>
                </c:pt>
                <c:pt idx="140">
                  <c:v>1.6E-2</c:v>
                </c:pt>
                <c:pt idx="141">
                  <c:v>1.6E-2</c:v>
                </c:pt>
                <c:pt idx="142">
                  <c:v>1.6E-2</c:v>
                </c:pt>
                <c:pt idx="143">
                  <c:v>1.2E-2</c:v>
                </c:pt>
                <c:pt idx="144">
                  <c:v>1.2E-2</c:v>
                </c:pt>
                <c:pt idx="145">
                  <c:v>1.6E-2</c:v>
                </c:pt>
                <c:pt idx="146">
                  <c:v>1.6E-2</c:v>
                </c:pt>
                <c:pt idx="147">
                  <c:v>1.2E-2</c:v>
                </c:pt>
                <c:pt idx="148">
                  <c:v>1.2E-2</c:v>
                </c:pt>
                <c:pt idx="149">
                  <c:v>1.6E-2</c:v>
                </c:pt>
                <c:pt idx="150">
                  <c:v>1.6E-2</c:v>
                </c:pt>
                <c:pt idx="151">
                  <c:v>1.2E-2</c:v>
                </c:pt>
                <c:pt idx="152">
                  <c:v>1.2E-2</c:v>
                </c:pt>
                <c:pt idx="153">
                  <c:v>1.2E-2</c:v>
                </c:pt>
                <c:pt idx="154">
                  <c:v>1.2E-2</c:v>
                </c:pt>
                <c:pt idx="155">
                  <c:v>1.6E-2</c:v>
                </c:pt>
                <c:pt idx="156">
                  <c:v>1.6E-2</c:v>
                </c:pt>
                <c:pt idx="157">
                  <c:v>1.6E-2</c:v>
                </c:pt>
                <c:pt idx="158">
                  <c:v>1.6E-2</c:v>
                </c:pt>
                <c:pt idx="159">
                  <c:v>0.01</c:v>
                </c:pt>
                <c:pt idx="160">
                  <c:v>1.2E-2</c:v>
                </c:pt>
                <c:pt idx="161">
                  <c:v>1.2E-2</c:v>
                </c:pt>
                <c:pt idx="162">
                  <c:v>1.2E-2</c:v>
                </c:pt>
                <c:pt idx="163">
                  <c:v>1.2E-2</c:v>
                </c:pt>
                <c:pt idx="164">
                  <c:v>1.6E-2</c:v>
                </c:pt>
                <c:pt idx="165">
                  <c:v>1.6E-2</c:v>
                </c:pt>
                <c:pt idx="166">
                  <c:v>1.6E-2</c:v>
                </c:pt>
                <c:pt idx="167">
                  <c:v>1.6E-2</c:v>
                </c:pt>
                <c:pt idx="168">
                  <c:v>1.2E-2</c:v>
                </c:pt>
                <c:pt idx="169">
                  <c:v>1.2E-2</c:v>
                </c:pt>
                <c:pt idx="170">
                  <c:v>1.2E-2</c:v>
                </c:pt>
                <c:pt idx="171">
                  <c:v>1.2E-2</c:v>
                </c:pt>
                <c:pt idx="172">
                  <c:v>1.6E-2</c:v>
                </c:pt>
                <c:pt idx="173">
                  <c:v>1.6E-2</c:v>
                </c:pt>
                <c:pt idx="174">
                  <c:v>1.6E-2</c:v>
                </c:pt>
                <c:pt idx="175">
                  <c:v>1.6E-2</c:v>
                </c:pt>
                <c:pt idx="176">
                  <c:v>1.6E-2</c:v>
                </c:pt>
                <c:pt idx="177">
                  <c:v>1.6E-2</c:v>
                </c:pt>
                <c:pt idx="178">
                  <c:v>1.6E-2</c:v>
                </c:pt>
                <c:pt idx="179">
                  <c:v>1.2E-2</c:v>
                </c:pt>
                <c:pt idx="180">
                  <c:v>1.137E-2</c:v>
                </c:pt>
                <c:pt idx="181">
                  <c:v>1.137E-2</c:v>
                </c:pt>
                <c:pt idx="182">
                  <c:v>1.2E-2</c:v>
                </c:pt>
                <c:pt idx="183">
                  <c:v>1.2E-2</c:v>
                </c:pt>
                <c:pt idx="184">
                  <c:v>1.2E-2</c:v>
                </c:pt>
                <c:pt idx="185">
                  <c:v>1.2E-2</c:v>
                </c:pt>
                <c:pt idx="186">
                  <c:v>0.02</c:v>
                </c:pt>
                <c:pt idx="187">
                  <c:v>0.02</c:v>
                </c:pt>
                <c:pt idx="188">
                  <c:v>0.02</c:v>
                </c:pt>
                <c:pt idx="189">
                  <c:v>1.7999999999999999E-2</c:v>
                </c:pt>
                <c:pt idx="190">
                  <c:v>1.4E-2</c:v>
                </c:pt>
                <c:pt idx="191">
                  <c:v>0.01</c:v>
                </c:pt>
                <c:pt idx="192">
                  <c:v>0.01</c:v>
                </c:pt>
                <c:pt idx="193">
                  <c:v>1.4E-2</c:v>
                </c:pt>
                <c:pt idx="194">
                  <c:v>1.7999999999999999E-2</c:v>
                </c:pt>
                <c:pt idx="195">
                  <c:v>1.4E-2</c:v>
                </c:pt>
                <c:pt idx="196">
                  <c:v>1.7999999999999999E-2</c:v>
                </c:pt>
                <c:pt idx="197">
                  <c:v>0.02</c:v>
                </c:pt>
                <c:pt idx="198">
                  <c:v>0.02</c:v>
                </c:pt>
                <c:pt idx="199">
                  <c:v>0.02</c:v>
                </c:pt>
                <c:pt idx="200">
                  <c:v>0.02</c:v>
                </c:pt>
                <c:pt idx="201">
                  <c:v>0.02</c:v>
                </c:pt>
                <c:pt idx="202">
                  <c:v>1.7239999999999998E-2</c:v>
                </c:pt>
                <c:pt idx="203">
                  <c:v>0.02</c:v>
                </c:pt>
                <c:pt idx="204">
                  <c:v>0.02</c:v>
                </c:pt>
                <c:pt idx="205">
                  <c:v>0.02</c:v>
                </c:pt>
                <c:pt idx="206">
                  <c:v>0.02</c:v>
                </c:pt>
                <c:pt idx="207">
                  <c:v>0.02</c:v>
                </c:pt>
                <c:pt idx="208">
                  <c:v>1.6E-2</c:v>
                </c:pt>
                <c:pt idx="209">
                  <c:v>1.6E-2</c:v>
                </c:pt>
                <c:pt idx="210">
                  <c:v>1.6E-2</c:v>
                </c:pt>
                <c:pt idx="211">
                  <c:v>1.1368597099026776E-2</c:v>
                </c:pt>
                <c:pt idx="212">
                  <c:v>1.1368597099026776E-2</c:v>
                </c:pt>
                <c:pt idx="213">
                  <c:v>1.2E-2</c:v>
                </c:pt>
                <c:pt idx="214">
                  <c:v>1.2E-2</c:v>
                </c:pt>
                <c:pt idx="215">
                  <c:v>1.2E-2</c:v>
                </c:pt>
                <c:pt idx="216">
                  <c:v>1.2E-2</c:v>
                </c:pt>
                <c:pt idx="217">
                  <c:v>2.2199999999199999E-2</c:v>
                </c:pt>
                <c:pt idx="218">
                  <c:v>1.6001999999999999E-2</c:v>
                </c:pt>
                <c:pt idx="219">
                  <c:v>1.6001999999999999E-2</c:v>
                </c:pt>
                <c:pt idx="220">
                  <c:v>2.2199999999199999E-2</c:v>
                </c:pt>
                <c:pt idx="221">
                  <c:v>2.2199999999199999E-2</c:v>
                </c:pt>
                <c:pt idx="222">
                  <c:v>2.2199999999199999E-2</c:v>
                </c:pt>
                <c:pt idx="223">
                  <c:v>1.8400000004600001E-2</c:v>
                </c:pt>
                <c:pt idx="224">
                  <c:v>2.2199999999199999E-2</c:v>
                </c:pt>
                <c:pt idx="225">
                  <c:v>2.4E-2</c:v>
                </c:pt>
                <c:pt idx="226">
                  <c:v>2.4E-2</c:v>
                </c:pt>
                <c:pt idx="227">
                  <c:v>2.4E-2</c:v>
                </c:pt>
                <c:pt idx="228">
                  <c:v>2.4E-2</c:v>
                </c:pt>
                <c:pt idx="229">
                  <c:v>2.4E-2</c:v>
                </c:pt>
                <c:pt idx="230">
                  <c:v>1.6E-2</c:v>
                </c:pt>
                <c:pt idx="231">
                  <c:v>1.6E-2</c:v>
                </c:pt>
                <c:pt idx="232">
                  <c:v>1.6E-2</c:v>
                </c:pt>
                <c:pt idx="233">
                  <c:v>1.6E-2</c:v>
                </c:pt>
                <c:pt idx="234">
                  <c:v>1.6E-2</c:v>
                </c:pt>
                <c:pt idx="235">
                  <c:v>1.6E-2</c:v>
                </c:pt>
                <c:pt idx="236">
                  <c:v>1.6E-2</c:v>
                </c:pt>
                <c:pt idx="237">
                  <c:v>1.6E-2</c:v>
                </c:pt>
                <c:pt idx="238">
                  <c:v>1.6E-2</c:v>
                </c:pt>
                <c:pt idx="239">
                  <c:v>1.6E-2</c:v>
                </c:pt>
                <c:pt idx="240">
                  <c:v>1.6E-2</c:v>
                </c:pt>
                <c:pt idx="241">
                  <c:v>1.6E-2</c:v>
                </c:pt>
                <c:pt idx="242">
                  <c:v>1.6E-2</c:v>
                </c:pt>
                <c:pt idx="243">
                  <c:v>1.6E-2</c:v>
                </c:pt>
                <c:pt idx="244">
                  <c:v>1.6E-2</c:v>
                </c:pt>
                <c:pt idx="245">
                  <c:v>1.6E-2</c:v>
                </c:pt>
                <c:pt idx="246">
                  <c:v>1.6E-2</c:v>
                </c:pt>
                <c:pt idx="247">
                  <c:v>1.6E-2</c:v>
                </c:pt>
                <c:pt idx="248">
                  <c:v>1.6E-2</c:v>
                </c:pt>
                <c:pt idx="249">
                  <c:v>1.6E-2</c:v>
                </c:pt>
                <c:pt idx="250">
                  <c:v>1.6E-2</c:v>
                </c:pt>
                <c:pt idx="251">
                  <c:v>1.6E-2</c:v>
                </c:pt>
                <c:pt idx="252">
                  <c:v>1.6E-2</c:v>
                </c:pt>
                <c:pt idx="253">
                  <c:v>1.6E-2</c:v>
                </c:pt>
                <c:pt idx="254">
                  <c:v>1.6E-2</c:v>
                </c:pt>
                <c:pt idx="255">
                  <c:v>1.84E-2</c:v>
                </c:pt>
                <c:pt idx="256">
                  <c:v>1.84E-2</c:v>
                </c:pt>
                <c:pt idx="257">
                  <c:v>1.9E-2</c:v>
                </c:pt>
                <c:pt idx="258">
                  <c:v>1.84E-2</c:v>
                </c:pt>
                <c:pt idx="259">
                  <c:v>1.2999999999999999E-2</c:v>
                </c:pt>
                <c:pt idx="260">
                  <c:v>1.2E-2</c:v>
                </c:pt>
                <c:pt idx="261">
                  <c:v>1.6E-2</c:v>
                </c:pt>
                <c:pt idx="262">
                  <c:v>1.6E-2</c:v>
                </c:pt>
                <c:pt idx="263">
                  <c:v>1.6E-2</c:v>
                </c:pt>
                <c:pt idx="264">
                  <c:v>1.6E-2</c:v>
                </c:pt>
                <c:pt idx="265">
                  <c:v>1.2699999999999999E-2</c:v>
                </c:pt>
                <c:pt idx="266">
                  <c:v>1.9540000010599998E-2</c:v>
                </c:pt>
                <c:pt idx="267">
                  <c:v>1.9540000010599998E-2</c:v>
                </c:pt>
                <c:pt idx="268">
                  <c:v>1.8999999998400002E-2</c:v>
                </c:pt>
                <c:pt idx="269">
                  <c:v>1.30048E-2</c:v>
                </c:pt>
                <c:pt idx="270">
                  <c:v>2.5399999999999999E-2</c:v>
                </c:pt>
                <c:pt idx="271">
                  <c:v>2.5399999999999999E-2</c:v>
                </c:pt>
                <c:pt idx="272">
                  <c:v>2.5399999999999999E-2</c:v>
                </c:pt>
                <c:pt idx="273">
                  <c:v>2.5399999999999999E-2</c:v>
                </c:pt>
                <c:pt idx="274">
                  <c:v>2.5399999999999999E-2</c:v>
                </c:pt>
                <c:pt idx="275">
                  <c:v>1.2699999999999999E-2</c:v>
                </c:pt>
                <c:pt idx="276">
                  <c:v>1.2699999999999999E-2</c:v>
                </c:pt>
                <c:pt idx="277">
                  <c:v>1.6001999999999999E-2</c:v>
                </c:pt>
                <c:pt idx="278">
                  <c:v>1.6000000003999999E-2</c:v>
                </c:pt>
                <c:pt idx="279">
                  <c:v>1.2699999999999999E-2</c:v>
                </c:pt>
                <c:pt idx="280">
                  <c:v>1.2699999999999999E-2</c:v>
                </c:pt>
                <c:pt idx="281">
                  <c:v>1.2699999999999999E-2</c:v>
                </c:pt>
                <c:pt idx="282">
                  <c:v>1.3000000009600001E-2</c:v>
                </c:pt>
                <c:pt idx="283">
                  <c:v>1.3000000009600001E-2</c:v>
                </c:pt>
                <c:pt idx="284">
                  <c:v>1.3000000009600001E-2</c:v>
                </c:pt>
                <c:pt idx="285">
                  <c:v>1.3000000009600001E-2</c:v>
                </c:pt>
                <c:pt idx="286">
                  <c:v>1.3000000009600001E-2</c:v>
                </c:pt>
                <c:pt idx="287">
                  <c:v>1.3000000009600001E-2</c:v>
                </c:pt>
                <c:pt idx="288">
                  <c:v>1.3000000009600001E-2</c:v>
                </c:pt>
                <c:pt idx="289">
                  <c:v>1.3000000009600001E-2</c:v>
                </c:pt>
                <c:pt idx="290">
                  <c:v>1.2699999999999999E-2</c:v>
                </c:pt>
                <c:pt idx="291">
                  <c:v>1.30048E-2</c:v>
                </c:pt>
                <c:pt idx="292">
                  <c:v>1.8999200000000001E-2</c:v>
                </c:pt>
                <c:pt idx="293">
                  <c:v>2.1996399999999999E-2</c:v>
                </c:pt>
                <c:pt idx="294">
                  <c:v>2.5399999999999999E-2</c:v>
                </c:pt>
                <c:pt idx="295">
                  <c:v>1.2699999999999999E-2</c:v>
                </c:pt>
                <c:pt idx="296">
                  <c:v>1.9507199999999999E-2</c:v>
                </c:pt>
                <c:pt idx="297">
                  <c:v>1.9507199999999999E-2</c:v>
                </c:pt>
                <c:pt idx="298">
                  <c:v>1.9507199999999999E-2</c:v>
                </c:pt>
                <c:pt idx="299">
                  <c:v>1.3000000009600001E-2</c:v>
                </c:pt>
                <c:pt idx="300">
                  <c:v>1.3000000009600001E-2</c:v>
                </c:pt>
                <c:pt idx="301">
                  <c:v>1.3000000009600001E-2</c:v>
                </c:pt>
                <c:pt idx="302">
                  <c:v>1.3000000009600001E-2</c:v>
                </c:pt>
                <c:pt idx="303">
                  <c:v>1.9499999989E-2</c:v>
                </c:pt>
                <c:pt idx="304">
                  <c:v>2.5000000012599999E-2</c:v>
                </c:pt>
                <c:pt idx="305">
                  <c:v>1.2699999999999999E-2</c:v>
                </c:pt>
                <c:pt idx="306">
                  <c:v>1.2699999999999999E-2</c:v>
                </c:pt>
                <c:pt idx="307">
                  <c:v>1.8999200000000001E-2</c:v>
                </c:pt>
                <c:pt idx="308">
                  <c:v>1.6001999999999999E-2</c:v>
                </c:pt>
                <c:pt idx="309">
                  <c:v>1.6001999999999999E-2</c:v>
                </c:pt>
                <c:pt idx="310">
                  <c:v>2.8700000004000002E-2</c:v>
                </c:pt>
                <c:pt idx="311">
                  <c:v>1.6001999999999999E-2</c:v>
                </c:pt>
                <c:pt idx="312">
                  <c:v>2.5399999999999999E-2</c:v>
                </c:pt>
                <c:pt idx="313">
                  <c:v>3.1800799999999997E-2</c:v>
                </c:pt>
                <c:pt idx="314">
                  <c:v>2.5399999999999999E-2</c:v>
                </c:pt>
                <c:pt idx="315">
                  <c:v>1.6000000003999999E-2</c:v>
                </c:pt>
                <c:pt idx="316">
                  <c:v>9.9999999897999996E-3</c:v>
                </c:pt>
                <c:pt idx="317">
                  <c:v>9.9999999897999996E-3</c:v>
                </c:pt>
                <c:pt idx="318">
                  <c:v>1.00076E-2</c:v>
                </c:pt>
                <c:pt idx="319">
                  <c:v>9.9999999897999996E-3</c:v>
                </c:pt>
                <c:pt idx="320">
                  <c:v>1.00076E-2</c:v>
                </c:pt>
                <c:pt idx="321">
                  <c:v>1.00076E-2</c:v>
                </c:pt>
                <c:pt idx="322">
                  <c:v>2.0000000005000001E-2</c:v>
                </c:pt>
                <c:pt idx="323">
                  <c:v>2.0000000005000001E-2</c:v>
                </c:pt>
                <c:pt idx="324">
                  <c:v>2.0000000005000001E-2</c:v>
                </c:pt>
                <c:pt idx="325">
                  <c:v>2.0000000005000001E-2</c:v>
                </c:pt>
                <c:pt idx="326">
                  <c:v>2.0000000005000001E-2</c:v>
                </c:pt>
                <c:pt idx="327">
                  <c:v>2.0000000005000001E-2</c:v>
                </c:pt>
                <c:pt idx="328">
                  <c:v>2.2225000000000002E-2</c:v>
                </c:pt>
                <c:pt idx="329">
                  <c:v>9.5250000000000005E-3</c:v>
                </c:pt>
                <c:pt idx="330">
                  <c:v>9.5250000000000005E-3</c:v>
                </c:pt>
                <c:pt idx="331">
                  <c:v>9.0000000086000002E-3</c:v>
                </c:pt>
                <c:pt idx="332">
                  <c:v>1.00076E-2</c:v>
                </c:pt>
                <c:pt idx="333">
                  <c:v>1.30048E-2</c:v>
                </c:pt>
                <c:pt idx="334">
                  <c:v>2.5196799999999998E-2</c:v>
                </c:pt>
                <c:pt idx="335">
                  <c:v>1.6001999999999999E-2</c:v>
                </c:pt>
                <c:pt idx="336">
                  <c:v>2.21996E-2</c:v>
                </c:pt>
                <c:pt idx="337">
                  <c:v>1.9100800000000001E-2</c:v>
                </c:pt>
                <c:pt idx="338">
                  <c:v>1.6001999999999999E-2</c:v>
                </c:pt>
                <c:pt idx="339">
                  <c:v>1.6001999999999999E-2</c:v>
                </c:pt>
                <c:pt idx="340">
                  <c:v>9.4999999992000008E-3</c:v>
                </c:pt>
                <c:pt idx="341">
                  <c:v>9.4999999992000008E-3</c:v>
                </c:pt>
                <c:pt idx="342">
                  <c:v>9.4999999992000008E-3</c:v>
                </c:pt>
                <c:pt idx="343">
                  <c:v>2.87E-2</c:v>
                </c:pt>
                <c:pt idx="344">
                  <c:v>1.95E-2</c:v>
                </c:pt>
                <c:pt idx="345">
                  <c:v>1.95E-2</c:v>
                </c:pt>
                <c:pt idx="346">
                  <c:v>1.95E-2</c:v>
                </c:pt>
                <c:pt idx="347">
                  <c:v>1.95E-2</c:v>
                </c:pt>
                <c:pt idx="348">
                  <c:v>1.95E-2</c:v>
                </c:pt>
                <c:pt idx="349">
                  <c:v>1.95E-2</c:v>
                </c:pt>
                <c:pt idx="350">
                  <c:v>1.9E-2</c:v>
                </c:pt>
                <c:pt idx="351">
                  <c:v>1.6E-2</c:v>
                </c:pt>
                <c:pt idx="352">
                  <c:v>1.2699999999999999E-2</c:v>
                </c:pt>
                <c:pt idx="353">
                  <c:v>1.2699999999999999E-2</c:v>
                </c:pt>
                <c:pt idx="354">
                  <c:v>2.5399999999999999E-2</c:v>
                </c:pt>
                <c:pt idx="355">
                  <c:v>1.95E-2</c:v>
                </c:pt>
                <c:pt idx="356">
                  <c:v>1.95E-2</c:v>
                </c:pt>
                <c:pt idx="357">
                  <c:v>1.95E-2</c:v>
                </c:pt>
                <c:pt idx="358">
                  <c:v>1.95E-2</c:v>
                </c:pt>
                <c:pt idx="359">
                  <c:v>1.95E-2</c:v>
                </c:pt>
                <c:pt idx="360">
                  <c:v>1.6E-2</c:v>
                </c:pt>
                <c:pt idx="361">
                  <c:v>1.6E-2</c:v>
                </c:pt>
                <c:pt idx="362">
                  <c:v>1.2699999999999999E-2</c:v>
                </c:pt>
                <c:pt idx="363">
                  <c:v>1.95E-2</c:v>
                </c:pt>
                <c:pt idx="364">
                  <c:v>1.9E-2</c:v>
                </c:pt>
                <c:pt idx="365">
                  <c:v>1.9E-2</c:v>
                </c:pt>
                <c:pt idx="366">
                  <c:v>1.9E-2</c:v>
                </c:pt>
                <c:pt idx="367">
                  <c:v>1.9E-2</c:v>
                </c:pt>
                <c:pt idx="368">
                  <c:v>1.9E-2</c:v>
                </c:pt>
                <c:pt idx="369">
                  <c:v>1.9E-2</c:v>
                </c:pt>
                <c:pt idx="370">
                  <c:v>1.2699999999999999E-2</c:v>
                </c:pt>
                <c:pt idx="371">
                  <c:v>1.2699999999999999E-2</c:v>
                </c:pt>
                <c:pt idx="372">
                  <c:v>1.2699999999999999E-2</c:v>
                </c:pt>
                <c:pt idx="373">
                  <c:v>1.5900000000000001E-2</c:v>
                </c:pt>
                <c:pt idx="374">
                  <c:v>1.2999999999999999E-2</c:v>
                </c:pt>
                <c:pt idx="375">
                  <c:v>1.6E-2</c:v>
                </c:pt>
                <c:pt idx="376">
                  <c:v>1.95E-2</c:v>
                </c:pt>
                <c:pt idx="377">
                  <c:v>1.95E-2</c:v>
                </c:pt>
                <c:pt idx="378">
                  <c:v>2.5000000000000001E-2</c:v>
                </c:pt>
                <c:pt idx="379">
                  <c:v>2.5000000000000001E-2</c:v>
                </c:pt>
                <c:pt idx="380">
                  <c:v>2.5000000000000001E-2</c:v>
                </c:pt>
                <c:pt idx="381">
                  <c:v>1.2699999999999999E-2</c:v>
                </c:pt>
                <c:pt idx="382">
                  <c:v>1.2699999999999999E-2</c:v>
                </c:pt>
                <c:pt idx="383">
                  <c:v>1.2699999999999999E-2</c:v>
                </c:pt>
                <c:pt idx="384">
                  <c:v>1.2699999999999999E-2</c:v>
                </c:pt>
                <c:pt idx="385">
                  <c:v>0.01</c:v>
                </c:pt>
                <c:pt idx="386">
                  <c:v>0.01</c:v>
                </c:pt>
                <c:pt idx="387">
                  <c:v>2.5399999999999999E-2</c:v>
                </c:pt>
                <c:pt idx="388">
                  <c:v>0.02</c:v>
                </c:pt>
                <c:pt idx="389">
                  <c:v>0.02</c:v>
                </c:pt>
                <c:pt idx="390">
                  <c:v>0.02</c:v>
                </c:pt>
                <c:pt idx="391">
                  <c:v>1.95E-2</c:v>
                </c:pt>
                <c:pt idx="392">
                  <c:v>1.95E-2</c:v>
                </c:pt>
                <c:pt idx="393">
                  <c:v>1.95E-2</c:v>
                </c:pt>
                <c:pt idx="394">
                  <c:v>1.95E-2</c:v>
                </c:pt>
                <c:pt idx="395">
                  <c:v>1.95E-2</c:v>
                </c:pt>
                <c:pt idx="396">
                  <c:v>1.95E-2</c:v>
                </c:pt>
                <c:pt idx="397">
                  <c:v>2.1999999999999999E-2</c:v>
                </c:pt>
                <c:pt idx="398">
                  <c:v>3.1800000000000002E-2</c:v>
                </c:pt>
                <c:pt idx="399">
                  <c:v>2.5399999999999999E-2</c:v>
                </c:pt>
                <c:pt idx="400">
                  <c:v>2.1999999999999999E-2</c:v>
                </c:pt>
                <c:pt idx="401">
                  <c:v>2.1999999999999999E-2</c:v>
                </c:pt>
                <c:pt idx="402">
                  <c:v>2.1999999999999999E-2</c:v>
                </c:pt>
                <c:pt idx="403">
                  <c:v>2.1999999999999999E-2</c:v>
                </c:pt>
                <c:pt idx="404">
                  <c:v>2.1999999999999999E-2</c:v>
                </c:pt>
                <c:pt idx="405">
                  <c:v>1.95E-2</c:v>
                </c:pt>
                <c:pt idx="406">
                  <c:v>2.9899999999999999E-2</c:v>
                </c:pt>
                <c:pt idx="407">
                  <c:v>1.6E-2</c:v>
                </c:pt>
                <c:pt idx="408">
                  <c:v>9.4999999999999998E-3</c:v>
                </c:pt>
                <c:pt idx="409">
                  <c:v>9.4999999999999998E-3</c:v>
                </c:pt>
                <c:pt idx="410">
                  <c:v>9.4999999999999998E-3</c:v>
                </c:pt>
                <c:pt idx="411">
                  <c:v>9.4999999999999998E-3</c:v>
                </c:pt>
                <c:pt idx="412">
                  <c:v>9.4999999999999998E-3</c:v>
                </c:pt>
                <c:pt idx="413">
                  <c:v>9.4999999999999998E-3</c:v>
                </c:pt>
                <c:pt idx="414">
                  <c:v>9.4999999999999998E-3</c:v>
                </c:pt>
                <c:pt idx="415">
                  <c:v>0.01</c:v>
                </c:pt>
                <c:pt idx="416">
                  <c:v>0.01</c:v>
                </c:pt>
                <c:pt idx="417">
                  <c:v>0.01</c:v>
                </c:pt>
                <c:pt idx="418">
                  <c:v>3.1800000000000002E-2</c:v>
                </c:pt>
                <c:pt idx="419">
                  <c:v>3.1800000000000002E-2</c:v>
                </c:pt>
                <c:pt idx="420">
                  <c:v>3.1800000000000002E-2</c:v>
                </c:pt>
                <c:pt idx="421">
                  <c:v>1.6E-2</c:v>
                </c:pt>
                <c:pt idx="422">
                  <c:v>1.5900000000000001E-2</c:v>
                </c:pt>
                <c:pt idx="423">
                  <c:v>1.5900000000000001E-2</c:v>
                </c:pt>
                <c:pt idx="424">
                  <c:v>1.5900000000000001E-2</c:v>
                </c:pt>
                <c:pt idx="425">
                  <c:v>1.5900000000000001E-2</c:v>
                </c:pt>
                <c:pt idx="426">
                  <c:v>1.5900000000000001E-2</c:v>
                </c:pt>
                <c:pt idx="427">
                  <c:v>1.5900000000000001E-2</c:v>
                </c:pt>
                <c:pt idx="428">
                  <c:v>9.4999999999999998E-3</c:v>
                </c:pt>
                <c:pt idx="429">
                  <c:v>1.6E-2</c:v>
                </c:pt>
                <c:pt idx="430">
                  <c:v>1.6E-2</c:v>
                </c:pt>
                <c:pt idx="431">
                  <c:v>1.6E-2</c:v>
                </c:pt>
                <c:pt idx="432">
                  <c:v>1.6E-2</c:v>
                </c:pt>
                <c:pt idx="433">
                  <c:v>1.6E-2</c:v>
                </c:pt>
                <c:pt idx="434">
                  <c:v>1.6E-2</c:v>
                </c:pt>
                <c:pt idx="435">
                  <c:v>1.6E-2</c:v>
                </c:pt>
                <c:pt idx="436">
                  <c:v>1.9099999999999999E-2</c:v>
                </c:pt>
                <c:pt idx="437">
                  <c:v>1.9099999999999999E-2</c:v>
                </c:pt>
                <c:pt idx="438">
                  <c:v>1.5900000000000001E-2</c:v>
                </c:pt>
                <c:pt idx="439">
                  <c:v>1.5900000000000001E-2</c:v>
                </c:pt>
                <c:pt idx="440">
                  <c:v>1.5900000000000001E-2</c:v>
                </c:pt>
                <c:pt idx="441">
                  <c:v>1.5900000000000001E-2</c:v>
                </c:pt>
                <c:pt idx="442">
                  <c:v>1.6E-2</c:v>
                </c:pt>
                <c:pt idx="443">
                  <c:v>1.6E-2</c:v>
                </c:pt>
                <c:pt idx="444">
                  <c:v>1.6E-2</c:v>
                </c:pt>
                <c:pt idx="445">
                  <c:v>1.6E-2</c:v>
                </c:pt>
                <c:pt idx="446">
                  <c:v>1.6E-2</c:v>
                </c:pt>
                <c:pt idx="447">
                  <c:v>1.6E-2</c:v>
                </c:pt>
                <c:pt idx="448">
                  <c:v>1.6E-2</c:v>
                </c:pt>
                <c:pt idx="449">
                  <c:v>1.6E-2</c:v>
                </c:pt>
                <c:pt idx="450">
                  <c:v>1.6E-2</c:v>
                </c:pt>
                <c:pt idx="451">
                  <c:v>1.6E-2</c:v>
                </c:pt>
                <c:pt idx="452">
                  <c:v>1.6E-2</c:v>
                </c:pt>
                <c:pt idx="453">
                  <c:v>1.6E-2</c:v>
                </c:pt>
                <c:pt idx="454">
                  <c:v>1.6E-2</c:v>
                </c:pt>
                <c:pt idx="455">
                  <c:v>0.01</c:v>
                </c:pt>
                <c:pt idx="456">
                  <c:v>0.01</c:v>
                </c:pt>
                <c:pt idx="457">
                  <c:v>0.01</c:v>
                </c:pt>
                <c:pt idx="458">
                  <c:v>0.01</c:v>
                </c:pt>
                <c:pt idx="459">
                  <c:v>0.01</c:v>
                </c:pt>
                <c:pt idx="460">
                  <c:v>0.01</c:v>
                </c:pt>
                <c:pt idx="461">
                  <c:v>0.01</c:v>
                </c:pt>
                <c:pt idx="462">
                  <c:v>0.01</c:v>
                </c:pt>
                <c:pt idx="463">
                  <c:v>0.01</c:v>
                </c:pt>
                <c:pt idx="464">
                  <c:v>0.01</c:v>
                </c:pt>
                <c:pt idx="465">
                  <c:v>0.01</c:v>
                </c:pt>
                <c:pt idx="466">
                  <c:v>0.01</c:v>
                </c:pt>
                <c:pt idx="467">
                  <c:v>0.01</c:v>
                </c:pt>
                <c:pt idx="468">
                  <c:v>0.01</c:v>
                </c:pt>
                <c:pt idx="469">
                  <c:v>0.01</c:v>
                </c:pt>
                <c:pt idx="470">
                  <c:v>0.01</c:v>
                </c:pt>
                <c:pt idx="471">
                  <c:v>0.01</c:v>
                </c:pt>
                <c:pt idx="472">
                  <c:v>0.01</c:v>
                </c:pt>
                <c:pt idx="473">
                  <c:v>0.01</c:v>
                </c:pt>
                <c:pt idx="474">
                  <c:v>0.01</c:v>
                </c:pt>
                <c:pt idx="475">
                  <c:v>1.2999999999999999E-2</c:v>
                </c:pt>
                <c:pt idx="476">
                  <c:v>1.2999999999999999E-2</c:v>
                </c:pt>
                <c:pt idx="477">
                  <c:v>1.2999999999999999E-2</c:v>
                </c:pt>
                <c:pt idx="478">
                  <c:v>5.0999999999999997E-2</c:v>
                </c:pt>
                <c:pt idx="479">
                  <c:v>2.5000000000000001E-2</c:v>
                </c:pt>
                <c:pt idx="480">
                  <c:v>2.5000000000000001E-2</c:v>
                </c:pt>
                <c:pt idx="481">
                  <c:v>0.01</c:v>
                </c:pt>
                <c:pt idx="482">
                  <c:v>2.4E-2</c:v>
                </c:pt>
                <c:pt idx="483">
                  <c:v>2.4E-2</c:v>
                </c:pt>
                <c:pt idx="484">
                  <c:v>2.4E-2</c:v>
                </c:pt>
                <c:pt idx="485">
                  <c:v>2.4E-2</c:v>
                </c:pt>
                <c:pt idx="486">
                  <c:v>2.5000000000000001E-2</c:v>
                </c:pt>
                <c:pt idx="487">
                  <c:v>1.4999999999999999E-2</c:v>
                </c:pt>
                <c:pt idx="488">
                  <c:v>1.4999999999999999E-2</c:v>
                </c:pt>
                <c:pt idx="489">
                  <c:v>1.4999999999999999E-2</c:v>
                </c:pt>
                <c:pt idx="490">
                  <c:v>1.4999999999999999E-2</c:v>
                </c:pt>
                <c:pt idx="491">
                  <c:v>1.4999999999999999E-2</c:v>
                </c:pt>
                <c:pt idx="492">
                  <c:v>1.4999999999999999E-2</c:v>
                </c:pt>
                <c:pt idx="493">
                  <c:v>1.4999999999999999E-2</c:v>
                </c:pt>
                <c:pt idx="494">
                  <c:v>1.4999999999999999E-2</c:v>
                </c:pt>
                <c:pt idx="495">
                  <c:v>1.4999999999999999E-2</c:v>
                </c:pt>
                <c:pt idx="496">
                  <c:v>1.4999999999999999E-2</c:v>
                </c:pt>
                <c:pt idx="497">
                  <c:v>1.4E-2</c:v>
                </c:pt>
                <c:pt idx="498">
                  <c:v>1.26E-2</c:v>
                </c:pt>
                <c:pt idx="499">
                  <c:v>1.2999999999999999E-2</c:v>
                </c:pt>
                <c:pt idx="500">
                  <c:v>1.2999999999999999E-2</c:v>
                </c:pt>
                <c:pt idx="501">
                  <c:v>1.2999999999999999E-2</c:v>
                </c:pt>
                <c:pt idx="502">
                  <c:v>1.2999999999999999E-2</c:v>
                </c:pt>
                <c:pt idx="503">
                  <c:v>1.2999999999999999E-2</c:v>
                </c:pt>
                <c:pt idx="504">
                  <c:v>1.2999999999999999E-2</c:v>
                </c:pt>
                <c:pt idx="505">
                  <c:v>1.2999999999999999E-2</c:v>
                </c:pt>
                <c:pt idx="506">
                  <c:v>1.2999999999999999E-2</c:v>
                </c:pt>
                <c:pt idx="507">
                  <c:v>0.01</c:v>
                </c:pt>
                <c:pt idx="508">
                  <c:v>1.6E-2</c:v>
                </c:pt>
                <c:pt idx="509">
                  <c:v>1.6E-2</c:v>
                </c:pt>
                <c:pt idx="510">
                  <c:v>1.6E-2</c:v>
                </c:pt>
                <c:pt idx="511">
                  <c:v>1.6E-2</c:v>
                </c:pt>
                <c:pt idx="512">
                  <c:v>1.6E-2</c:v>
                </c:pt>
                <c:pt idx="513">
                  <c:v>7.0000000000000001E-3</c:v>
                </c:pt>
                <c:pt idx="514">
                  <c:v>9.4999999999999998E-3</c:v>
                </c:pt>
                <c:pt idx="515">
                  <c:v>1.2999999999999999E-2</c:v>
                </c:pt>
                <c:pt idx="516">
                  <c:v>0.01</c:v>
                </c:pt>
                <c:pt idx="517">
                  <c:v>0.01</c:v>
                </c:pt>
                <c:pt idx="518">
                  <c:v>0.01</c:v>
                </c:pt>
                <c:pt idx="519">
                  <c:v>0.01</c:v>
                </c:pt>
                <c:pt idx="520">
                  <c:v>1.5875E-2</c:v>
                </c:pt>
                <c:pt idx="521">
                  <c:v>1.5875E-2</c:v>
                </c:pt>
                <c:pt idx="522">
                  <c:v>1.5875E-2</c:v>
                </c:pt>
                <c:pt idx="523">
                  <c:v>1.5875E-2</c:v>
                </c:pt>
                <c:pt idx="524">
                  <c:v>1.5875E-2</c:v>
                </c:pt>
                <c:pt idx="525">
                  <c:v>1.5875E-2</c:v>
                </c:pt>
                <c:pt idx="526">
                  <c:v>1.5875E-2</c:v>
                </c:pt>
                <c:pt idx="527">
                  <c:v>1.5875E-2</c:v>
                </c:pt>
                <c:pt idx="528">
                  <c:v>1.2699999999999999E-2</c:v>
                </c:pt>
                <c:pt idx="529">
                  <c:v>1.2699999999999999E-2</c:v>
                </c:pt>
                <c:pt idx="530">
                  <c:v>1.2699999999999999E-2</c:v>
                </c:pt>
                <c:pt idx="531">
                  <c:v>1.2699999999999999E-2</c:v>
                </c:pt>
                <c:pt idx="532">
                  <c:v>1.2699999999999999E-2</c:v>
                </c:pt>
                <c:pt idx="533">
                  <c:v>1.2699999999999999E-2</c:v>
                </c:pt>
                <c:pt idx="534">
                  <c:v>9.4999999999999998E-3</c:v>
                </c:pt>
                <c:pt idx="535">
                  <c:v>9.4999999999999998E-3</c:v>
                </c:pt>
                <c:pt idx="536">
                  <c:v>9.4999999999999998E-3</c:v>
                </c:pt>
                <c:pt idx="537">
                  <c:v>9.4999999999999998E-3</c:v>
                </c:pt>
                <c:pt idx="538">
                  <c:v>9.4999999999999998E-3</c:v>
                </c:pt>
                <c:pt idx="539">
                  <c:v>1.2999999999999999E-2</c:v>
                </c:pt>
                <c:pt idx="540">
                  <c:v>1.2999999999999999E-2</c:v>
                </c:pt>
                <c:pt idx="541">
                  <c:v>1.2999999999999999E-2</c:v>
                </c:pt>
                <c:pt idx="542">
                  <c:v>1.2999999999999999E-2</c:v>
                </c:pt>
                <c:pt idx="543">
                  <c:v>1.2E-2</c:v>
                </c:pt>
                <c:pt idx="544">
                  <c:v>1.2E-2</c:v>
                </c:pt>
                <c:pt idx="545">
                  <c:v>0.02</c:v>
                </c:pt>
                <c:pt idx="546">
                  <c:v>0.02</c:v>
                </c:pt>
                <c:pt idx="547">
                  <c:v>2.8000000000000001E-2</c:v>
                </c:pt>
                <c:pt idx="548">
                  <c:v>2.8000000000000001E-2</c:v>
                </c:pt>
                <c:pt idx="549">
                  <c:v>1.2999999999999999E-2</c:v>
                </c:pt>
                <c:pt idx="550">
                  <c:v>1.1599999999999999E-2</c:v>
                </c:pt>
                <c:pt idx="551">
                  <c:v>1.1599999999999999E-2</c:v>
                </c:pt>
                <c:pt idx="552">
                  <c:v>1.1599999999999999E-2</c:v>
                </c:pt>
                <c:pt idx="553">
                  <c:v>1.1599999999999999E-2</c:v>
                </c:pt>
                <c:pt idx="554">
                  <c:v>1.1599999999999999E-2</c:v>
                </c:pt>
                <c:pt idx="555">
                  <c:v>1.2999999999999999E-2</c:v>
                </c:pt>
                <c:pt idx="556">
                  <c:v>0.02</c:v>
                </c:pt>
                <c:pt idx="557">
                  <c:v>0.02</c:v>
                </c:pt>
                <c:pt idx="558">
                  <c:v>0.02</c:v>
                </c:pt>
                <c:pt idx="559">
                  <c:v>0.02</c:v>
                </c:pt>
                <c:pt idx="560">
                  <c:v>0.02</c:v>
                </c:pt>
                <c:pt idx="561">
                  <c:v>0.02</c:v>
                </c:pt>
                <c:pt idx="562">
                  <c:v>0.01</c:v>
                </c:pt>
                <c:pt idx="563">
                  <c:v>0.01</c:v>
                </c:pt>
                <c:pt idx="564">
                  <c:v>0.01</c:v>
                </c:pt>
                <c:pt idx="565">
                  <c:v>1.2E-2</c:v>
                </c:pt>
                <c:pt idx="566">
                  <c:v>1.6E-2</c:v>
                </c:pt>
                <c:pt idx="567">
                  <c:v>1.6E-2</c:v>
                </c:pt>
                <c:pt idx="568">
                  <c:v>1.6E-2</c:v>
                </c:pt>
                <c:pt idx="569">
                  <c:v>1.2699999999999999E-2</c:v>
                </c:pt>
                <c:pt idx="570">
                  <c:v>1.2699999999999999E-2</c:v>
                </c:pt>
                <c:pt idx="571">
                  <c:v>1.2699999999999999E-2</c:v>
                </c:pt>
                <c:pt idx="572">
                  <c:v>1.2699999999999999E-2</c:v>
                </c:pt>
                <c:pt idx="573">
                  <c:v>1.2699999999999999E-2</c:v>
                </c:pt>
                <c:pt idx="574">
                  <c:v>1.2699999999999999E-2</c:v>
                </c:pt>
                <c:pt idx="575">
                  <c:v>1.2699999999999999E-2</c:v>
                </c:pt>
                <c:pt idx="576">
                  <c:v>2.9000000000000001E-2</c:v>
                </c:pt>
                <c:pt idx="577">
                  <c:v>2.9000000000000001E-2</c:v>
                </c:pt>
                <c:pt idx="578">
                  <c:v>2.9000000000000001E-2</c:v>
                </c:pt>
                <c:pt idx="579">
                  <c:v>1.2699999999999999E-2</c:v>
                </c:pt>
                <c:pt idx="580">
                  <c:v>1.2699999999999999E-2</c:v>
                </c:pt>
                <c:pt idx="581">
                  <c:v>1.2699999999999999E-2</c:v>
                </c:pt>
                <c:pt idx="582">
                  <c:v>1.2699999999999999E-2</c:v>
                </c:pt>
                <c:pt idx="583">
                  <c:v>1.2999999999999999E-2</c:v>
                </c:pt>
                <c:pt idx="584">
                  <c:v>1.2999999999999999E-2</c:v>
                </c:pt>
                <c:pt idx="585">
                  <c:v>0.01</c:v>
                </c:pt>
                <c:pt idx="586">
                  <c:v>0.01</c:v>
                </c:pt>
                <c:pt idx="587">
                  <c:v>0.01</c:v>
                </c:pt>
                <c:pt idx="588">
                  <c:v>1.6E-2</c:v>
                </c:pt>
                <c:pt idx="589">
                  <c:v>1.6E-2</c:v>
                </c:pt>
                <c:pt idx="590">
                  <c:v>2.5000000000000001E-2</c:v>
                </c:pt>
                <c:pt idx="591">
                  <c:v>1.6E-2</c:v>
                </c:pt>
                <c:pt idx="592">
                  <c:v>1.6E-2</c:v>
                </c:pt>
                <c:pt idx="593">
                  <c:v>1.6E-2</c:v>
                </c:pt>
                <c:pt idx="594">
                  <c:v>1.6E-2</c:v>
                </c:pt>
                <c:pt idx="595">
                  <c:v>1.6E-2</c:v>
                </c:pt>
                <c:pt idx="596">
                  <c:v>1.6E-2</c:v>
                </c:pt>
                <c:pt idx="597">
                  <c:v>1.6E-2</c:v>
                </c:pt>
                <c:pt idx="598">
                  <c:v>1.6E-2</c:v>
                </c:pt>
                <c:pt idx="599">
                  <c:v>1.6E-2</c:v>
                </c:pt>
                <c:pt idx="600">
                  <c:v>1.6E-2</c:v>
                </c:pt>
                <c:pt idx="601">
                  <c:v>1.6E-2</c:v>
                </c:pt>
                <c:pt idx="602">
                  <c:v>1.6E-2</c:v>
                </c:pt>
                <c:pt idx="603">
                  <c:v>1.6E-2</c:v>
                </c:pt>
                <c:pt idx="604">
                  <c:v>1.6E-2</c:v>
                </c:pt>
                <c:pt idx="605">
                  <c:v>0.02</c:v>
                </c:pt>
                <c:pt idx="606">
                  <c:v>0.02</c:v>
                </c:pt>
                <c:pt idx="607">
                  <c:v>1.6E-2</c:v>
                </c:pt>
                <c:pt idx="608">
                  <c:v>1.2E-2</c:v>
                </c:pt>
                <c:pt idx="609">
                  <c:v>1.2E-2</c:v>
                </c:pt>
                <c:pt idx="610">
                  <c:v>1.2E-2</c:v>
                </c:pt>
                <c:pt idx="611">
                  <c:v>1.2E-2</c:v>
                </c:pt>
                <c:pt idx="612">
                  <c:v>3.2000000000000001E-2</c:v>
                </c:pt>
                <c:pt idx="613">
                  <c:v>3.2000000000000001E-2</c:v>
                </c:pt>
                <c:pt idx="614">
                  <c:v>0.02</c:v>
                </c:pt>
                <c:pt idx="615">
                  <c:v>0.02</c:v>
                </c:pt>
                <c:pt idx="616">
                  <c:v>1.2E-2</c:v>
                </c:pt>
                <c:pt idx="617">
                  <c:v>0.02</c:v>
                </c:pt>
                <c:pt idx="618">
                  <c:v>3.2000000000000001E-2</c:v>
                </c:pt>
                <c:pt idx="619">
                  <c:v>3.2000000000000001E-2</c:v>
                </c:pt>
                <c:pt idx="620">
                  <c:v>3.2000000000000001E-2</c:v>
                </c:pt>
                <c:pt idx="621">
                  <c:v>3.2000000000000001E-2</c:v>
                </c:pt>
                <c:pt idx="622">
                  <c:v>0.02</c:v>
                </c:pt>
                <c:pt idx="623">
                  <c:v>0.02</c:v>
                </c:pt>
                <c:pt idx="624">
                  <c:v>1.2E-2</c:v>
                </c:pt>
                <c:pt idx="625">
                  <c:v>1.2E-2</c:v>
                </c:pt>
                <c:pt idx="626">
                  <c:v>1.2E-2</c:v>
                </c:pt>
                <c:pt idx="627">
                  <c:v>1.6E-2</c:v>
                </c:pt>
                <c:pt idx="628">
                  <c:v>1.6E-2</c:v>
                </c:pt>
                <c:pt idx="629">
                  <c:v>1.6E-2</c:v>
                </c:pt>
                <c:pt idx="630">
                  <c:v>1.6E-2</c:v>
                </c:pt>
                <c:pt idx="631">
                  <c:v>1.6E-2</c:v>
                </c:pt>
                <c:pt idx="632">
                  <c:v>1.2699999999999999E-2</c:v>
                </c:pt>
                <c:pt idx="633">
                  <c:v>1.2699999999999999E-2</c:v>
                </c:pt>
                <c:pt idx="634">
                  <c:v>1.2699999999999999E-2</c:v>
                </c:pt>
                <c:pt idx="635">
                  <c:v>1.2699999999999999E-2</c:v>
                </c:pt>
                <c:pt idx="636">
                  <c:v>1.2699999999999999E-2</c:v>
                </c:pt>
                <c:pt idx="637">
                  <c:v>1.9050000000000001E-2</c:v>
                </c:pt>
                <c:pt idx="638">
                  <c:v>3.2000000000000001E-2</c:v>
                </c:pt>
                <c:pt idx="639">
                  <c:v>2.5000000000000001E-2</c:v>
                </c:pt>
                <c:pt idx="640">
                  <c:v>1.6E-2</c:v>
                </c:pt>
                <c:pt idx="641">
                  <c:v>3.2000000000000001E-2</c:v>
                </c:pt>
                <c:pt idx="642">
                  <c:v>2.5000000000000001E-2</c:v>
                </c:pt>
                <c:pt idx="643">
                  <c:v>1.6E-2</c:v>
                </c:pt>
                <c:pt idx="644">
                  <c:v>3.2000000000000001E-2</c:v>
                </c:pt>
                <c:pt idx="645">
                  <c:v>2.5000000000000001E-2</c:v>
                </c:pt>
                <c:pt idx="646">
                  <c:v>1.6E-2</c:v>
                </c:pt>
                <c:pt idx="647">
                  <c:v>1.6E-2</c:v>
                </c:pt>
                <c:pt idx="648">
                  <c:v>1.4E-2</c:v>
                </c:pt>
                <c:pt idx="649">
                  <c:v>1.2E-2</c:v>
                </c:pt>
                <c:pt idx="650">
                  <c:v>2.5000000000000001E-2</c:v>
                </c:pt>
                <c:pt idx="651">
                  <c:v>2.5000000000000001E-2</c:v>
                </c:pt>
                <c:pt idx="652">
                  <c:v>2.5000000000000001E-2</c:v>
                </c:pt>
                <c:pt idx="653">
                  <c:v>2.5000000000000001E-2</c:v>
                </c:pt>
                <c:pt idx="654">
                  <c:v>2.5000000000000001E-2</c:v>
                </c:pt>
                <c:pt idx="655">
                  <c:v>1.6E-2</c:v>
                </c:pt>
                <c:pt idx="656">
                  <c:v>1.6E-2</c:v>
                </c:pt>
                <c:pt idx="657">
                  <c:v>1.6E-2</c:v>
                </c:pt>
                <c:pt idx="658">
                  <c:v>8.0000000000000002E-3</c:v>
                </c:pt>
                <c:pt idx="659">
                  <c:v>1.2E-2</c:v>
                </c:pt>
                <c:pt idx="660">
                  <c:v>1.6E-2</c:v>
                </c:pt>
                <c:pt idx="661">
                  <c:v>1.6E-2</c:v>
                </c:pt>
                <c:pt idx="662">
                  <c:v>1.2699999999999999E-2</c:v>
                </c:pt>
                <c:pt idx="663">
                  <c:v>1.2699999999999999E-2</c:v>
                </c:pt>
                <c:pt idx="664">
                  <c:v>0.01</c:v>
                </c:pt>
                <c:pt idx="665">
                  <c:v>1.9050000000000001E-2</c:v>
                </c:pt>
                <c:pt idx="666">
                  <c:v>1.9050000000000001E-2</c:v>
                </c:pt>
                <c:pt idx="667">
                  <c:v>1.9050000000000001E-2</c:v>
                </c:pt>
                <c:pt idx="668">
                  <c:v>1.9050000000000001E-2</c:v>
                </c:pt>
                <c:pt idx="669">
                  <c:v>1.9050000000000001E-2</c:v>
                </c:pt>
                <c:pt idx="670">
                  <c:v>1.9050000000000001E-2</c:v>
                </c:pt>
                <c:pt idx="671">
                  <c:v>1.9050000000000001E-2</c:v>
                </c:pt>
                <c:pt idx="672">
                  <c:v>1.5800000000000002E-2</c:v>
                </c:pt>
                <c:pt idx="673">
                  <c:v>2.8649999999999998E-2</c:v>
                </c:pt>
                <c:pt idx="674">
                  <c:v>2.2249999999999999E-2</c:v>
                </c:pt>
                <c:pt idx="675">
                  <c:v>2.2249999999999999E-2</c:v>
                </c:pt>
                <c:pt idx="676">
                  <c:v>2.2249999999999999E-2</c:v>
                </c:pt>
                <c:pt idx="677">
                  <c:v>1.2699999999999999E-2</c:v>
                </c:pt>
                <c:pt idx="678">
                  <c:v>1.2699999999999999E-2</c:v>
                </c:pt>
                <c:pt idx="679">
                  <c:v>1.2699999999999999E-2</c:v>
                </c:pt>
                <c:pt idx="680">
                  <c:v>1.2699999999999999E-2</c:v>
                </c:pt>
                <c:pt idx="681">
                  <c:v>1.2699999999999999E-2</c:v>
                </c:pt>
                <c:pt idx="682">
                  <c:v>1.2699999999999999E-2</c:v>
                </c:pt>
                <c:pt idx="683">
                  <c:v>1.2699999999999999E-2</c:v>
                </c:pt>
                <c:pt idx="684">
                  <c:v>1.2699999999999999E-2</c:v>
                </c:pt>
                <c:pt idx="685">
                  <c:v>2.5000000000000001E-2</c:v>
                </c:pt>
                <c:pt idx="686">
                  <c:v>1.6250000000000001E-2</c:v>
                </c:pt>
                <c:pt idx="687">
                  <c:v>1.38E-2</c:v>
                </c:pt>
                <c:pt idx="688">
                  <c:v>1.2E-2</c:v>
                </c:pt>
                <c:pt idx="689">
                  <c:v>1.2E-2</c:v>
                </c:pt>
                <c:pt idx="690">
                  <c:v>1.2E-2</c:v>
                </c:pt>
                <c:pt idx="691">
                  <c:v>1.2E-2</c:v>
                </c:pt>
                <c:pt idx="692">
                  <c:v>1.6E-2</c:v>
                </c:pt>
                <c:pt idx="693">
                  <c:v>1.7999999999999999E-2</c:v>
                </c:pt>
                <c:pt idx="694">
                  <c:v>1.2E-2</c:v>
                </c:pt>
                <c:pt idx="695">
                  <c:v>1.9E-2</c:v>
                </c:pt>
                <c:pt idx="696">
                  <c:v>1.9E-2</c:v>
                </c:pt>
                <c:pt idx="697">
                  <c:v>1.9E-2</c:v>
                </c:pt>
                <c:pt idx="698">
                  <c:v>1.6E-2</c:v>
                </c:pt>
                <c:pt idx="699">
                  <c:v>1.6E-2</c:v>
                </c:pt>
                <c:pt idx="700">
                  <c:v>1.6E-2</c:v>
                </c:pt>
                <c:pt idx="701">
                  <c:v>1.6E-2</c:v>
                </c:pt>
                <c:pt idx="702">
                  <c:v>1.6E-2</c:v>
                </c:pt>
                <c:pt idx="703">
                  <c:v>1.6E-2</c:v>
                </c:pt>
                <c:pt idx="704">
                  <c:v>1.2E-2</c:v>
                </c:pt>
                <c:pt idx="705">
                  <c:v>1.2E-2</c:v>
                </c:pt>
                <c:pt idx="706">
                  <c:v>1.2E-2</c:v>
                </c:pt>
                <c:pt idx="707">
                  <c:v>1.2E-2</c:v>
                </c:pt>
                <c:pt idx="708">
                  <c:v>1.2E-2</c:v>
                </c:pt>
                <c:pt idx="709">
                  <c:v>1.069638286316363E-2</c:v>
                </c:pt>
                <c:pt idx="710">
                  <c:v>1.069638286316363E-2</c:v>
                </c:pt>
                <c:pt idx="711">
                  <c:v>2.1999999999999999E-2</c:v>
                </c:pt>
                <c:pt idx="712">
                  <c:v>2.1999999999999999E-2</c:v>
                </c:pt>
                <c:pt idx="713">
                  <c:v>1.7999999999999999E-2</c:v>
                </c:pt>
                <c:pt idx="714">
                  <c:v>1.7999999999999999E-2</c:v>
                </c:pt>
                <c:pt idx="715">
                  <c:v>1.7999999999999999E-2</c:v>
                </c:pt>
                <c:pt idx="716">
                  <c:v>1.7999999999999999E-2</c:v>
                </c:pt>
                <c:pt idx="717">
                  <c:v>2.8000000000000001E-2</c:v>
                </c:pt>
                <c:pt idx="718">
                  <c:v>2.8000000000000001E-2</c:v>
                </c:pt>
                <c:pt idx="719">
                  <c:v>1.2E-2</c:v>
                </c:pt>
                <c:pt idx="720">
                  <c:v>1.2E-2</c:v>
                </c:pt>
                <c:pt idx="721">
                  <c:v>1.2E-2</c:v>
                </c:pt>
                <c:pt idx="722">
                  <c:v>1.2E-2</c:v>
                </c:pt>
                <c:pt idx="723">
                  <c:v>1.4E-2</c:v>
                </c:pt>
                <c:pt idx="724">
                  <c:v>1.4E-2</c:v>
                </c:pt>
                <c:pt idx="725">
                  <c:v>1.4E-2</c:v>
                </c:pt>
                <c:pt idx="726">
                  <c:v>1.4E-2</c:v>
                </c:pt>
                <c:pt idx="727">
                  <c:v>1.4E-2</c:v>
                </c:pt>
                <c:pt idx="728">
                  <c:v>1.4E-2</c:v>
                </c:pt>
                <c:pt idx="729">
                  <c:v>1.4E-2</c:v>
                </c:pt>
                <c:pt idx="730">
                  <c:v>1.4E-2</c:v>
                </c:pt>
                <c:pt idx="731">
                  <c:v>1.4E-2</c:v>
                </c:pt>
                <c:pt idx="732">
                  <c:v>1.4E-2</c:v>
                </c:pt>
                <c:pt idx="733">
                  <c:v>1.4E-2</c:v>
                </c:pt>
                <c:pt idx="734">
                  <c:v>1.9E-2</c:v>
                </c:pt>
                <c:pt idx="735">
                  <c:v>1.9E-2</c:v>
                </c:pt>
                <c:pt idx="736">
                  <c:v>1.9E-2</c:v>
                </c:pt>
                <c:pt idx="737">
                  <c:v>1.9E-2</c:v>
                </c:pt>
                <c:pt idx="738">
                  <c:v>1.6E-2</c:v>
                </c:pt>
                <c:pt idx="739">
                  <c:v>1.9E-2</c:v>
                </c:pt>
                <c:pt idx="740">
                  <c:v>1.6E-2</c:v>
                </c:pt>
                <c:pt idx="741">
                  <c:v>1.6E-2</c:v>
                </c:pt>
                <c:pt idx="742">
                  <c:v>1.9E-2</c:v>
                </c:pt>
                <c:pt idx="743">
                  <c:v>1.2999999999999999E-2</c:v>
                </c:pt>
                <c:pt idx="744">
                  <c:v>1.2999999999999999E-2</c:v>
                </c:pt>
                <c:pt idx="745">
                  <c:v>1.9E-2</c:v>
                </c:pt>
                <c:pt idx="746">
                  <c:v>1.9E-2</c:v>
                </c:pt>
                <c:pt idx="747">
                  <c:v>1.9E-2</c:v>
                </c:pt>
                <c:pt idx="748">
                  <c:v>1.9E-2</c:v>
                </c:pt>
                <c:pt idx="749">
                  <c:v>1.9E-2</c:v>
                </c:pt>
                <c:pt idx="750">
                  <c:v>1.9E-2</c:v>
                </c:pt>
                <c:pt idx="751">
                  <c:v>1.2E-2</c:v>
                </c:pt>
                <c:pt idx="752">
                  <c:v>1.2E-2</c:v>
                </c:pt>
                <c:pt idx="753">
                  <c:v>0.02</c:v>
                </c:pt>
                <c:pt idx="754">
                  <c:v>0.02</c:v>
                </c:pt>
                <c:pt idx="755">
                  <c:v>2.8000000000000001E-2</c:v>
                </c:pt>
                <c:pt idx="756">
                  <c:v>2.8000000000000001E-2</c:v>
                </c:pt>
                <c:pt idx="757">
                  <c:v>1.6E-2</c:v>
                </c:pt>
                <c:pt idx="758">
                  <c:v>1.6E-2</c:v>
                </c:pt>
                <c:pt idx="759">
                  <c:v>1.6E-2</c:v>
                </c:pt>
                <c:pt idx="760">
                  <c:v>1.6E-2</c:v>
                </c:pt>
                <c:pt idx="761">
                  <c:v>1.6E-2</c:v>
                </c:pt>
                <c:pt idx="762">
                  <c:v>1.6E-2</c:v>
                </c:pt>
                <c:pt idx="763">
                  <c:v>1.6E-2</c:v>
                </c:pt>
                <c:pt idx="764">
                  <c:v>1.6E-2</c:v>
                </c:pt>
                <c:pt idx="765">
                  <c:v>1.6E-2</c:v>
                </c:pt>
                <c:pt idx="766">
                  <c:v>1.6E-2</c:v>
                </c:pt>
                <c:pt idx="767">
                  <c:v>1.6E-2</c:v>
                </c:pt>
                <c:pt idx="768">
                  <c:v>1.6E-2</c:v>
                </c:pt>
                <c:pt idx="769">
                  <c:v>1.6E-2</c:v>
                </c:pt>
                <c:pt idx="770">
                  <c:v>1.6E-2</c:v>
                </c:pt>
                <c:pt idx="771">
                  <c:v>1.6E-2</c:v>
                </c:pt>
                <c:pt idx="772">
                  <c:v>1.6E-2</c:v>
                </c:pt>
                <c:pt idx="773">
                  <c:v>1.6E-2</c:v>
                </c:pt>
                <c:pt idx="774">
                  <c:v>1.6E-2</c:v>
                </c:pt>
                <c:pt idx="775">
                  <c:v>1.6E-2</c:v>
                </c:pt>
                <c:pt idx="776">
                  <c:v>1.6E-2</c:v>
                </c:pt>
                <c:pt idx="777">
                  <c:v>1.6E-2</c:v>
                </c:pt>
                <c:pt idx="778">
                  <c:v>1.6E-2</c:v>
                </c:pt>
                <c:pt idx="779">
                  <c:v>1.6E-2</c:v>
                </c:pt>
                <c:pt idx="780">
                  <c:v>2.1999999999999999E-2</c:v>
                </c:pt>
                <c:pt idx="781">
                  <c:v>2.1999999999999999E-2</c:v>
                </c:pt>
                <c:pt idx="782">
                  <c:v>2.1999999999999999E-2</c:v>
                </c:pt>
                <c:pt idx="783">
                  <c:v>2.1999999999999999E-2</c:v>
                </c:pt>
                <c:pt idx="784">
                  <c:v>2.5000000000000001E-2</c:v>
                </c:pt>
                <c:pt idx="785">
                  <c:v>0.02</c:v>
                </c:pt>
                <c:pt idx="786">
                  <c:v>2.8000000000000001E-2</c:v>
                </c:pt>
                <c:pt idx="787">
                  <c:v>2.8000000000000001E-2</c:v>
                </c:pt>
                <c:pt idx="788">
                  <c:v>0.02</c:v>
                </c:pt>
                <c:pt idx="789">
                  <c:v>1.2E-2</c:v>
                </c:pt>
                <c:pt idx="790">
                  <c:v>1.2E-2</c:v>
                </c:pt>
                <c:pt idx="791">
                  <c:v>1.2E-2</c:v>
                </c:pt>
                <c:pt idx="792">
                  <c:v>1.2E-2</c:v>
                </c:pt>
                <c:pt idx="793">
                  <c:v>1.2E-2</c:v>
                </c:pt>
                <c:pt idx="794">
                  <c:v>1.2E-2</c:v>
                </c:pt>
                <c:pt idx="795">
                  <c:v>1.2E-2</c:v>
                </c:pt>
                <c:pt idx="796">
                  <c:v>1.2E-2</c:v>
                </c:pt>
                <c:pt idx="797">
                  <c:v>1.2E-2</c:v>
                </c:pt>
                <c:pt idx="798">
                  <c:v>1.2E-2</c:v>
                </c:pt>
                <c:pt idx="799">
                  <c:v>1.2E-2</c:v>
                </c:pt>
                <c:pt idx="800">
                  <c:v>1.6E-2</c:v>
                </c:pt>
                <c:pt idx="801">
                  <c:v>8.0000000000000002E-3</c:v>
                </c:pt>
                <c:pt idx="802">
                  <c:v>8.0000000000000002E-3</c:v>
                </c:pt>
                <c:pt idx="803">
                  <c:v>6.4999999999999997E-3</c:v>
                </c:pt>
                <c:pt idx="804">
                  <c:v>6.4999999999999997E-3</c:v>
                </c:pt>
                <c:pt idx="805">
                  <c:v>1.2E-2</c:v>
                </c:pt>
                <c:pt idx="806">
                  <c:v>1.2E-2</c:v>
                </c:pt>
                <c:pt idx="807">
                  <c:v>1.2E-2</c:v>
                </c:pt>
                <c:pt idx="808">
                  <c:v>8.0000000000000002E-3</c:v>
                </c:pt>
                <c:pt idx="809">
                  <c:v>1.2E-2</c:v>
                </c:pt>
                <c:pt idx="810">
                  <c:v>1.2E-2</c:v>
                </c:pt>
                <c:pt idx="811">
                  <c:v>1.2E-2</c:v>
                </c:pt>
                <c:pt idx="812">
                  <c:v>1.2E-2</c:v>
                </c:pt>
                <c:pt idx="813">
                  <c:v>1.6E-2</c:v>
                </c:pt>
                <c:pt idx="814">
                  <c:v>1.6E-2</c:v>
                </c:pt>
                <c:pt idx="815">
                  <c:v>1.6E-2</c:v>
                </c:pt>
                <c:pt idx="816">
                  <c:v>1.6E-2</c:v>
                </c:pt>
                <c:pt idx="817">
                  <c:v>1.6E-2</c:v>
                </c:pt>
                <c:pt idx="818">
                  <c:v>2.1999999999999999E-2</c:v>
                </c:pt>
                <c:pt idx="819">
                  <c:v>2.1999999999999999E-2</c:v>
                </c:pt>
                <c:pt idx="820">
                  <c:v>2.1999999999999999E-2</c:v>
                </c:pt>
                <c:pt idx="821">
                  <c:v>1.6E-2</c:v>
                </c:pt>
                <c:pt idx="822">
                  <c:v>1.6E-2</c:v>
                </c:pt>
                <c:pt idx="823">
                  <c:v>1.6E-2</c:v>
                </c:pt>
                <c:pt idx="824">
                  <c:v>1.6E-2</c:v>
                </c:pt>
                <c:pt idx="825">
                  <c:v>1.6E-2</c:v>
                </c:pt>
                <c:pt idx="826">
                  <c:v>2.1999999999999999E-2</c:v>
                </c:pt>
                <c:pt idx="827">
                  <c:v>2.1999999999999999E-2</c:v>
                </c:pt>
                <c:pt idx="828">
                  <c:v>2.1999999999999999E-2</c:v>
                </c:pt>
                <c:pt idx="829">
                  <c:v>1.6E-2</c:v>
                </c:pt>
                <c:pt idx="830">
                  <c:v>1.6E-2</c:v>
                </c:pt>
                <c:pt idx="831">
                  <c:v>1.6E-2</c:v>
                </c:pt>
                <c:pt idx="832">
                  <c:v>2.1999999999999999E-2</c:v>
                </c:pt>
                <c:pt idx="833">
                  <c:v>2.1999999999999999E-2</c:v>
                </c:pt>
                <c:pt idx="834">
                  <c:v>2.1999999999999999E-2</c:v>
                </c:pt>
                <c:pt idx="835">
                  <c:v>2.1999999999999999E-2</c:v>
                </c:pt>
                <c:pt idx="836">
                  <c:v>2.1999999999999999E-2</c:v>
                </c:pt>
                <c:pt idx="837">
                  <c:v>0.01</c:v>
                </c:pt>
                <c:pt idx="838">
                  <c:v>1.2E-2</c:v>
                </c:pt>
                <c:pt idx="839">
                  <c:v>1.4E-2</c:v>
                </c:pt>
                <c:pt idx="840">
                  <c:v>1.6E-2</c:v>
                </c:pt>
                <c:pt idx="841">
                  <c:v>1.4E-2</c:v>
                </c:pt>
                <c:pt idx="842">
                  <c:v>1.6E-2</c:v>
                </c:pt>
                <c:pt idx="843">
                  <c:v>0.01</c:v>
                </c:pt>
                <c:pt idx="844">
                  <c:v>1.2E-2</c:v>
                </c:pt>
                <c:pt idx="845">
                  <c:v>1.2E-2</c:v>
                </c:pt>
                <c:pt idx="846">
                  <c:v>0.01</c:v>
                </c:pt>
                <c:pt idx="847">
                  <c:v>1.6E-2</c:v>
                </c:pt>
                <c:pt idx="848">
                  <c:v>1.4E-2</c:v>
                </c:pt>
                <c:pt idx="849">
                  <c:v>1.6E-2</c:v>
                </c:pt>
                <c:pt idx="850">
                  <c:v>1.6E-2</c:v>
                </c:pt>
                <c:pt idx="851">
                  <c:v>1.6E-2</c:v>
                </c:pt>
                <c:pt idx="852">
                  <c:v>1.6E-2</c:v>
                </c:pt>
                <c:pt idx="853">
                  <c:v>1.6E-2</c:v>
                </c:pt>
                <c:pt idx="854">
                  <c:v>1.6E-2</c:v>
                </c:pt>
                <c:pt idx="855">
                  <c:v>1.6E-2</c:v>
                </c:pt>
                <c:pt idx="856">
                  <c:v>1.6E-2</c:v>
                </c:pt>
                <c:pt idx="857">
                  <c:v>1.6E-2</c:v>
                </c:pt>
                <c:pt idx="858">
                  <c:v>1.6E-2</c:v>
                </c:pt>
                <c:pt idx="859">
                  <c:v>1.6E-2</c:v>
                </c:pt>
                <c:pt idx="860">
                  <c:v>1.6E-2</c:v>
                </c:pt>
                <c:pt idx="861">
                  <c:v>1.6E-2</c:v>
                </c:pt>
                <c:pt idx="862">
                  <c:v>1.6E-2</c:v>
                </c:pt>
                <c:pt idx="863">
                  <c:v>1.6E-2</c:v>
                </c:pt>
                <c:pt idx="864">
                  <c:v>1.6E-2</c:v>
                </c:pt>
                <c:pt idx="865">
                  <c:v>1.6E-2</c:v>
                </c:pt>
                <c:pt idx="866">
                  <c:v>1.6E-2</c:v>
                </c:pt>
                <c:pt idx="867">
                  <c:v>1.6E-2</c:v>
                </c:pt>
                <c:pt idx="868">
                  <c:v>1.6E-2</c:v>
                </c:pt>
                <c:pt idx="869">
                  <c:v>1.6E-2</c:v>
                </c:pt>
                <c:pt idx="870">
                  <c:v>1.6E-2</c:v>
                </c:pt>
                <c:pt idx="871">
                  <c:v>1.2E-2</c:v>
                </c:pt>
                <c:pt idx="872">
                  <c:v>0.02</c:v>
                </c:pt>
                <c:pt idx="873">
                  <c:v>2.8000000000000001E-2</c:v>
                </c:pt>
                <c:pt idx="874">
                  <c:v>2.8000000000000001E-2</c:v>
                </c:pt>
                <c:pt idx="875">
                  <c:v>1.2E-2</c:v>
                </c:pt>
                <c:pt idx="876">
                  <c:v>1.2E-2</c:v>
                </c:pt>
                <c:pt idx="877">
                  <c:v>0.02</c:v>
                </c:pt>
                <c:pt idx="878">
                  <c:v>0.02</c:v>
                </c:pt>
                <c:pt idx="879">
                  <c:v>2.8000000000000001E-2</c:v>
                </c:pt>
                <c:pt idx="880">
                  <c:v>2.8000000000000001E-2</c:v>
                </c:pt>
                <c:pt idx="881">
                  <c:v>1.6E-2</c:v>
                </c:pt>
                <c:pt idx="882">
                  <c:v>1.6E-2</c:v>
                </c:pt>
                <c:pt idx="883">
                  <c:v>2.5000000000000001E-2</c:v>
                </c:pt>
                <c:pt idx="884">
                  <c:v>1.6E-2</c:v>
                </c:pt>
                <c:pt idx="885">
                  <c:v>1.2E-2</c:v>
                </c:pt>
                <c:pt idx="886">
                  <c:v>1.6E-2</c:v>
                </c:pt>
                <c:pt idx="887">
                  <c:v>1.6E-2</c:v>
                </c:pt>
                <c:pt idx="888">
                  <c:v>1.6E-2</c:v>
                </c:pt>
                <c:pt idx="889">
                  <c:v>1.6E-2</c:v>
                </c:pt>
                <c:pt idx="890">
                  <c:v>1.6E-2</c:v>
                </c:pt>
                <c:pt idx="891">
                  <c:v>1.2E-2</c:v>
                </c:pt>
                <c:pt idx="892">
                  <c:v>1.2E-2</c:v>
                </c:pt>
                <c:pt idx="893">
                  <c:v>1.2E-2</c:v>
                </c:pt>
                <c:pt idx="894">
                  <c:v>1.6E-2</c:v>
                </c:pt>
                <c:pt idx="895">
                  <c:v>1.6E-2</c:v>
                </c:pt>
                <c:pt idx="896">
                  <c:v>1.6E-2</c:v>
                </c:pt>
                <c:pt idx="897">
                  <c:v>1.6E-2</c:v>
                </c:pt>
                <c:pt idx="898">
                  <c:v>1.6E-2</c:v>
                </c:pt>
                <c:pt idx="899">
                  <c:v>1.6E-2</c:v>
                </c:pt>
                <c:pt idx="900">
                  <c:v>1.6E-2</c:v>
                </c:pt>
                <c:pt idx="901">
                  <c:v>1.6E-2</c:v>
                </c:pt>
                <c:pt idx="902">
                  <c:v>1.6E-2</c:v>
                </c:pt>
                <c:pt idx="903">
                  <c:v>1.6E-2</c:v>
                </c:pt>
                <c:pt idx="904">
                  <c:v>1.6E-2</c:v>
                </c:pt>
                <c:pt idx="905">
                  <c:v>1.6E-2</c:v>
                </c:pt>
                <c:pt idx="906">
                  <c:v>1.6E-2</c:v>
                </c:pt>
                <c:pt idx="907">
                  <c:v>1.6E-2</c:v>
                </c:pt>
                <c:pt idx="908">
                  <c:v>1.6E-2</c:v>
                </c:pt>
                <c:pt idx="909">
                  <c:v>1.6E-2</c:v>
                </c:pt>
                <c:pt idx="910">
                  <c:v>1.6E-2</c:v>
                </c:pt>
                <c:pt idx="911">
                  <c:v>1.6E-2</c:v>
                </c:pt>
                <c:pt idx="912">
                  <c:v>1.2E-2</c:v>
                </c:pt>
                <c:pt idx="913">
                  <c:v>1.2E-2</c:v>
                </c:pt>
                <c:pt idx="914">
                  <c:v>1.2E-2</c:v>
                </c:pt>
                <c:pt idx="915">
                  <c:v>1.2E-2</c:v>
                </c:pt>
                <c:pt idx="916">
                  <c:v>1.2E-2</c:v>
                </c:pt>
                <c:pt idx="917">
                  <c:v>1.2E-2</c:v>
                </c:pt>
                <c:pt idx="918">
                  <c:v>1.2E-2</c:v>
                </c:pt>
                <c:pt idx="919">
                  <c:v>1.2E-2</c:v>
                </c:pt>
                <c:pt idx="920">
                  <c:v>1.2E-2</c:v>
                </c:pt>
                <c:pt idx="921">
                  <c:v>1.2E-2</c:v>
                </c:pt>
                <c:pt idx="922">
                  <c:v>1.2E-2</c:v>
                </c:pt>
                <c:pt idx="923">
                  <c:v>1.2E-2</c:v>
                </c:pt>
                <c:pt idx="924">
                  <c:v>1.2E-2</c:v>
                </c:pt>
                <c:pt idx="925">
                  <c:v>1.2E-2</c:v>
                </c:pt>
                <c:pt idx="926">
                  <c:v>1.2E-2</c:v>
                </c:pt>
                <c:pt idx="927">
                  <c:v>1.2E-2</c:v>
                </c:pt>
                <c:pt idx="928">
                  <c:v>1.2E-2</c:v>
                </c:pt>
                <c:pt idx="929">
                  <c:v>1.2E-2</c:v>
                </c:pt>
                <c:pt idx="930">
                  <c:v>1.2E-2</c:v>
                </c:pt>
                <c:pt idx="931">
                  <c:v>1.2E-2</c:v>
                </c:pt>
                <c:pt idx="932">
                  <c:v>1.2E-2</c:v>
                </c:pt>
                <c:pt idx="933">
                  <c:v>0.02</c:v>
                </c:pt>
                <c:pt idx="934">
                  <c:v>2.1999999999999999E-2</c:v>
                </c:pt>
                <c:pt idx="935">
                  <c:v>2.1999999999999999E-2</c:v>
                </c:pt>
                <c:pt idx="936">
                  <c:v>2.1999999999999999E-2</c:v>
                </c:pt>
                <c:pt idx="937">
                  <c:v>2.5000000000000001E-2</c:v>
                </c:pt>
                <c:pt idx="938">
                  <c:v>2.5000000000000001E-2</c:v>
                </c:pt>
                <c:pt idx="939">
                  <c:v>2.1999999999999999E-2</c:v>
                </c:pt>
                <c:pt idx="940">
                  <c:v>0.02</c:v>
                </c:pt>
                <c:pt idx="941">
                  <c:v>2.5000000000000001E-2</c:v>
                </c:pt>
                <c:pt idx="942">
                  <c:v>1.2E-2</c:v>
                </c:pt>
                <c:pt idx="943">
                  <c:v>1.2E-2</c:v>
                </c:pt>
                <c:pt idx="944">
                  <c:v>1.2E-2</c:v>
                </c:pt>
                <c:pt idx="945">
                  <c:v>1.2E-2</c:v>
                </c:pt>
                <c:pt idx="946">
                  <c:v>1.2E-2</c:v>
                </c:pt>
                <c:pt idx="947">
                  <c:v>1.2E-2</c:v>
                </c:pt>
                <c:pt idx="948">
                  <c:v>1.2E-2</c:v>
                </c:pt>
                <c:pt idx="949">
                  <c:v>1.2E-2</c:v>
                </c:pt>
                <c:pt idx="950">
                  <c:v>1.2E-2</c:v>
                </c:pt>
                <c:pt idx="951">
                  <c:v>1.2E-2</c:v>
                </c:pt>
                <c:pt idx="952">
                  <c:v>1.2E-2</c:v>
                </c:pt>
                <c:pt idx="953">
                  <c:v>1.2E-2</c:v>
                </c:pt>
                <c:pt idx="954">
                  <c:v>1.6E-2</c:v>
                </c:pt>
                <c:pt idx="955">
                  <c:v>1.6E-2</c:v>
                </c:pt>
                <c:pt idx="956">
                  <c:v>1.6E-2</c:v>
                </c:pt>
                <c:pt idx="957">
                  <c:v>1.6E-2</c:v>
                </c:pt>
                <c:pt idx="958">
                  <c:v>1.6E-2</c:v>
                </c:pt>
                <c:pt idx="959">
                  <c:v>1.6E-2</c:v>
                </c:pt>
                <c:pt idx="960">
                  <c:v>1.6E-2</c:v>
                </c:pt>
                <c:pt idx="961">
                  <c:v>1.6E-2</c:v>
                </c:pt>
                <c:pt idx="962">
                  <c:v>1.6E-2</c:v>
                </c:pt>
                <c:pt idx="963">
                  <c:v>1.6E-2</c:v>
                </c:pt>
                <c:pt idx="964">
                  <c:v>1.6E-2</c:v>
                </c:pt>
                <c:pt idx="965">
                  <c:v>1.6E-2</c:v>
                </c:pt>
                <c:pt idx="966">
                  <c:v>1.6E-2</c:v>
                </c:pt>
                <c:pt idx="967">
                  <c:v>1.6E-2</c:v>
                </c:pt>
                <c:pt idx="968">
                  <c:v>1.6E-2</c:v>
                </c:pt>
                <c:pt idx="969">
                  <c:v>1.6E-2</c:v>
                </c:pt>
                <c:pt idx="970">
                  <c:v>1.6E-2</c:v>
                </c:pt>
                <c:pt idx="971">
                  <c:v>1.6E-2</c:v>
                </c:pt>
                <c:pt idx="972">
                  <c:v>1.6E-2</c:v>
                </c:pt>
                <c:pt idx="973">
                  <c:v>1.6E-2</c:v>
                </c:pt>
                <c:pt idx="974">
                  <c:v>1.7999999999999999E-2</c:v>
                </c:pt>
                <c:pt idx="975">
                  <c:v>1.7999999999999999E-2</c:v>
                </c:pt>
                <c:pt idx="976">
                  <c:v>1.4E-2</c:v>
                </c:pt>
                <c:pt idx="977">
                  <c:v>1.2E-2</c:v>
                </c:pt>
                <c:pt idx="978">
                  <c:v>1.2E-2</c:v>
                </c:pt>
                <c:pt idx="979">
                  <c:v>1.6E-2</c:v>
                </c:pt>
                <c:pt idx="980">
                  <c:v>1.6E-2</c:v>
                </c:pt>
                <c:pt idx="981">
                  <c:v>8.0000000000000002E-3</c:v>
                </c:pt>
                <c:pt idx="982">
                  <c:v>8.0000000000000002E-3</c:v>
                </c:pt>
                <c:pt idx="983">
                  <c:v>8.0000000000000002E-3</c:v>
                </c:pt>
                <c:pt idx="984">
                  <c:v>8.0000000000000002E-3</c:v>
                </c:pt>
                <c:pt idx="985">
                  <c:v>8.0000000000000002E-3</c:v>
                </c:pt>
                <c:pt idx="986">
                  <c:v>8.0000000000000002E-3</c:v>
                </c:pt>
                <c:pt idx="987">
                  <c:v>8.0000000000000002E-3</c:v>
                </c:pt>
                <c:pt idx="988">
                  <c:v>8.0000000000000002E-3</c:v>
                </c:pt>
                <c:pt idx="989">
                  <c:v>0.01</c:v>
                </c:pt>
                <c:pt idx="990">
                  <c:v>0.01</c:v>
                </c:pt>
                <c:pt idx="991">
                  <c:v>0.01</c:v>
                </c:pt>
                <c:pt idx="992">
                  <c:v>0.01</c:v>
                </c:pt>
                <c:pt idx="993">
                  <c:v>0.01</c:v>
                </c:pt>
                <c:pt idx="994">
                  <c:v>0.01</c:v>
                </c:pt>
                <c:pt idx="995">
                  <c:v>0.01</c:v>
                </c:pt>
                <c:pt idx="996">
                  <c:v>0.01</c:v>
                </c:pt>
                <c:pt idx="997">
                  <c:v>0.01</c:v>
                </c:pt>
                <c:pt idx="998">
                  <c:v>0.01</c:v>
                </c:pt>
                <c:pt idx="999">
                  <c:v>0.01</c:v>
                </c:pt>
                <c:pt idx="1000">
                  <c:v>0.01</c:v>
                </c:pt>
                <c:pt idx="1001">
                  <c:v>1.2E-2</c:v>
                </c:pt>
                <c:pt idx="1002">
                  <c:v>1.2E-2</c:v>
                </c:pt>
                <c:pt idx="1003">
                  <c:v>1.2E-2</c:v>
                </c:pt>
                <c:pt idx="1004">
                  <c:v>1.2E-2</c:v>
                </c:pt>
                <c:pt idx="1005">
                  <c:v>1.2E-2</c:v>
                </c:pt>
                <c:pt idx="1006">
                  <c:v>1.2E-2</c:v>
                </c:pt>
                <c:pt idx="1007">
                  <c:v>1.2E-2</c:v>
                </c:pt>
                <c:pt idx="1008">
                  <c:v>0.01</c:v>
                </c:pt>
                <c:pt idx="1009">
                  <c:v>0.01</c:v>
                </c:pt>
                <c:pt idx="1010">
                  <c:v>0.01</c:v>
                </c:pt>
                <c:pt idx="1011">
                  <c:v>2.5000000000000001E-2</c:v>
                </c:pt>
                <c:pt idx="1012">
                  <c:v>2.5000000000000001E-2</c:v>
                </c:pt>
                <c:pt idx="1013">
                  <c:v>2.5000000000000001E-2</c:v>
                </c:pt>
                <c:pt idx="1014">
                  <c:v>2.5000000000000001E-2</c:v>
                </c:pt>
                <c:pt idx="1015">
                  <c:v>2.5000000000000001E-2</c:v>
                </c:pt>
                <c:pt idx="1016">
                  <c:v>2.5000000000000001E-2</c:v>
                </c:pt>
                <c:pt idx="1017">
                  <c:v>2.5000000000000001E-2</c:v>
                </c:pt>
                <c:pt idx="1018">
                  <c:v>2.5000000000000001E-2</c:v>
                </c:pt>
                <c:pt idx="1019">
                  <c:v>2.5000000000000001E-2</c:v>
                </c:pt>
                <c:pt idx="1020">
                  <c:v>1.6E-2</c:v>
                </c:pt>
                <c:pt idx="1021">
                  <c:v>1.6E-2</c:v>
                </c:pt>
                <c:pt idx="1022">
                  <c:v>1.6E-2</c:v>
                </c:pt>
                <c:pt idx="1023">
                  <c:v>1.6E-2</c:v>
                </c:pt>
                <c:pt idx="1024">
                  <c:v>1.6E-2</c:v>
                </c:pt>
                <c:pt idx="1025">
                  <c:v>1.2E-2</c:v>
                </c:pt>
                <c:pt idx="1026">
                  <c:v>1.2E-2</c:v>
                </c:pt>
                <c:pt idx="1027">
                  <c:v>1.2E-2</c:v>
                </c:pt>
                <c:pt idx="1028">
                  <c:v>1.2E-2</c:v>
                </c:pt>
                <c:pt idx="1029">
                  <c:v>1.2E-2</c:v>
                </c:pt>
                <c:pt idx="1030">
                  <c:v>1.2E-2</c:v>
                </c:pt>
                <c:pt idx="1031">
                  <c:v>1.2E-2</c:v>
                </c:pt>
                <c:pt idx="1032">
                  <c:v>1.7999999999999999E-2</c:v>
                </c:pt>
                <c:pt idx="1033">
                  <c:v>1.7999999999999999E-2</c:v>
                </c:pt>
                <c:pt idx="1034">
                  <c:v>1.2E-2</c:v>
                </c:pt>
                <c:pt idx="1035">
                  <c:v>1.6E-2</c:v>
                </c:pt>
                <c:pt idx="1036">
                  <c:v>1.6E-2</c:v>
                </c:pt>
                <c:pt idx="1037">
                  <c:v>1.6E-2</c:v>
                </c:pt>
                <c:pt idx="1038">
                  <c:v>1.6E-2</c:v>
                </c:pt>
                <c:pt idx="1039">
                  <c:v>1.6E-2</c:v>
                </c:pt>
                <c:pt idx="1040">
                  <c:v>1.6E-2</c:v>
                </c:pt>
                <c:pt idx="1041">
                  <c:v>1.6E-2</c:v>
                </c:pt>
                <c:pt idx="1042">
                  <c:v>1.6E-2</c:v>
                </c:pt>
                <c:pt idx="1043">
                  <c:v>1.4E-2</c:v>
                </c:pt>
                <c:pt idx="1044">
                  <c:v>1.7999999999999999E-2</c:v>
                </c:pt>
                <c:pt idx="1045">
                  <c:v>1.7999999999999999E-2</c:v>
                </c:pt>
                <c:pt idx="1046">
                  <c:v>1.6E-2</c:v>
                </c:pt>
                <c:pt idx="1047">
                  <c:v>1.7999999999999999E-2</c:v>
                </c:pt>
                <c:pt idx="1048">
                  <c:v>1.7999999999999999E-2</c:v>
                </c:pt>
                <c:pt idx="1049">
                  <c:v>1.6E-2</c:v>
                </c:pt>
                <c:pt idx="1050">
                  <c:v>1.6E-2</c:v>
                </c:pt>
                <c:pt idx="1051">
                  <c:v>1.6E-2</c:v>
                </c:pt>
                <c:pt idx="1052">
                  <c:v>1.6E-2</c:v>
                </c:pt>
                <c:pt idx="1053">
                  <c:v>1.4E-2</c:v>
                </c:pt>
                <c:pt idx="1054">
                  <c:v>1.4E-2</c:v>
                </c:pt>
                <c:pt idx="1055">
                  <c:v>1.4E-2</c:v>
                </c:pt>
                <c:pt idx="1056">
                  <c:v>3.2000000000000001E-2</c:v>
                </c:pt>
                <c:pt idx="1057">
                  <c:v>3.2000000000000001E-2</c:v>
                </c:pt>
                <c:pt idx="1058">
                  <c:v>1.6E-2</c:v>
                </c:pt>
                <c:pt idx="1059">
                  <c:v>1.6E-2</c:v>
                </c:pt>
                <c:pt idx="1060">
                  <c:v>1.6E-2</c:v>
                </c:pt>
                <c:pt idx="1061">
                  <c:v>1.6E-2</c:v>
                </c:pt>
                <c:pt idx="1062">
                  <c:v>0.02</c:v>
                </c:pt>
                <c:pt idx="1063">
                  <c:v>0.04</c:v>
                </c:pt>
                <c:pt idx="1064">
                  <c:v>0.04</c:v>
                </c:pt>
                <c:pt idx="1065">
                  <c:v>1.7999999999999999E-2</c:v>
                </c:pt>
                <c:pt idx="1066">
                  <c:v>1.7999999999999999E-2</c:v>
                </c:pt>
                <c:pt idx="1067">
                  <c:v>0.02</c:v>
                </c:pt>
                <c:pt idx="1068">
                  <c:v>0.02</c:v>
                </c:pt>
                <c:pt idx="1069">
                  <c:v>2.5000000000000001E-2</c:v>
                </c:pt>
                <c:pt idx="1070">
                  <c:v>2.1999999999999999E-2</c:v>
                </c:pt>
                <c:pt idx="1071">
                  <c:v>0.02</c:v>
                </c:pt>
                <c:pt idx="1072">
                  <c:v>2.1999999999999999E-2</c:v>
                </c:pt>
                <c:pt idx="1073">
                  <c:v>2.1999999999999999E-2</c:v>
                </c:pt>
                <c:pt idx="1074">
                  <c:v>2.1999999999999999E-2</c:v>
                </c:pt>
                <c:pt idx="1075">
                  <c:v>0.02</c:v>
                </c:pt>
                <c:pt idx="1076">
                  <c:v>2.1999999999999999E-2</c:v>
                </c:pt>
                <c:pt idx="1077">
                  <c:v>2.1999999999999999E-2</c:v>
                </c:pt>
                <c:pt idx="1078">
                  <c:v>2.1999999999999999E-2</c:v>
                </c:pt>
                <c:pt idx="1079">
                  <c:v>2.5000000000000001E-2</c:v>
                </c:pt>
                <c:pt idx="1080">
                  <c:v>2.5000000000000001E-2</c:v>
                </c:pt>
                <c:pt idx="1081">
                  <c:v>0.02</c:v>
                </c:pt>
                <c:pt idx="1082">
                  <c:v>1.7999999999999999E-2</c:v>
                </c:pt>
                <c:pt idx="1083">
                  <c:v>1.4E-2</c:v>
                </c:pt>
                <c:pt idx="1084">
                  <c:v>1.4E-2</c:v>
                </c:pt>
                <c:pt idx="1085">
                  <c:v>1.4E-2</c:v>
                </c:pt>
                <c:pt idx="1086">
                  <c:v>1.2E-2</c:v>
                </c:pt>
                <c:pt idx="1087">
                  <c:v>1.2E-2</c:v>
                </c:pt>
                <c:pt idx="1088">
                  <c:v>1.2E-2</c:v>
                </c:pt>
                <c:pt idx="1089">
                  <c:v>1.4E-2</c:v>
                </c:pt>
                <c:pt idx="1090">
                  <c:v>1.4E-2</c:v>
                </c:pt>
                <c:pt idx="1091">
                  <c:v>1.2E-2</c:v>
                </c:pt>
                <c:pt idx="1092">
                  <c:v>1.2E-2</c:v>
                </c:pt>
                <c:pt idx="1093">
                  <c:v>1.2E-2</c:v>
                </c:pt>
                <c:pt idx="1094">
                  <c:v>1.4E-2</c:v>
                </c:pt>
                <c:pt idx="1095">
                  <c:v>1.4E-2</c:v>
                </c:pt>
                <c:pt idx="1096">
                  <c:v>1.2E-2</c:v>
                </c:pt>
                <c:pt idx="1097">
                  <c:v>1.2E-2</c:v>
                </c:pt>
                <c:pt idx="1098">
                  <c:v>1.2E-2</c:v>
                </c:pt>
                <c:pt idx="1099">
                  <c:v>1.4E-2</c:v>
                </c:pt>
                <c:pt idx="1100">
                  <c:v>1.4E-2</c:v>
                </c:pt>
                <c:pt idx="1101">
                  <c:v>1.2E-2</c:v>
                </c:pt>
                <c:pt idx="1102">
                  <c:v>1.2E-2</c:v>
                </c:pt>
                <c:pt idx="1103">
                  <c:v>1.2E-2</c:v>
                </c:pt>
                <c:pt idx="1104">
                  <c:v>1.4E-2</c:v>
                </c:pt>
                <c:pt idx="1105">
                  <c:v>1.7999999999999999E-2</c:v>
                </c:pt>
                <c:pt idx="1106">
                  <c:v>2.1999999999999999E-2</c:v>
                </c:pt>
                <c:pt idx="1107">
                  <c:v>1.2E-2</c:v>
                </c:pt>
                <c:pt idx="1108">
                  <c:v>1.2E-2</c:v>
                </c:pt>
                <c:pt idx="1109">
                  <c:v>1.2E-2</c:v>
                </c:pt>
                <c:pt idx="1110">
                  <c:v>1.2E-2</c:v>
                </c:pt>
                <c:pt idx="1111">
                  <c:v>1.2E-2</c:v>
                </c:pt>
                <c:pt idx="1112">
                  <c:v>1.2E-2</c:v>
                </c:pt>
                <c:pt idx="1113">
                  <c:v>1.2E-2</c:v>
                </c:pt>
                <c:pt idx="1114">
                  <c:v>1.2E-2</c:v>
                </c:pt>
                <c:pt idx="1115">
                  <c:v>1.2E-2</c:v>
                </c:pt>
                <c:pt idx="1116">
                  <c:v>1.2E-2</c:v>
                </c:pt>
              </c:numCache>
            </c:numRef>
          </c:yVal>
          <c:smooth val="0"/>
        </c:ser>
        <c:dLbls>
          <c:showLegendKey val="0"/>
          <c:showVal val="0"/>
          <c:showCatName val="0"/>
          <c:showSerName val="0"/>
          <c:showPercent val="0"/>
          <c:showBubbleSize val="0"/>
        </c:dLbls>
        <c:axId val="-402351920"/>
        <c:axId val="-402348656"/>
      </c:scatterChart>
      <c:valAx>
        <c:axId val="-402351920"/>
        <c:scaling>
          <c:orientation val="minMax"/>
          <c:max val="1200"/>
          <c:min val="0"/>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402348656"/>
        <c:crosses val="autoZero"/>
        <c:crossBetween val="midCat"/>
      </c:valAx>
      <c:valAx>
        <c:axId val="-4023486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40235192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sz="1400" b="0" i="0" baseline="0">
                <a:effectLst/>
              </a:rPr>
              <a:t>Relative Error distribution of ultimate drifts (du)</a:t>
            </a:r>
            <a:endParaRPr lang="zh-CN" altLang="zh-CN" sz="140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scatterChart>
        <c:scatterStyle val="lineMarker"/>
        <c:varyColors val="0"/>
        <c:ser>
          <c:idx val="0"/>
          <c:order val="0"/>
          <c:tx>
            <c:strRef>
              <c:f>Testdata!$AK$1</c:f>
              <c:strCache>
                <c:ptCount val="1"/>
                <c:pt idx="0">
                  <c:v>Error_du</c:v>
                </c:pt>
              </c:strCache>
            </c:strRef>
          </c:tx>
          <c:spPr>
            <a:ln w="19050" cap="rnd">
              <a:noFill/>
              <a:round/>
            </a:ln>
            <a:effectLst/>
          </c:spPr>
          <c:marker>
            <c:symbol val="circle"/>
            <c:size val="5"/>
            <c:spPr>
              <a:solidFill>
                <a:schemeClr val="accent2">
                  <a:lumMod val="60000"/>
                  <a:lumOff val="40000"/>
                </a:schemeClr>
              </a:solidFill>
              <a:ln w="9525">
                <a:solidFill>
                  <a:schemeClr val="accent5">
                    <a:lumMod val="75000"/>
                  </a:schemeClr>
                </a:solidFill>
              </a:ln>
              <a:effectLst/>
            </c:spPr>
          </c:marker>
          <c:yVal>
            <c:numRef>
              <c:f>Testdata!$AK$2:$AK$1735</c:f>
              <c:numCache>
                <c:formatCode>General</c:formatCode>
                <c:ptCount val="1734"/>
                <c:pt idx="0">
                  <c:v>0.21698419309056224</c:v>
                </c:pt>
                <c:pt idx="1">
                  <c:v>0.23968231635885062</c:v>
                </c:pt>
                <c:pt idx="2">
                  <c:v>0.34200466455035056</c:v>
                </c:pt>
                <c:pt idx="3">
                  <c:v>1.9795987190165511E-3</c:v>
                </c:pt>
                <c:pt idx="4">
                  <c:v>8.1086309312655216E-2</c:v>
                </c:pt>
                <c:pt idx="5">
                  <c:v>0.29765740998565737</c:v>
                </c:pt>
                <c:pt idx="6">
                  <c:v>0.14056307171803395</c:v>
                </c:pt>
                <c:pt idx="7">
                  <c:v>-0.22540800695585808</c:v>
                </c:pt>
                <c:pt idx="8">
                  <c:v>0.35174948947848628</c:v>
                </c:pt>
                <c:pt idx="9">
                  <c:v>3.4640000352087709E-3</c:v>
                </c:pt>
                <c:pt idx="10">
                  <c:v>0.14789434291229217</c:v>
                </c:pt>
                <c:pt idx="11">
                  <c:v>0.16615881428108586</c:v>
                </c:pt>
                <c:pt idx="12">
                  <c:v>1.7069812725969701E-2</c:v>
                </c:pt>
                <c:pt idx="13">
                  <c:v>-0.17610216057661937</c:v>
                </c:pt>
                <c:pt idx="14">
                  <c:v>-7.4233306756010919E-2</c:v>
                </c:pt>
                <c:pt idx="15">
                  <c:v>-0.22317540008206052</c:v>
                </c:pt>
                <c:pt idx="16">
                  <c:v>1.3082017599978811E-2</c:v>
                </c:pt>
                <c:pt idx="17">
                  <c:v>2.7926049561751667E-2</c:v>
                </c:pt>
                <c:pt idx="18">
                  <c:v>0.10093362512922741</c:v>
                </c:pt>
                <c:pt idx="19">
                  <c:v>-0.1838259089052984</c:v>
                </c:pt>
                <c:pt idx="20">
                  <c:v>8.8413250609865823E-2</c:v>
                </c:pt>
                <c:pt idx="21">
                  <c:v>-7.2372578558687312E-2</c:v>
                </c:pt>
                <c:pt idx="22">
                  <c:v>-7.8515656603919098E-2</c:v>
                </c:pt>
                <c:pt idx="23">
                  <c:v>-3.8886508446874538E-2</c:v>
                </c:pt>
                <c:pt idx="24">
                  <c:v>2.142977495868166E-2</c:v>
                </c:pt>
                <c:pt idx="25">
                  <c:v>3.7648645851392257E-2</c:v>
                </c:pt>
                <c:pt idx="26">
                  <c:v>-2.0211843871374289E-2</c:v>
                </c:pt>
                <c:pt idx="27">
                  <c:v>0.10114307598842232</c:v>
                </c:pt>
                <c:pt idx="28">
                  <c:v>-3.8636759999738916E-2</c:v>
                </c:pt>
                <c:pt idx="29">
                  <c:v>4.7443597675625226E-2</c:v>
                </c:pt>
                <c:pt idx="30">
                  <c:v>9.7319203640744242E-2</c:v>
                </c:pt>
                <c:pt idx="31">
                  <c:v>0.14831655793619045</c:v>
                </c:pt>
                <c:pt idx="32">
                  <c:v>0.16317932721545525</c:v>
                </c:pt>
                <c:pt idx="33">
                  <c:v>-0.10794238860750646</c:v>
                </c:pt>
                <c:pt idx="34">
                  <c:v>-0.1265440138520714</c:v>
                </c:pt>
                <c:pt idx="35">
                  <c:v>-0.14201603252698303</c:v>
                </c:pt>
                <c:pt idx="36">
                  <c:v>-0.28117292395954335</c:v>
                </c:pt>
                <c:pt idx="37">
                  <c:v>-0.12399066494711576</c:v>
                </c:pt>
                <c:pt idx="38">
                  <c:v>0.18540167339418084</c:v>
                </c:pt>
                <c:pt idx="39">
                  <c:v>-0.15833292222955267</c:v>
                </c:pt>
                <c:pt idx="40">
                  <c:v>0.10515280761830664</c:v>
                </c:pt>
                <c:pt idx="41">
                  <c:v>-0.13877624074994169</c:v>
                </c:pt>
                <c:pt idx="42">
                  <c:v>1.5735703988195203E-2</c:v>
                </c:pt>
                <c:pt idx="43">
                  <c:v>-0.34873082629464869</c:v>
                </c:pt>
                <c:pt idx="44">
                  <c:v>-0.50849628026761562</c:v>
                </c:pt>
                <c:pt idx="45">
                  <c:v>3.9700513411914495E-2</c:v>
                </c:pt>
                <c:pt idx="46">
                  <c:v>-8.9735018830646995E-2</c:v>
                </c:pt>
                <c:pt idx="47">
                  <c:v>-0.22889136639063473</c:v>
                </c:pt>
                <c:pt idx="48">
                  <c:v>-1.6273436711968264E-2</c:v>
                </c:pt>
                <c:pt idx="49">
                  <c:v>0.18174087092580021</c:v>
                </c:pt>
                <c:pt idx="50">
                  <c:v>0.24390623696831348</c:v>
                </c:pt>
                <c:pt idx="51">
                  <c:v>0.25062305959950104</c:v>
                </c:pt>
                <c:pt idx="52">
                  <c:v>1.4776957782070499E-2</c:v>
                </c:pt>
                <c:pt idx="53">
                  <c:v>-0.14037084167145034</c:v>
                </c:pt>
                <c:pt idx="54">
                  <c:v>-0.27538014486969836</c:v>
                </c:pt>
                <c:pt idx="55">
                  <c:v>-0.26598944851412476</c:v>
                </c:pt>
                <c:pt idx="56">
                  <c:v>-2.2464336944483985E-2</c:v>
                </c:pt>
                <c:pt idx="57">
                  <c:v>-8.1815618643337848E-2</c:v>
                </c:pt>
                <c:pt idx="58">
                  <c:v>-0.10550594690473282</c:v>
                </c:pt>
                <c:pt idx="59">
                  <c:v>-0.12517035081870109</c:v>
                </c:pt>
                <c:pt idx="60">
                  <c:v>-1.5955228292452519E-2</c:v>
                </c:pt>
                <c:pt idx="61">
                  <c:v>-1.9866508057739124E-3</c:v>
                </c:pt>
                <c:pt idx="62">
                  <c:v>-0.39612415879286988</c:v>
                </c:pt>
                <c:pt idx="63">
                  <c:v>-0.46299982796811079</c:v>
                </c:pt>
                <c:pt idx="64">
                  <c:v>-0.11114668310682892</c:v>
                </c:pt>
                <c:pt idx="65">
                  <c:v>-0.31885665291215509</c:v>
                </c:pt>
                <c:pt idx="66">
                  <c:v>-0.29954018462554111</c:v>
                </c:pt>
                <c:pt idx="67">
                  <c:v>-0.29001844312695002</c:v>
                </c:pt>
                <c:pt idx="68">
                  <c:v>1.6311530899684396E-3</c:v>
                </c:pt>
                <c:pt idx="69">
                  <c:v>8.6563280868035206E-3</c:v>
                </c:pt>
                <c:pt idx="70">
                  <c:v>-0.21867227460942695</c:v>
                </c:pt>
                <c:pt idx="71">
                  <c:v>-0.14101954917662871</c:v>
                </c:pt>
                <c:pt idx="72">
                  <c:v>-9.1785993656605641E-2</c:v>
                </c:pt>
                <c:pt idx="73">
                  <c:v>-0.17789619582705909</c:v>
                </c:pt>
                <c:pt idx="74">
                  <c:v>9.513517248971097E-2</c:v>
                </c:pt>
                <c:pt idx="75">
                  <c:v>0.60737580759064924</c:v>
                </c:pt>
                <c:pt idx="76">
                  <c:v>0.13211437482600427</c:v>
                </c:pt>
                <c:pt idx="77">
                  <c:v>0.5533451728084201</c:v>
                </c:pt>
                <c:pt idx="78">
                  <c:v>0.17471609078482372</c:v>
                </c:pt>
                <c:pt idx="79">
                  <c:v>-3.6921480063034778E-2</c:v>
                </c:pt>
                <c:pt idx="80">
                  <c:v>1.6281569204019977E-2</c:v>
                </c:pt>
                <c:pt idx="81">
                  <c:v>-0.11815257877320309</c:v>
                </c:pt>
                <c:pt idx="82">
                  <c:v>1.6708607884019455E-2</c:v>
                </c:pt>
                <c:pt idx="83">
                  <c:v>6.4563705641461314E-2</c:v>
                </c:pt>
                <c:pt idx="84">
                  <c:v>0.24537152338695895</c:v>
                </c:pt>
                <c:pt idx="85">
                  <c:v>0.2772256801653793</c:v>
                </c:pt>
                <c:pt idx="86">
                  <c:v>0.12599926334751427</c:v>
                </c:pt>
                <c:pt idx="87">
                  <c:v>2.0924060141484201E-2</c:v>
                </c:pt>
                <c:pt idx="88">
                  <c:v>-8.8469867617806258E-2</c:v>
                </c:pt>
                <c:pt idx="89">
                  <c:v>3.0283198666942904E-2</c:v>
                </c:pt>
                <c:pt idx="90">
                  <c:v>-8.4270844344914692E-2</c:v>
                </c:pt>
                <c:pt idx="91">
                  <c:v>3.5770853944214205E-2</c:v>
                </c:pt>
                <c:pt idx="92">
                  <c:v>-1.3305659629967551E-2</c:v>
                </c:pt>
                <c:pt idx="93">
                  <c:v>-0.27490058245667381</c:v>
                </c:pt>
                <c:pt idx="94">
                  <c:v>-0.28084603692592841</c:v>
                </c:pt>
                <c:pt idx="95">
                  <c:v>-0.17882743184084066</c:v>
                </c:pt>
                <c:pt idx="96">
                  <c:v>0.1059332025275611</c:v>
                </c:pt>
                <c:pt idx="97">
                  <c:v>0.14363931827214946</c:v>
                </c:pt>
                <c:pt idx="98">
                  <c:v>7.7934434078150955E-2</c:v>
                </c:pt>
                <c:pt idx="99">
                  <c:v>-1.6130946247215908E-2</c:v>
                </c:pt>
                <c:pt idx="100">
                  <c:v>-0.1115992895764534</c:v>
                </c:pt>
                <c:pt idx="101">
                  <c:v>4.6079358057474637E-2</c:v>
                </c:pt>
                <c:pt idx="102">
                  <c:v>-0.12436759968290423</c:v>
                </c:pt>
                <c:pt idx="103">
                  <c:v>-1.6720641681319193E-2</c:v>
                </c:pt>
                <c:pt idx="104">
                  <c:v>-1.1457396317182685E-2</c:v>
                </c:pt>
                <c:pt idx="105">
                  <c:v>7.3247929588777114E-2</c:v>
                </c:pt>
                <c:pt idx="106">
                  <c:v>5.3484786127540172E-2</c:v>
                </c:pt>
                <c:pt idx="107">
                  <c:v>-2.044305799046095E-2</c:v>
                </c:pt>
                <c:pt idx="108">
                  <c:v>0.13954872533049159</c:v>
                </c:pt>
                <c:pt idx="109">
                  <c:v>-2.5521247360071652E-3</c:v>
                </c:pt>
                <c:pt idx="110">
                  <c:v>-3.5458170288597234E-2</c:v>
                </c:pt>
                <c:pt idx="111">
                  <c:v>-0.15363456030220432</c:v>
                </c:pt>
                <c:pt idx="114">
                  <c:v>-0.18763573689232402</c:v>
                </c:pt>
                <c:pt idx="115">
                  <c:v>-0.13526213788078237</c:v>
                </c:pt>
                <c:pt idx="116">
                  <c:v>-4.7912113243891069E-5</c:v>
                </c:pt>
                <c:pt idx="117">
                  <c:v>-7.0058537984125466E-2</c:v>
                </c:pt>
                <c:pt idx="118">
                  <c:v>-0.16552498789707357</c:v>
                </c:pt>
                <c:pt idx="119">
                  <c:v>-0.11747091634139403</c:v>
                </c:pt>
                <c:pt idx="120">
                  <c:v>-5.9956309065794272E-2</c:v>
                </c:pt>
                <c:pt idx="121">
                  <c:v>-0.21122172225129426</c:v>
                </c:pt>
                <c:pt idx="122">
                  <c:v>-8.7507008189528543E-2</c:v>
                </c:pt>
                <c:pt idx="123">
                  <c:v>2.1914368747820427E-2</c:v>
                </c:pt>
                <c:pt idx="124">
                  <c:v>2.558335626133771E-2</c:v>
                </c:pt>
                <c:pt idx="125">
                  <c:v>0.10160281696221687</c:v>
                </c:pt>
                <c:pt idx="126">
                  <c:v>1.6745741893897711E-2</c:v>
                </c:pt>
                <c:pt idx="127">
                  <c:v>0.14905967733845854</c:v>
                </c:pt>
                <c:pt idx="128">
                  <c:v>0.13194976501425695</c:v>
                </c:pt>
                <c:pt idx="135">
                  <c:v>-0.3255114925087727</c:v>
                </c:pt>
                <c:pt idx="136">
                  <c:v>-0.18853162061316275</c:v>
                </c:pt>
                <c:pt idx="137">
                  <c:v>-0.18989411952133853</c:v>
                </c:pt>
                <c:pt idx="138">
                  <c:v>3.2416929907101516E-2</c:v>
                </c:pt>
                <c:pt idx="139">
                  <c:v>-0.48637219637423823</c:v>
                </c:pt>
                <c:pt idx="140">
                  <c:v>-0.31785932778627563</c:v>
                </c:pt>
                <c:pt idx="141">
                  <c:v>-0.2743807035069184</c:v>
                </c:pt>
                <c:pt idx="142">
                  <c:v>-1.720609060851103E-2</c:v>
                </c:pt>
                <c:pt idx="143">
                  <c:v>-0.33713439339519607</c:v>
                </c:pt>
                <c:pt idx="144">
                  <c:v>-0.22886685688124389</c:v>
                </c:pt>
                <c:pt idx="145">
                  <c:v>-5.6091746640637014E-2</c:v>
                </c:pt>
                <c:pt idx="146">
                  <c:v>-9.3431059788500581E-2</c:v>
                </c:pt>
                <c:pt idx="147">
                  <c:v>-7.0963682021226951E-2</c:v>
                </c:pt>
                <c:pt idx="148">
                  <c:v>9.5637385448144568E-2</c:v>
                </c:pt>
                <c:pt idx="149">
                  <c:v>-0.14653948275715972</c:v>
                </c:pt>
                <c:pt idx="150">
                  <c:v>5.1697219216133392E-2</c:v>
                </c:pt>
                <c:pt idx="151">
                  <c:v>-6.4403674010628478E-2</c:v>
                </c:pt>
                <c:pt idx="152">
                  <c:v>0.2286651329896526</c:v>
                </c:pt>
                <c:pt idx="153">
                  <c:v>-0.17230325736631416</c:v>
                </c:pt>
                <c:pt idx="154">
                  <c:v>0.1391381364790546</c:v>
                </c:pt>
                <c:pt idx="155">
                  <c:v>2.3346741054540314E-2</c:v>
                </c:pt>
                <c:pt idx="156">
                  <c:v>0.39941117668626797</c:v>
                </c:pt>
                <c:pt idx="157">
                  <c:v>0.14585412045450738</c:v>
                </c:pt>
                <c:pt idx="158">
                  <c:v>0.43982514616587698</c:v>
                </c:pt>
                <c:pt idx="159">
                  <c:v>0.10206473272675665</c:v>
                </c:pt>
                <c:pt idx="160">
                  <c:v>-0.29777978149741735</c:v>
                </c:pt>
                <c:pt idx="161">
                  <c:v>-0.42825059458885978</c:v>
                </c:pt>
                <c:pt idx="162">
                  <c:v>7.426581637881198E-2</c:v>
                </c:pt>
                <c:pt idx="163">
                  <c:v>-0.10333942985476047</c:v>
                </c:pt>
                <c:pt idx="164">
                  <c:v>-0.30849064881936633</c:v>
                </c:pt>
                <c:pt idx="165">
                  <c:v>-0.46840397543134815</c:v>
                </c:pt>
                <c:pt idx="166">
                  <c:v>-4.1515807634573097E-2</c:v>
                </c:pt>
                <c:pt idx="167">
                  <c:v>-0.2799714834759085</c:v>
                </c:pt>
                <c:pt idx="168">
                  <c:v>-0.22310437280434095</c:v>
                </c:pt>
                <c:pt idx="169">
                  <c:v>-0.39629056000191615</c:v>
                </c:pt>
                <c:pt idx="170">
                  <c:v>6.39211295799614E-3</c:v>
                </c:pt>
                <c:pt idx="171">
                  <c:v>-0.30686254616469583</c:v>
                </c:pt>
                <c:pt idx="172">
                  <c:v>-0.17015721295529512</c:v>
                </c:pt>
                <c:pt idx="173">
                  <c:v>-0.3273160975683847</c:v>
                </c:pt>
                <c:pt idx="174">
                  <c:v>1.9307567777944852E-2</c:v>
                </c:pt>
                <c:pt idx="175">
                  <c:v>-0.23941501982562527</c:v>
                </c:pt>
                <c:pt idx="176">
                  <c:v>0.19670603280950019</c:v>
                </c:pt>
                <c:pt idx="177">
                  <c:v>9.1450803839941405E-2</c:v>
                </c:pt>
                <c:pt idx="178">
                  <c:v>0.19739246253984236</c:v>
                </c:pt>
                <c:pt idx="179">
                  <c:v>1.6613511340090217E-2</c:v>
                </c:pt>
                <c:pt idx="186">
                  <c:v>-0.12162365019784994</c:v>
                </c:pt>
                <c:pt idx="187">
                  <c:v>-0.11088739493061628</c:v>
                </c:pt>
                <c:pt idx="188">
                  <c:v>-0.10680095232585146</c:v>
                </c:pt>
                <c:pt idx="189">
                  <c:v>2.4103871417410674E-2</c:v>
                </c:pt>
                <c:pt idx="190">
                  <c:v>0.29183814260008395</c:v>
                </c:pt>
                <c:pt idx="191">
                  <c:v>-0.33366421082971187</c:v>
                </c:pt>
                <c:pt idx="192">
                  <c:v>5.4192926579882936E-2</c:v>
                </c:pt>
                <c:pt idx="193">
                  <c:v>0.43660763451819301</c:v>
                </c:pt>
                <c:pt idx="194">
                  <c:v>0.31797104924551878</c:v>
                </c:pt>
                <c:pt idx="195">
                  <c:v>0.16688730065032248</c:v>
                </c:pt>
                <c:pt idx="196">
                  <c:v>0.1743450443654323</c:v>
                </c:pt>
                <c:pt idx="197">
                  <c:v>-0.28455914597332277</c:v>
                </c:pt>
                <c:pt idx="198">
                  <c:v>-0.20932933461645203</c:v>
                </c:pt>
                <c:pt idx="199">
                  <c:v>-0.30290528605248196</c:v>
                </c:pt>
                <c:pt idx="200">
                  <c:v>-9.5991204872183766E-2</c:v>
                </c:pt>
                <c:pt idx="201">
                  <c:v>-0.16306114317440504</c:v>
                </c:pt>
                <c:pt idx="202">
                  <c:v>-0.13574652167655152</c:v>
                </c:pt>
                <c:pt idx="203">
                  <c:v>-0.11884975720441752</c:v>
                </c:pt>
                <c:pt idx="204">
                  <c:v>-8.8620882805722778E-2</c:v>
                </c:pt>
                <c:pt idx="205">
                  <c:v>-0.11251046275993724</c:v>
                </c:pt>
                <c:pt idx="206">
                  <c:v>-7.246847896317099E-2</c:v>
                </c:pt>
                <c:pt idx="207">
                  <c:v>-0.15863309069702405</c:v>
                </c:pt>
                <c:pt idx="208">
                  <c:v>0.10181100710550216</c:v>
                </c:pt>
                <c:pt idx="209">
                  <c:v>0.13385267435397222</c:v>
                </c:pt>
                <c:pt idx="210">
                  <c:v>0.1923592561605279</c:v>
                </c:pt>
                <c:pt idx="211">
                  <c:v>0.12578638721845661</c:v>
                </c:pt>
                <c:pt idx="212">
                  <c:v>-0.22700595226149994</c:v>
                </c:pt>
                <c:pt idx="213">
                  <c:v>-8.4559481023661703E-2</c:v>
                </c:pt>
                <c:pt idx="214">
                  <c:v>1.6022271971588609E-2</c:v>
                </c:pt>
                <c:pt idx="215">
                  <c:v>0.2780385858680533</c:v>
                </c:pt>
                <c:pt idx="216">
                  <c:v>1.6292798872619481E-2</c:v>
                </c:pt>
                <c:pt idx="217">
                  <c:v>0.36463321270611498</c:v>
                </c:pt>
                <c:pt idx="218">
                  <c:v>0.19258940478184294</c:v>
                </c:pt>
                <c:pt idx="219">
                  <c:v>-2.6935825738215322E-2</c:v>
                </c:pt>
                <c:pt idx="220">
                  <c:v>-0.35803435398525557</c:v>
                </c:pt>
                <c:pt idx="221">
                  <c:v>0.37787001181336838</c:v>
                </c:pt>
                <c:pt idx="222">
                  <c:v>-0.3223934382439636</c:v>
                </c:pt>
                <c:pt idx="223">
                  <c:v>-0.20266795100475776</c:v>
                </c:pt>
                <c:pt idx="224">
                  <c:v>-0.35261200654499614</c:v>
                </c:pt>
                <c:pt idx="225">
                  <c:v>3.9962115290668079E-2</c:v>
                </c:pt>
                <c:pt idx="226">
                  <c:v>3.8020799518136639E-2</c:v>
                </c:pt>
                <c:pt idx="227">
                  <c:v>0.21580197834798492</c:v>
                </c:pt>
                <c:pt idx="228">
                  <c:v>-2.9580394160348005E-2</c:v>
                </c:pt>
                <c:pt idx="229">
                  <c:v>0.15014916528673111</c:v>
                </c:pt>
                <c:pt idx="230">
                  <c:v>-0.27960808589465491</c:v>
                </c:pt>
                <c:pt idx="231">
                  <c:v>-0.12372647406022025</c:v>
                </c:pt>
                <c:pt idx="232">
                  <c:v>-0.13490781631816393</c:v>
                </c:pt>
                <c:pt idx="233">
                  <c:v>-0.39072539741150397</c:v>
                </c:pt>
                <c:pt idx="234">
                  <c:v>-0.20826157838680079</c:v>
                </c:pt>
                <c:pt idx="235">
                  <c:v>-0.39762010675060966</c:v>
                </c:pt>
                <c:pt idx="236">
                  <c:v>-0.10783837690670663</c:v>
                </c:pt>
                <c:pt idx="237">
                  <c:v>-0.33230931358631571</c:v>
                </c:pt>
                <c:pt idx="238">
                  <c:v>-0.16100112575482137</c:v>
                </c:pt>
                <c:pt idx="239">
                  <c:v>-0.32822546032757277</c:v>
                </c:pt>
                <c:pt idx="240">
                  <c:v>-0.28562784700580079</c:v>
                </c:pt>
                <c:pt idx="241">
                  <c:v>6.70362472060824E-4</c:v>
                </c:pt>
                <c:pt idx="242">
                  <c:v>0.25011210122149807</c:v>
                </c:pt>
                <c:pt idx="243">
                  <c:v>-9.2117026907588745E-2</c:v>
                </c:pt>
                <c:pt idx="244">
                  <c:v>-0.3662610590077367</c:v>
                </c:pt>
                <c:pt idx="245">
                  <c:v>-0.12395663563257171</c:v>
                </c:pt>
                <c:pt idx="246">
                  <c:v>-3.678439012676999E-2</c:v>
                </c:pt>
                <c:pt idx="247">
                  <c:v>0.69761424279847306</c:v>
                </c:pt>
                <c:pt idx="248">
                  <c:v>-0.11061609364163046</c:v>
                </c:pt>
                <c:pt idx="249">
                  <c:v>4.8686087531659747E-2</c:v>
                </c:pt>
                <c:pt idx="250">
                  <c:v>-0.1089851714774378</c:v>
                </c:pt>
                <c:pt idx="251">
                  <c:v>-0.11025963532879131</c:v>
                </c:pt>
                <c:pt idx="252">
                  <c:v>0.65395401143311871</c:v>
                </c:pt>
                <c:pt idx="253">
                  <c:v>-9.6810309156181801E-2</c:v>
                </c:pt>
                <c:pt idx="254">
                  <c:v>-0.25453014449253913</c:v>
                </c:pt>
                <c:pt idx="255">
                  <c:v>-0.10024649989791481</c:v>
                </c:pt>
                <c:pt idx="256">
                  <c:v>8.0805931786621168E-3</c:v>
                </c:pt>
                <c:pt idx="257">
                  <c:v>6.635469635947458E-2</c:v>
                </c:pt>
                <c:pt idx="258">
                  <c:v>-1.6475243673467282E-2</c:v>
                </c:pt>
                <c:pt idx="259">
                  <c:v>-4.5664923415457651E-2</c:v>
                </c:pt>
                <c:pt idx="260">
                  <c:v>6.1288274312879518E-2</c:v>
                </c:pt>
                <c:pt idx="261">
                  <c:v>1.6562733531459858E-2</c:v>
                </c:pt>
                <c:pt idx="262">
                  <c:v>0.11075533249384549</c:v>
                </c:pt>
                <c:pt idx="263">
                  <c:v>0.24582888438411837</c:v>
                </c:pt>
                <c:pt idx="264">
                  <c:v>-1.6712458316851638E-2</c:v>
                </c:pt>
                <c:pt idx="265">
                  <c:v>0.69586966496490199</c:v>
                </c:pt>
                <c:pt idx="266">
                  <c:v>-0.23264860175119945</c:v>
                </c:pt>
                <c:pt idx="267">
                  <c:v>-0.42368685734942707</c:v>
                </c:pt>
                <c:pt idx="268">
                  <c:v>0.43724294330399777</c:v>
                </c:pt>
                <c:pt idx="269">
                  <c:v>0.25292969881486965</c:v>
                </c:pt>
                <c:pt idx="270">
                  <c:v>0.11582183160826467</c:v>
                </c:pt>
                <c:pt idx="271">
                  <c:v>-2.1948906274564233E-2</c:v>
                </c:pt>
                <c:pt idx="272">
                  <c:v>-6.1801739038250619E-2</c:v>
                </c:pt>
                <c:pt idx="273">
                  <c:v>9.6705562129426756E-2</c:v>
                </c:pt>
                <c:pt idx="274">
                  <c:v>-6.5571412796871353E-3</c:v>
                </c:pt>
                <c:pt idx="275">
                  <c:v>-2.0589457668808847E-2</c:v>
                </c:pt>
                <c:pt idx="276">
                  <c:v>-0.15255431593730912</c:v>
                </c:pt>
                <c:pt idx="277">
                  <c:v>-1.5329680532725007E-2</c:v>
                </c:pt>
                <c:pt idx="278">
                  <c:v>-1.8148913846473703E-2</c:v>
                </c:pt>
                <c:pt idx="279">
                  <c:v>-0.10321158802962542</c:v>
                </c:pt>
                <c:pt idx="280">
                  <c:v>-8.1539503570679087E-2</c:v>
                </c:pt>
                <c:pt idx="281">
                  <c:v>0.10274645416538196</c:v>
                </c:pt>
                <c:pt idx="282">
                  <c:v>-0.38136921732091583</c:v>
                </c:pt>
                <c:pt idx="283">
                  <c:v>-0.28704067416706613</c:v>
                </c:pt>
                <c:pt idx="284">
                  <c:v>-0.22937516582558998</c:v>
                </c:pt>
                <c:pt idx="285">
                  <c:v>-0.20105948111464431</c:v>
                </c:pt>
                <c:pt idx="286">
                  <c:v>-0.20178972456799069</c:v>
                </c:pt>
                <c:pt idx="287">
                  <c:v>-0.3295915116031149</c:v>
                </c:pt>
                <c:pt idx="288">
                  <c:v>-0.29625860053845515</c:v>
                </c:pt>
                <c:pt idx="289">
                  <c:v>-0.27737243951672608</c:v>
                </c:pt>
                <c:pt idx="290">
                  <c:v>-0.16480139873775798</c:v>
                </c:pt>
                <c:pt idx="291">
                  <c:v>-0.13263842470023959</c:v>
                </c:pt>
                <c:pt idx="292">
                  <c:v>-0.24223717959805657</c:v>
                </c:pt>
                <c:pt idx="293">
                  <c:v>-7.1964542851137708E-2</c:v>
                </c:pt>
                <c:pt idx="294">
                  <c:v>1.5120636100007863E-2</c:v>
                </c:pt>
                <c:pt idx="295">
                  <c:v>0.43789661083648745</c:v>
                </c:pt>
                <c:pt idx="296">
                  <c:v>-1.6883198603297584E-2</c:v>
                </c:pt>
                <c:pt idx="297">
                  <c:v>1.3551235162141375E-2</c:v>
                </c:pt>
                <c:pt idx="298">
                  <c:v>0.31726208235653081</c:v>
                </c:pt>
                <c:pt idx="299">
                  <c:v>0.51991156642620429</c:v>
                </c:pt>
                <c:pt idx="300">
                  <c:v>0.470510538983551</c:v>
                </c:pt>
                <c:pt idx="301">
                  <c:v>8.5490736995549557E-2</c:v>
                </c:pt>
                <c:pt idx="302">
                  <c:v>0.28114772868507887</c:v>
                </c:pt>
                <c:pt idx="303">
                  <c:v>0.44924650318521464</c:v>
                </c:pt>
                <c:pt idx="304">
                  <c:v>5.0107869608644551E-2</c:v>
                </c:pt>
                <c:pt idx="305">
                  <c:v>7.1427479026304974E-2</c:v>
                </c:pt>
                <c:pt idx="306">
                  <c:v>-3.8722208039243242E-2</c:v>
                </c:pt>
                <c:pt idx="307">
                  <c:v>-6.3774582953040879E-2</c:v>
                </c:pt>
                <c:pt idx="308">
                  <c:v>-0.17703136275433157</c:v>
                </c:pt>
                <c:pt idx="309">
                  <c:v>-0.23005234447117473</c:v>
                </c:pt>
                <c:pt idx="310">
                  <c:v>0.61971352148732095</c:v>
                </c:pt>
                <c:pt idx="311">
                  <c:v>-0.19562242130252669</c:v>
                </c:pt>
                <c:pt idx="312">
                  <c:v>-0.21356617241779527</c:v>
                </c:pt>
                <c:pt idx="313">
                  <c:v>-0.22820514692638338</c:v>
                </c:pt>
                <c:pt idx="314">
                  <c:v>5.2222104323522249E-2</c:v>
                </c:pt>
                <c:pt idx="315">
                  <c:v>-4.1308359102515971E-2</c:v>
                </c:pt>
                <c:pt idx="316">
                  <c:v>-0.14666912414436403</c:v>
                </c:pt>
                <c:pt idx="317">
                  <c:v>-0.13215148913748331</c:v>
                </c:pt>
                <c:pt idx="318">
                  <c:v>-0.22445323304467527</c:v>
                </c:pt>
                <c:pt idx="319">
                  <c:v>-0.24265422730824907</c:v>
                </c:pt>
                <c:pt idx="320">
                  <c:v>-0.38566326628311448</c:v>
                </c:pt>
                <c:pt idx="321">
                  <c:v>-0.45635134403637229</c:v>
                </c:pt>
                <c:pt idx="322">
                  <c:v>-0.33742335146971009</c:v>
                </c:pt>
                <c:pt idx="323">
                  <c:v>-0.12917310808506302</c:v>
                </c:pt>
                <c:pt idx="324">
                  <c:v>-6.9669396136678233E-3</c:v>
                </c:pt>
                <c:pt idx="325">
                  <c:v>-0.36001987830443433</c:v>
                </c:pt>
                <c:pt idx="326">
                  <c:v>-0.12420307715655939</c:v>
                </c:pt>
                <c:pt idx="327">
                  <c:v>5.4940942053962168E-2</c:v>
                </c:pt>
                <c:pt idx="328">
                  <c:v>-0.22702898625958384</c:v>
                </c:pt>
                <c:pt idx="329">
                  <c:v>-0.3562238330369758</c:v>
                </c:pt>
                <c:pt idx="330">
                  <c:v>-0.35038486502994853</c:v>
                </c:pt>
                <c:pt idx="331">
                  <c:v>-2.0156719750870945E-2</c:v>
                </c:pt>
                <c:pt idx="332">
                  <c:v>4.3668619323666134E-2</c:v>
                </c:pt>
                <c:pt idx="333">
                  <c:v>2.4968121816009371E-2</c:v>
                </c:pt>
                <c:pt idx="334">
                  <c:v>-4.0769632407593008E-2</c:v>
                </c:pt>
                <c:pt idx="335">
                  <c:v>0.2668176428831508</c:v>
                </c:pt>
                <c:pt idx="336">
                  <c:v>1.7056085314624884E-2</c:v>
                </c:pt>
                <c:pt idx="337">
                  <c:v>-1.0519613592481852E-2</c:v>
                </c:pt>
                <c:pt idx="338">
                  <c:v>-0.11979895332791136</c:v>
                </c:pt>
                <c:pt idx="339">
                  <c:v>0.11737354558983248</c:v>
                </c:pt>
                <c:pt idx="340">
                  <c:v>-0.31235294665101437</c:v>
                </c:pt>
                <c:pt idx="341">
                  <c:v>-9.4318193359588798E-2</c:v>
                </c:pt>
                <c:pt idx="342">
                  <c:v>4.784207216231403E-2</c:v>
                </c:pt>
                <c:pt idx="343">
                  <c:v>2.810719704158986E-2</c:v>
                </c:pt>
                <c:pt idx="344">
                  <c:v>-0.3407427848720293</c:v>
                </c:pt>
                <c:pt idx="345">
                  <c:v>-0.40506573990063527</c:v>
                </c:pt>
                <c:pt idx="346">
                  <c:v>-0.17358906048304557</c:v>
                </c:pt>
                <c:pt idx="347">
                  <c:v>-4.998962781680117E-2</c:v>
                </c:pt>
                <c:pt idx="348">
                  <c:v>-1.6569678774473916E-2</c:v>
                </c:pt>
                <c:pt idx="349">
                  <c:v>-5.038877208403382E-2</c:v>
                </c:pt>
                <c:pt idx="350">
                  <c:v>5.4415475342096405E-2</c:v>
                </c:pt>
                <c:pt idx="351">
                  <c:v>-0.15441791605806016</c:v>
                </c:pt>
                <c:pt idx="352">
                  <c:v>0.23922595407607339</c:v>
                </c:pt>
                <c:pt idx="353">
                  <c:v>-0.1129577960330847</c:v>
                </c:pt>
                <c:pt idx="354">
                  <c:v>-1.2740610560166668E-2</c:v>
                </c:pt>
                <c:pt idx="355">
                  <c:v>0.52541205807672553</c:v>
                </c:pt>
                <c:pt idx="356">
                  <c:v>9.7931994326394198E-2</c:v>
                </c:pt>
                <c:pt idx="357">
                  <c:v>1.7186285335153605E-2</c:v>
                </c:pt>
                <c:pt idx="358">
                  <c:v>-1.5901663224773939E-2</c:v>
                </c:pt>
                <c:pt idx="359">
                  <c:v>0.2892990580531084</c:v>
                </c:pt>
                <c:pt idx="360">
                  <c:v>0.1318074643365679</c:v>
                </c:pt>
                <c:pt idx="361">
                  <c:v>0.11718908299786418</c:v>
                </c:pt>
                <c:pt idx="362">
                  <c:v>-4.4279008291455278E-2</c:v>
                </c:pt>
                <c:pt idx="363">
                  <c:v>0.21264442206414316</c:v>
                </c:pt>
                <c:pt idx="364">
                  <c:v>0.13891069800923253</c:v>
                </c:pt>
                <c:pt idx="365">
                  <c:v>0.14291365109441645</c:v>
                </c:pt>
                <c:pt idx="366">
                  <c:v>0.20745541234188311</c:v>
                </c:pt>
                <c:pt idx="367">
                  <c:v>0.21221681115872049</c:v>
                </c:pt>
                <c:pt idx="368">
                  <c:v>0.16989853787263193</c:v>
                </c:pt>
                <c:pt idx="369">
                  <c:v>0.16368148111316499</c:v>
                </c:pt>
                <c:pt idx="370">
                  <c:v>1.736951632828149E-2</c:v>
                </c:pt>
                <c:pt idx="371">
                  <c:v>-3.9851634304318838E-2</c:v>
                </c:pt>
                <c:pt idx="372">
                  <c:v>0.17892721104656889</c:v>
                </c:pt>
                <c:pt idx="373">
                  <c:v>3.0519705794933671E-3</c:v>
                </c:pt>
                <c:pt idx="374">
                  <c:v>-0.33146043158195498</c:v>
                </c:pt>
                <c:pt idx="375">
                  <c:v>5.7232076606084419E-2</c:v>
                </c:pt>
                <c:pt idx="376">
                  <c:v>7.158991974304442E-2</c:v>
                </c:pt>
                <c:pt idx="377">
                  <c:v>0.29019520555332429</c:v>
                </c:pt>
                <c:pt idx="378">
                  <c:v>4.0349891691077146E-2</c:v>
                </c:pt>
                <c:pt idx="379">
                  <c:v>-5.7512308592015782E-2</c:v>
                </c:pt>
                <c:pt idx="380">
                  <c:v>0.23267544123668815</c:v>
                </c:pt>
                <c:pt idx="381">
                  <c:v>0.11940260198866637</c:v>
                </c:pt>
                <c:pt idx="382">
                  <c:v>0.16035766418523015</c:v>
                </c:pt>
                <c:pt idx="383">
                  <c:v>3.7278616248796526E-2</c:v>
                </c:pt>
                <c:pt idx="384">
                  <c:v>5.9647746496826394E-2</c:v>
                </c:pt>
                <c:pt idx="385">
                  <c:v>-3.9165041291637677E-2</c:v>
                </c:pt>
                <c:pt idx="386">
                  <c:v>-1.927366512658765E-5</c:v>
                </c:pt>
                <c:pt idx="387">
                  <c:v>-1.5610134233000807E-2</c:v>
                </c:pt>
                <c:pt idx="388">
                  <c:v>0.2255504325359444</c:v>
                </c:pt>
                <c:pt idx="389">
                  <c:v>0.67894657550997117</c:v>
                </c:pt>
                <c:pt idx="390">
                  <c:v>-3.8322086977318091E-3</c:v>
                </c:pt>
                <c:pt idx="391">
                  <c:v>0.21820945429443581</c:v>
                </c:pt>
                <c:pt idx="392">
                  <c:v>1.2200871515482083E-2</c:v>
                </c:pt>
                <c:pt idx="393">
                  <c:v>0.17116932689682252</c:v>
                </c:pt>
                <c:pt idx="394">
                  <c:v>0.33829763511431832</c:v>
                </c:pt>
                <c:pt idx="395">
                  <c:v>0.37157101651066687</c:v>
                </c:pt>
                <c:pt idx="396">
                  <c:v>-5.9922148911257425E-2</c:v>
                </c:pt>
                <c:pt idx="397">
                  <c:v>-0.33084073816191145</c:v>
                </c:pt>
                <c:pt idx="398">
                  <c:v>-6.4098386885751063E-2</c:v>
                </c:pt>
                <c:pt idx="399">
                  <c:v>2.3410590266781894E-2</c:v>
                </c:pt>
                <c:pt idx="400">
                  <c:v>-0.35343517557133003</c:v>
                </c:pt>
                <c:pt idx="401">
                  <c:v>-0.12616320594583078</c:v>
                </c:pt>
                <c:pt idx="402">
                  <c:v>-0.2329481816325579</c:v>
                </c:pt>
                <c:pt idx="403">
                  <c:v>-0.25764003602764307</c:v>
                </c:pt>
                <c:pt idx="404">
                  <c:v>-0.18545511579705765</c:v>
                </c:pt>
                <c:pt idx="405">
                  <c:v>0.20402007205278055</c:v>
                </c:pt>
                <c:pt idx="406">
                  <c:v>0.46727201822053882</c:v>
                </c:pt>
                <c:pt idx="407">
                  <c:v>-0.17654731610121288</c:v>
                </c:pt>
                <c:pt idx="408">
                  <c:v>-0.50908503634549396</c:v>
                </c:pt>
                <c:pt idx="409">
                  <c:v>-0.28315322846116675</c:v>
                </c:pt>
                <c:pt idx="410">
                  <c:v>-0.4712139449289709</c:v>
                </c:pt>
                <c:pt idx="411">
                  <c:v>-0.46998979902079879</c:v>
                </c:pt>
                <c:pt idx="412">
                  <c:v>-0.31572582491183265</c:v>
                </c:pt>
                <c:pt idx="413">
                  <c:v>-0.31819527437371298</c:v>
                </c:pt>
                <c:pt idx="414">
                  <c:v>-0.21465725108512687</c:v>
                </c:pt>
                <c:pt idx="415">
                  <c:v>-2.4442445492729746E-2</c:v>
                </c:pt>
                <c:pt idx="416">
                  <c:v>1.667698590313469E-2</c:v>
                </c:pt>
                <c:pt idx="417">
                  <c:v>0.11927985940848168</c:v>
                </c:pt>
                <c:pt idx="418">
                  <c:v>-0.23994958277490905</c:v>
                </c:pt>
                <c:pt idx="419">
                  <c:v>-0.16337768064743466</c:v>
                </c:pt>
                <c:pt idx="420">
                  <c:v>-0.13347313603292996</c:v>
                </c:pt>
                <c:pt idx="421">
                  <c:v>1.8707972600557125E-2</c:v>
                </c:pt>
                <c:pt idx="422">
                  <c:v>0.13964835718735069</c:v>
                </c:pt>
                <c:pt idx="423">
                  <c:v>-1.4658675513534532E-2</c:v>
                </c:pt>
                <c:pt idx="424">
                  <c:v>-5.135472728995219E-2</c:v>
                </c:pt>
                <c:pt idx="425">
                  <c:v>0.2052519552496927</c:v>
                </c:pt>
                <c:pt idx="426">
                  <c:v>4.9034347412764835E-2</c:v>
                </c:pt>
                <c:pt idx="427">
                  <c:v>2.5638505741173514E-2</c:v>
                </c:pt>
                <c:pt idx="428">
                  <c:v>-0.25363867844483906</c:v>
                </c:pt>
                <c:pt idx="429">
                  <c:v>-0.20142391810646507</c:v>
                </c:pt>
                <c:pt idx="430">
                  <c:v>-7.3912100176610679E-2</c:v>
                </c:pt>
                <c:pt idx="431">
                  <c:v>-7.081231583875619E-2</c:v>
                </c:pt>
                <c:pt idx="432">
                  <c:v>-0.44168716349136489</c:v>
                </c:pt>
                <c:pt idx="433">
                  <c:v>-0.22338107325606568</c:v>
                </c:pt>
                <c:pt idx="434">
                  <c:v>-2.7327939674068859E-2</c:v>
                </c:pt>
                <c:pt idx="435">
                  <c:v>0.10580833768074513</c:v>
                </c:pt>
                <c:pt idx="436">
                  <c:v>0.51679266962351789</c:v>
                </c:pt>
                <c:pt idx="437">
                  <c:v>0.60256617100909227</c:v>
                </c:pt>
                <c:pt idx="438">
                  <c:v>0.64896444703651801</c:v>
                </c:pt>
                <c:pt idx="439">
                  <c:v>0.46392708615538791</c:v>
                </c:pt>
                <c:pt idx="440">
                  <c:v>0.53720822443971328</c:v>
                </c:pt>
                <c:pt idx="441">
                  <c:v>0.24379092388892498</c:v>
                </c:pt>
                <c:pt idx="442">
                  <c:v>0.20949252282782127</c:v>
                </c:pt>
                <c:pt idx="443">
                  <c:v>0.11957177722566117</c:v>
                </c:pt>
                <c:pt idx="444">
                  <c:v>0.13007901975523672</c:v>
                </c:pt>
                <c:pt idx="445">
                  <c:v>-6.5340004435896937E-2</c:v>
                </c:pt>
                <c:pt idx="446">
                  <c:v>1.6923614915974543E-2</c:v>
                </c:pt>
                <c:pt idx="447">
                  <c:v>8.1158969035895548E-2</c:v>
                </c:pt>
                <c:pt idx="448">
                  <c:v>6.3593511005334983E-3</c:v>
                </c:pt>
                <c:pt idx="449">
                  <c:v>-1.5830874607335777E-2</c:v>
                </c:pt>
                <c:pt idx="450">
                  <c:v>-1.5715720069452023E-2</c:v>
                </c:pt>
                <c:pt idx="451">
                  <c:v>0.12991677550414452</c:v>
                </c:pt>
                <c:pt idx="452">
                  <c:v>5.3615237051585878E-2</c:v>
                </c:pt>
                <c:pt idx="453">
                  <c:v>0.26836893877305418</c:v>
                </c:pt>
                <c:pt idx="454">
                  <c:v>0.17641022891310548</c:v>
                </c:pt>
                <c:pt idx="455">
                  <c:v>7.30134130602237E-2</c:v>
                </c:pt>
                <c:pt idx="456">
                  <c:v>0.14290733762366303</c:v>
                </c:pt>
                <c:pt idx="457">
                  <c:v>-1.1513794648793471E-2</c:v>
                </c:pt>
                <c:pt idx="458">
                  <c:v>0.16381339843815126</c:v>
                </c:pt>
                <c:pt idx="459">
                  <c:v>-6.0536838858215883E-2</c:v>
                </c:pt>
                <c:pt idx="460">
                  <c:v>-2.9684026733269264E-2</c:v>
                </c:pt>
                <c:pt idx="461">
                  <c:v>-0.14261042539148414</c:v>
                </c:pt>
                <c:pt idx="462">
                  <c:v>2.055928864393829E-2</c:v>
                </c:pt>
                <c:pt idx="463">
                  <c:v>-7.0446002360361068E-2</c:v>
                </c:pt>
                <c:pt idx="464">
                  <c:v>0.10517693104073809</c:v>
                </c:pt>
                <c:pt idx="465">
                  <c:v>-6.610741712648712E-4</c:v>
                </c:pt>
                <c:pt idx="466">
                  <c:v>0.10672656054550632</c:v>
                </c:pt>
                <c:pt idx="467">
                  <c:v>0.16588351626284895</c:v>
                </c:pt>
                <c:pt idx="468">
                  <c:v>7.0192564275936092E-2</c:v>
                </c:pt>
                <c:pt idx="469">
                  <c:v>-3.2775931442419921E-2</c:v>
                </c:pt>
                <c:pt idx="470">
                  <c:v>9.6365545467396937E-2</c:v>
                </c:pt>
                <c:pt idx="471">
                  <c:v>0.16653292937399136</c:v>
                </c:pt>
                <c:pt idx="472">
                  <c:v>0.42088393615491115</c:v>
                </c:pt>
                <c:pt idx="473">
                  <c:v>1.1188926053229079E-2</c:v>
                </c:pt>
                <c:pt idx="474">
                  <c:v>0.2149218135048786</c:v>
                </c:pt>
                <c:pt idx="475">
                  <c:v>-0.12652379374991016</c:v>
                </c:pt>
                <c:pt idx="476">
                  <c:v>-0.16256147084814362</c:v>
                </c:pt>
                <c:pt idx="477">
                  <c:v>-7.1344116745105379E-2</c:v>
                </c:pt>
                <c:pt idx="478">
                  <c:v>-0.14890381675425104</c:v>
                </c:pt>
                <c:pt idx="479">
                  <c:v>-0.50826612879274202</c:v>
                </c:pt>
                <c:pt idx="480">
                  <c:v>-0.47335571904590185</c:v>
                </c:pt>
                <c:pt idx="481">
                  <c:v>-2.267540972895013E-2</c:v>
                </c:pt>
                <c:pt idx="482">
                  <c:v>-7.3181168521261247E-2</c:v>
                </c:pt>
                <c:pt idx="483">
                  <c:v>-0.12002471001561624</c:v>
                </c:pt>
                <c:pt idx="484">
                  <c:v>-1.9285528218987902E-3</c:v>
                </c:pt>
                <c:pt idx="485">
                  <c:v>1.6850045561766155E-2</c:v>
                </c:pt>
                <c:pt idx="486">
                  <c:v>2.8795962712103086E-2</c:v>
                </c:pt>
                <c:pt idx="487">
                  <c:v>0.14557919411095308</c:v>
                </c:pt>
                <c:pt idx="488">
                  <c:v>0.50213761197890205</c:v>
                </c:pt>
                <c:pt idx="489">
                  <c:v>0.40264039200747936</c:v>
                </c:pt>
                <c:pt idx="490">
                  <c:v>0.37801150646928672</c:v>
                </c:pt>
                <c:pt idx="491">
                  <c:v>0.48303058281184991</c:v>
                </c:pt>
                <c:pt idx="492">
                  <c:v>0.4059710538435034</c:v>
                </c:pt>
                <c:pt idx="493">
                  <c:v>0.41973088100755956</c:v>
                </c:pt>
                <c:pt idx="494">
                  <c:v>0.25891999033705693</c:v>
                </c:pt>
                <c:pt idx="495">
                  <c:v>0.42321769278351146</c:v>
                </c:pt>
                <c:pt idx="496">
                  <c:v>0.42187061930231246</c:v>
                </c:pt>
                <c:pt idx="497">
                  <c:v>4.9450382898103828E-2</c:v>
                </c:pt>
                <c:pt idx="498">
                  <c:v>7.3056342157428553E-2</c:v>
                </c:pt>
                <c:pt idx="499">
                  <c:v>0.10717467083182315</c:v>
                </c:pt>
                <c:pt idx="500">
                  <c:v>-1.6669278911304843E-2</c:v>
                </c:pt>
                <c:pt idx="501">
                  <c:v>1.0984200357578406E-3</c:v>
                </c:pt>
                <c:pt idx="502">
                  <c:v>4.6786469586099132E-2</c:v>
                </c:pt>
                <c:pt idx="503">
                  <c:v>3.6570133306856579E-3</c:v>
                </c:pt>
                <c:pt idx="504">
                  <c:v>-3.9372464578966183E-2</c:v>
                </c:pt>
                <c:pt idx="505">
                  <c:v>-0.12526499451492124</c:v>
                </c:pt>
                <c:pt idx="506">
                  <c:v>-6.121714504915244E-2</c:v>
                </c:pt>
                <c:pt idx="507">
                  <c:v>-0.18347590234391625</c:v>
                </c:pt>
                <c:pt idx="508">
                  <c:v>1.7827274238777932E-2</c:v>
                </c:pt>
                <c:pt idx="509">
                  <c:v>-0.11414737444303136</c:v>
                </c:pt>
                <c:pt idx="510">
                  <c:v>-7.5388935602813761E-2</c:v>
                </c:pt>
                <c:pt idx="511">
                  <c:v>-8.4871584105999542E-2</c:v>
                </c:pt>
                <c:pt idx="512">
                  <c:v>-5.1971567893872486E-2</c:v>
                </c:pt>
                <c:pt idx="513">
                  <c:v>-0.20662922618000132</c:v>
                </c:pt>
                <c:pt idx="514">
                  <c:v>0.14553975799292257</c:v>
                </c:pt>
                <c:pt idx="515">
                  <c:v>-0.10111628515420169</c:v>
                </c:pt>
                <c:pt idx="516">
                  <c:v>5.6178549470133392E-2</c:v>
                </c:pt>
                <c:pt idx="517">
                  <c:v>5.4894702516578062E-2</c:v>
                </c:pt>
                <c:pt idx="518">
                  <c:v>0.48498260957364697</c:v>
                </c:pt>
                <c:pt idx="519">
                  <c:v>0.417943570679845</c:v>
                </c:pt>
                <c:pt idx="520">
                  <c:v>1.4889556443001174E-2</c:v>
                </c:pt>
                <c:pt idx="521">
                  <c:v>-1.0038039989180639E-2</c:v>
                </c:pt>
                <c:pt idx="522">
                  <c:v>-6.4343808996170371E-2</c:v>
                </c:pt>
                <c:pt idx="523">
                  <c:v>0.15045864114917573</c:v>
                </c:pt>
                <c:pt idx="524">
                  <c:v>8.1496152891820606E-2</c:v>
                </c:pt>
                <c:pt idx="525">
                  <c:v>6.6573276739401915E-2</c:v>
                </c:pt>
                <c:pt idx="526">
                  <c:v>8.1471661735848175E-2</c:v>
                </c:pt>
                <c:pt idx="527">
                  <c:v>8.2707934051946388E-2</c:v>
                </c:pt>
                <c:pt idx="528">
                  <c:v>-4.3328542240940113E-2</c:v>
                </c:pt>
                <c:pt idx="529">
                  <c:v>1.7639533988498643E-2</c:v>
                </c:pt>
                <c:pt idx="530">
                  <c:v>-0.20106127107268695</c:v>
                </c:pt>
                <c:pt idx="531">
                  <c:v>0.26122769887241731</c:v>
                </c:pt>
                <c:pt idx="532">
                  <c:v>-0.13219725617398867</c:v>
                </c:pt>
                <c:pt idx="533">
                  <c:v>0.3771708073204168</c:v>
                </c:pt>
                <c:pt idx="534">
                  <c:v>0.10705623874561859</c:v>
                </c:pt>
                <c:pt idx="535">
                  <c:v>-0.33275652788452037</c:v>
                </c:pt>
                <c:pt idx="536">
                  <c:v>-0.15666039751779001</c:v>
                </c:pt>
                <c:pt idx="537">
                  <c:v>-0.40375018770744503</c:v>
                </c:pt>
                <c:pt idx="538">
                  <c:v>-7.9837619532736007E-2</c:v>
                </c:pt>
                <c:pt idx="539">
                  <c:v>-8.467792660064978E-2</c:v>
                </c:pt>
                <c:pt idx="540">
                  <c:v>-0.19770133108688431</c:v>
                </c:pt>
                <c:pt idx="541">
                  <c:v>-0.22596444378808447</c:v>
                </c:pt>
                <c:pt idx="542">
                  <c:v>-0.26311094271868163</c:v>
                </c:pt>
                <c:pt idx="543">
                  <c:v>0.14239210359803672</c:v>
                </c:pt>
                <c:pt idx="544">
                  <c:v>0.37984142223955158</c:v>
                </c:pt>
                <c:pt idx="545">
                  <c:v>-3.0185885943287562E-2</c:v>
                </c:pt>
                <c:pt idx="546">
                  <c:v>0.16985652005172502</c:v>
                </c:pt>
                <c:pt idx="547">
                  <c:v>-0.11181781508434305</c:v>
                </c:pt>
                <c:pt idx="548">
                  <c:v>-3.5231303315474444E-2</c:v>
                </c:pt>
                <c:pt idx="549">
                  <c:v>-9.3829884938728583E-2</c:v>
                </c:pt>
                <c:pt idx="555">
                  <c:v>-0.22465967088432656</c:v>
                </c:pt>
                <c:pt idx="556">
                  <c:v>-0.26699804961792473</c:v>
                </c:pt>
                <c:pt idx="557">
                  <c:v>-0.25160057676392228</c:v>
                </c:pt>
                <c:pt idx="558">
                  <c:v>-0.19602568315168123</c:v>
                </c:pt>
                <c:pt idx="559">
                  <c:v>-0.11067285652859198</c:v>
                </c:pt>
                <c:pt idx="560">
                  <c:v>-7.1779550131600131E-2</c:v>
                </c:pt>
                <c:pt idx="561">
                  <c:v>-0.28037244203551903</c:v>
                </c:pt>
                <c:pt idx="562">
                  <c:v>-5.9462683491565867E-3</c:v>
                </c:pt>
                <c:pt idx="563">
                  <c:v>7.5898196459420614E-2</c:v>
                </c:pt>
                <c:pt idx="566">
                  <c:v>7.7329163626660202E-2</c:v>
                </c:pt>
                <c:pt idx="567">
                  <c:v>-0.10770108220737085</c:v>
                </c:pt>
                <c:pt idx="568">
                  <c:v>-0.14828293524004429</c:v>
                </c:pt>
                <c:pt idx="569">
                  <c:v>-0.15407954324415343</c:v>
                </c:pt>
                <c:pt idx="570">
                  <c:v>1.6457690451940777E-2</c:v>
                </c:pt>
                <c:pt idx="571">
                  <c:v>5.3145636664752053E-3</c:v>
                </c:pt>
                <c:pt idx="572">
                  <c:v>-6.0955261705345827E-2</c:v>
                </c:pt>
                <c:pt idx="573">
                  <c:v>-0.18414676145451653</c:v>
                </c:pt>
                <c:pt idx="574">
                  <c:v>-0.11963954083827699</c:v>
                </c:pt>
                <c:pt idx="575">
                  <c:v>-1.6436330580339609E-2</c:v>
                </c:pt>
                <c:pt idx="576">
                  <c:v>-3.5932618740724736E-3</c:v>
                </c:pt>
                <c:pt idx="577">
                  <c:v>-9.6401609153618732E-3</c:v>
                </c:pt>
                <c:pt idx="578">
                  <c:v>-6.289639375389817E-3</c:v>
                </c:pt>
                <c:pt idx="579">
                  <c:v>-1.6327633304314356E-2</c:v>
                </c:pt>
                <c:pt idx="580">
                  <c:v>0.19136110570378448</c:v>
                </c:pt>
                <c:pt idx="581">
                  <c:v>0.19540715615873255</c:v>
                </c:pt>
                <c:pt idx="582">
                  <c:v>-7.9737497859580612E-3</c:v>
                </c:pt>
                <c:pt idx="583">
                  <c:v>-0.12571299361693683</c:v>
                </c:pt>
                <c:pt idx="584">
                  <c:v>-9.9186966329357557E-2</c:v>
                </c:pt>
                <c:pt idx="585">
                  <c:v>4.0357017163634296E-2</c:v>
                </c:pt>
                <c:pt idx="586">
                  <c:v>2.1107369281871145E-2</c:v>
                </c:pt>
                <c:pt idx="587">
                  <c:v>0.65749619143419535</c:v>
                </c:pt>
                <c:pt idx="588">
                  <c:v>-0.3041630513538825</c:v>
                </c:pt>
                <c:pt idx="589">
                  <c:v>-0.22235955669757404</c:v>
                </c:pt>
                <c:pt idx="590">
                  <c:v>-0.2639093902224936</c:v>
                </c:pt>
                <c:pt idx="591">
                  <c:v>-0.27670005348664645</c:v>
                </c:pt>
                <c:pt idx="592">
                  <c:v>-0.33417545119281977</c:v>
                </c:pt>
                <c:pt idx="593">
                  <c:v>-0.42782750242989986</c:v>
                </c:pt>
                <c:pt idx="594">
                  <c:v>-0.31522743308973816</c:v>
                </c:pt>
                <c:pt idx="604">
                  <c:v>5.2040159656518564E-2</c:v>
                </c:pt>
                <c:pt idx="605">
                  <c:v>-4.4625740139310269E-3</c:v>
                </c:pt>
                <c:pt idx="606">
                  <c:v>2.6895655560903391E-2</c:v>
                </c:pt>
                <c:pt idx="607">
                  <c:v>7.0913775415944597E-2</c:v>
                </c:pt>
                <c:pt idx="608">
                  <c:v>5.5958449376075116E-2</c:v>
                </c:pt>
                <c:pt idx="609">
                  <c:v>2.1325481961664294E-2</c:v>
                </c:pt>
                <c:pt idx="610">
                  <c:v>-2.8869337555012951E-2</c:v>
                </c:pt>
                <c:pt idx="611">
                  <c:v>-8.2413086859813595E-3</c:v>
                </c:pt>
                <c:pt idx="612">
                  <c:v>-6.495989779546002E-2</c:v>
                </c:pt>
                <c:pt idx="613">
                  <c:v>0.29671481630744745</c:v>
                </c:pt>
                <c:pt idx="614">
                  <c:v>1.7360452583091917E-2</c:v>
                </c:pt>
                <c:pt idx="615">
                  <c:v>2.1067551798692775E-2</c:v>
                </c:pt>
                <c:pt idx="616">
                  <c:v>8.5260719809434518E-2</c:v>
                </c:pt>
                <c:pt idx="617">
                  <c:v>-8.4690868503665001E-2</c:v>
                </c:pt>
                <c:pt idx="618">
                  <c:v>0.37732610304061043</c:v>
                </c:pt>
                <c:pt idx="619">
                  <c:v>0.9411962617378119</c:v>
                </c:pt>
                <c:pt idx="620">
                  <c:v>-0.21784616142417312</c:v>
                </c:pt>
                <c:pt idx="621">
                  <c:v>0.3810330202813072</c:v>
                </c:pt>
                <c:pt idx="622">
                  <c:v>-4.4246156671077917E-2</c:v>
                </c:pt>
                <c:pt idx="623">
                  <c:v>-8.7978809437427863E-2</c:v>
                </c:pt>
                <c:pt idx="624">
                  <c:v>0.10042648764252414</c:v>
                </c:pt>
                <c:pt idx="625">
                  <c:v>4.6127340394103593E-2</c:v>
                </c:pt>
                <c:pt idx="626">
                  <c:v>-0.10228513990888148</c:v>
                </c:pt>
                <c:pt idx="627">
                  <c:v>2.1959691191733688E-2</c:v>
                </c:pt>
                <c:pt idx="628">
                  <c:v>-1.5074342328720826E-2</c:v>
                </c:pt>
                <c:pt idx="629">
                  <c:v>-2.8268851679374082E-3</c:v>
                </c:pt>
                <c:pt idx="630">
                  <c:v>1.6452254597922922E-2</c:v>
                </c:pt>
                <c:pt idx="631">
                  <c:v>3.1311293835873576E-2</c:v>
                </c:pt>
                <c:pt idx="632">
                  <c:v>0.43527504569552067</c:v>
                </c:pt>
                <c:pt idx="633">
                  <c:v>0.2222258240596269</c:v>
                </c:pt>
                <c:pt idx="634">
                  <c:v>0.33626580210238277</c:v>
                </c:pt>
                <c:pt idx="635">
                  <c:v>0.55633836580261531</c:v>
                </c:pt>
                <c:pt idx="636">
                  <c:v>0.60028748700423351</c:v>
                </c:pt>
                <c:pt idx="637">
                  <c:v>0.16075231878188911</c:v>
                </c:pt>
                <c:pt idx="638">
                  <c:v>-0.12272553747514608</c:v>
                </c:pt>
                <c:pt idx="639">
                  <c:v>-0.1439643217002656</c:v>
                </c:pt>
                <c:pt idx="640">
                  <c:v>-9.5423501142269766E-3</c:v>
                </c:pt>
                <c:pt idx="641">
                  <c:v>-0.20892222706101088</c:v>
                </c:pt>
                <c:pt idx="642">
                  <c:v>-0.25196558365232019</c:v>
                </c:pt>
                <c:pt idx="643">
                  <c:v>-0.13577956403336952</c:v>
                </c:pt>
                <c:pt idx="644">
                  <c:v>-7.3396489922539387E-2</c:v>
                </c:pt>
                <c:pt idx="645">
                  <c:v>-1.6290221645076177E-2</c:v>
                </c:pt>
                <c:pt idx="646">
                  <c:v>3.1237878012138089E-2</c:v>
                </c:pt>
                <c:pt idx="647">
                  <c:v>0.10055587376328731</c:v>
                </c:pt>
                <c:pt idx="648">
                  <c:v>1.4461773719407179E-2</c:v>
                </c:pt>
                <c:pt idx="649">
                  <c:v>-0.17042210164201546</c:v>
                </c:pt>
                <c:pt idx="650">
                  <c:v>0.36189514405672579</c:v>
                </c:pt>
                <c:pt idx="651">
                  <c:v>0.22519947697367884</c:v>
                </c:pt>
                <c:pt idx="652">
                  <c:v>0.34436880905149714</c:v>
                </c:pt>
                <c:pt idx="653">
                  <c:v>0.27932521382610648</c:v>
                </c:pt>
                <c:pt idx="654">
                  <c:v>0.2478947765420112</c:v>
                </c:pt>
                <c:pt idx="655">
                  <c:v>0.2036039814397288</c:v>
                </c:pt>
                <c:pt idx="656">
                  <c:v>9.5106326892769266E-2</c:v>
                </c:pt>
                <c:pt idx="657">
                  <c:v>0.16986796538260579</c:v>
                </c:pt>
                <c:pt idx="658">
                  <c:v>-5.2158885431945565E-2</c:v>
                </c:pt>
                <c:pt idx="659">
                  <c:v>-7.2016491016757528E-2</c:v>
                </c:pt>
                <c:pt idx="660">
                  <c:v>-5.3797037313327266E-3</c:v>
                </c:pt>
                <c:pt idx="661">
                  <c:v>9.3920788777083125E-2</c:v>
                </c:pt>
                <c:pt idx="662">
                  <c:v>0.46947449724126672</c:v>
                </c:pt>
                <c:pt idx="663">
                  <c:v>-0.11068202751305514</c:v>
                </c:pt>
                <c:pt idx="664">
                  <c:v>6.3574473679396074E-2</c:v>
                </c:pt>
                <c:pt idx="665">
                  <c:v>-0.25844526851189792</c:v>
                </c:pt>
                <c:pt idx="666">
                  <c:v>-0.27366642125612645</c:v>
                </c:pt>
                <c:pt idx="667">
                  <c:v>-0.1267217866891493</c:v>
                </c:pt>
                <c:pt idx="668">
                  <c:v>-0.11854352535898523</c:v>
                </c:pt>
                <c:pt idx="669">
                  <c:v>-0.12897590638685758</c:v>
                </c:pt>
                <c:pt idx="670">
                  <c:v>-0.2463645039189592</c:v>
                </c:pt>
                <c:pt idx="671">
                  <c:v>-0.14977178050704662</c:v>
                </c:pt>
                <c:pt idx="672">
                  <c:v>-0.27559755681872466</c:v>
                </c:pt>
                <c:pt idx="673">
                  <c:v>-0.10628169248869264</c:v>
                </c:pt>
                <c:pt idx="674">
                  <c:v>-0.1394228276776204</c:v>
                </c:pt>
                <c:pt idx="675">
                  <c:v>-6.0245821209532494E-2</c:v>
                </c:pt>
                <c:pt idx="676">
                  <c:v>-7.6217868064331271E-2</c:v>
                </c:pt>
                <c:pt idx="677">
                  <c:v>-0.29339423233851164</c:v>
                </c:pt>
                <c:pt idx="678">
                  <c:v>-0.39391986590180905</c:v>
                </c:pt>
                <c:pt idx="679">
                  <c:v>-0.55957729807158907</c:v>
                </c:pt>
                <c:pt idx="680">
                  <c:v>-0.59654357878707898</c:v>
                </c:pt>
                <c:pt idx="681">
                  <c:v>-0.560447559757415</c:v>
                </c:pt>
                <c:pt idx="682">
                  <c:v>-0.56268396279694721</c:v>
                </c:pt>
                <c:pt idx="683">
                  <c:v>-0.588931566722667</c:v>
                </c:pt>
                <c:pt idx="684">
                  <c:v>-0.59234443208302046</c:v>
                </c:pt>
                <c:pt idx="685">
                  <c:v>0.26467142736605209</c:v>
                </c:pt>
                <c:pt idx="686">
                  <c:v>2.6584283235121735E-2</c:v>
                </c:pt>
                <c:pt idx="687">
                  <c:v>3.1049083048286467E-2</c:v>
                </c:pt>
                <c:pt idx="688">
                  <c:v>-0.43477466305378509</c:v>
                </c:pt>
                <c:pt idx="689">
                  <c:v>-0.57865315661878292</c:v>
                </c:pt>
                <c:pt idx="690">
                  <c:v>-0.5209951829204178</c:v>
                </c:pt>
                <c:pt idx="691">
                  <c:v>-0.5746940563527233</c:v>
                </c:pt>
                <c:pt idx="692">
                  <c:v>-0.55482591240577372</c:v>
                </c:pt>
                <c:pt idx="693">
                  <c:v>-0.60503601733347101</c:v>
                </c:pt>
                <c:pt idx="694">
                  <c:v>-0.4405501348573217</c:v>
                </c:pt>
                <c:pt idx="695">
                  <c:v>-1.2443178851973919E-2</c:v>
                </c:pt>
                <c:pt idx="696">
                  <c:v>-4.1958334487465651E-2</c:v>
                </c:pt>
                <c:pt idx="697">
                  <c:v>-1.3704270463770509E-2</c:v>
                </c:pt>
                <c:pt idx="698">
                  <c:v>6.4171419726924868E-3</c:v>
                </c:pt>
                <c:pt idx="699">
                  <c:v>-9.327932530677735E-2</c:v>
                </c:pt>
                <c:pt idx="700">
                  <c:v>-3.6934905428075628E-2</c:v>
                </c:pt>
                <c:pt idx="701">
                  <c:v>-4.1355118521798719E-2</c:v>
                </c:pt>
                <c:pt idx="702">
                  <c:v>5.2375898421815517E-2</c:v>
                </c:pt>
                <c:pt idx="703">
                  <c:v>5.945371794575033E-3</c:v>
                </c:pt>
                <c:pt idx="704">
                  <c:v>-0.26323610026658667</c:v>
                </c:pt>
                <c:pt idx="705">
                  <c:v>-8.2009911805620353E-2</c:v>
                </c:pt>
                <c:pt idx="706">
                  <c:v>-0.45559432956821683</c:v>
                </c:pt>
                <c:pt idx="707">
                  <c:v>-0.50654577668958223</c:v>
                </c:pt>
                <c:pt idx="708">
                  <c:v>-0.42009431005012354</c:v>
                </c:pt>
                <c:pt idx="709">
                  <c:v>6.986193260744014E-3</c:v>
                </c:pt>
                <c:pt idx="710">
                  <c:v>-3.0817473542847761E-2</c:v>
                </c:pt>
                <c:pt idx="711">
                  <c:v>-1.4661196005308935E-2</c:v>
                </c:pt>
                <c:pt idx="712">
                  <c:v>-2.4690908630609378E-2</c:v>
                </c:pt>
                <c:pt idx="713">
                  <c:v>-9.8565252679460036E-3</c:v>
                </c:pt>
                <c:pt idx="714">
                  <c:v>-2.1605945893146905E-2</c:v>
                </c:pt>
                <c:pt idx="715">
                  <c:v>-4.9152445362866268E-2</c:v>
                </c:pt>
                <c:pt idx="716">
                  <c:v>-1.5868943999167887E-2</c:v>
                </c:pt>
                <c:pt idx="717">
                  <c:v>3.6112284466035177E-2</c:v>
                </c:pt>
                <c:pt idx="718">
                  <c:v>5.5553525162420167E-2</c:v>
                </c:pt>
                <c:pt idx="719">
                  <c:v>-0.15976599401498803</c:v>
                </c:pt>
                <c:pt idx="720">
                  <c:v>-0.18237024928905612</c:v>
                </c:pt>
                <c:pt idx="721">
                  <c:v>0.1917615984658585</c:v>
                </c:pt>
                <c:pt idx="722">
                  <c:v>-0.26925529632680073</c:v>
                </c:pt>
                <c:pt idx="727">
                  <c:v>-0.16115147387339565</c:v>
                </c:pt>
                <c:pt idx="728">
                  <c:v>1.6504795371279146E-2</c:v>
                </c:pt>
                <c:pt idx="729">
                  <c:v>9.889151737321214E-2</c:v>
                </c:pt>
                <c:pt idx="730">
                  <c:v>-8.3669069621409003E-3</c:v>
                </c:pt>
                <c:pt idx="731">
                  <c:v>8.6833435586549435E-2</c:v>
                </c:pt>
                <c:pt idx="732">
                  <c:v>0.16085776536502569</c:v>
                </c:pt>
                <c:pt idx="733">
                  <c:v>-6.7351832644694326E-2</c:v>
                </c:pt>
                <c:pt idx="734">
                  <c:v>-1.88011020924858E-3</c:v>
                </c:pt>
                <c:pt idx="735">
                  <c:v>-0.1328026024284216</c:v>
                </c:pt>
                <c:pt idx="736">
                  <c:v>4.8732233329090893E-2</c:v>
                </c:pt>
                <c:pt idx="737">
                  <c:v>-1.8534161214833183E-2</c:v>
                </c:pt>
                <c:pt idx="738">
                  <c:v>0.22310974660028848</c:v>
                </c:pt>
                <c:pt idx="739">
                  <c:v>2.6992049651916594E-2</c:v>
                </c:pt>
                <c:pt idx="740">
                  <c:v>0.16798168704087968</c:v>
                </c:pt>
                <c:pt idx="741">
                  <c:v>0.20464698939734191</c:v>
                </c:pt>
                <c:pt idx="742">
                  <c:v>2.1137653748230414E-2</c:v>
                </c:pt>
                <c:pt idx="743">
                  <c:v>0.20038830140286137</c:v>
                </c:pt>
                <c:pt idx="744">
                  <c:v>0.26742486224828932</c:v>
                </c:pt>
                <c:pt idx="745">
                  <c:v>-2.6742082563415365E-3</c:v>
                </c:pt>
                <c:pt idx="746">
                  <c:v>0.22227865043987499</c:v>
                </c:pt>
                <c:pt idx="747">
                  <c:v>-1.3847790823619401E-2</c:v>
                </c:pt>
                <c:pt idx="748">
                  <c:v>3.2153319709271502E-2</c:v>
                </c:pt>
                <c:pt idx="749">
                  <c:v>2.6938716308573307E-2</c:v>
                </c:pt>
                <c:pt idx="750">
                  <c:v>8.5975767975762465E-2</c:v>
                </c:pt>
                <c:pt idx="751">
                  <c:v>0.14628621773474901</c:v>
                </c:pt>
                <c:pt idx="752">
                  <c:v>0.24324061754033266</c:v>
                </c:pt>
                <c:pt idx="753">
                  <c:v>-6.8187355060926574E-2</c:v>
                </c:pt>
                <c:pt idx="754">
                  <c:v>0.16101093306827199</c:v>
                </c:pt>
                <c:pt idx="755">
                  <c:v>5.9567012836094398E-2</c:v>
                </c:pt>
                <c:pt idx="756">
                  <c:v>0.1211337396512218</c:v>
                </c:pt>
                <c:pt idx="757">
                  <c:v>7.2709946066689915E-2</c:v>
                </c:pt>
                <c:pt idx="758">
                  <c:v>0.10200154224371064</c:v>
                </c:pt>
                <c:pt idx="759">
                  <c:v>5.2717565764837632E-2</c:v>
                </c:pt>
                <c:pt idx="760">
                  <c:v>0.11965231610084764</c:v>
                </c:pt>
                <c:pt idx="761">
                  <c:v>0.20628515926993793</c:v>
                </c:pt>
                <c:pt idx="762">
                  <c:v>7.7183452108816081E-2</c:v>
                </c:pt>
                <c:pt idx="763">
                  <c:v>-6.1741619931558411E-2</c:v>
                </c:pt>
                <c:pt idx="764">
                  <c:v>-7.6661772379796989E-2</c:v>
                </c:pt>
                <c:pt idx="765">
                  <c:v>-9.0494957249767347E-2</c:v>
                </c:pt>
                <c:pt idx="766">
                  <c:v>-4.2185621256173395E-2</c:v>
                </c:pt>
                <c:pt idx="767">
                  <c:v>8.228813234496371E-2</c:v>
                </c:pt>
                <c:pt idx="768">
                  <c:v>4.8367266412031505E-2</c:v>
                </c:pt>
                <c:pt idx="769">
                  <c:v>9.5382496089585767E-2</c:v>
                </c:pt>
                <c:pt idx="770">
                  <c:v>0.20120011657697057</c:v>
                </c:pt>
                <c:pt idx="771">
                  <c:v>7.8477970416523712E-2</c:v>
                </c:pt>
                <c:pt idx="772">
                  <c:v>0.13979151900969713</c:v>
                </c:pt>
                <c:pt idx="773">
                  <c:v>-0.2296432343884198</c:v>
                </c:pt>
                <c:pt idx="774">
                  <c:v>-0.22844579451848362</c:v>
                </c:pt>
                <c:pt idx="775">
                  <c:v>-3.3862490114195461E-2</c:v>
                </c:pt>
                <c:pt idx="776">
                  <c:v>-0.11287570389468914</c:v>
                </c:pt>
                <c:pt idx="777">
                  <c:v>-0.16045582840661846</c:v>
                </c:pt>
                <c:pt idx="778">
                  <c:v>-0.14501772881087721</c:v>
                </c:pt>
                <c:pt idx="779">
                  <c:v>-6.7073497664195042E-2</c:v>
                </c:pt>
                <c:pt idx="780">
                  <c:v>0.10898419937737214</c:v>
                </c:pt>
                <c:pt idx="781">
                  <c:v>9.839848425614256E-2</c:v>
                </c:pt>
                <c:pt idx="782">
                  <c:v>-4.2133813779625516E-2</c:v>
                </c:pt>
                <c:pt idx="783">
                  <c:v>-4.3648793524182564E-2</c:v>
                </c:pt>
                <c:pt idx="784">
                  <c:v>-5.0329879611688705E-4</c:v>
                </c:pt>
                <c:pt idx="785">
                  <c:v>0.14148773704148049</c:v>
                </c:pt>
                <c:pt idx="786">
                  <c:v>-0.36997594584095789</c:v>
                </c:pt>
                <c:pt idx="787">
                  <c:v>-0.26107339183586359</c:v>
                </c:pt>
                <c:pt idx="788">
                  <c:v>-0.23158654147331331</c:v>
                </c:pt>
                <c:pt idx="789">
                  <c:v>-9.8235923334685518E-2</c:v>
                </c:pt>
                <c:pt idx="790">
                  <c:v>-6.9004551836891415E-2</c:v>
                </c:pt>
                <c:pt idx="791">
                  <c:v>-0.19224527497215738</c:v>
                </c:pt>
                <c:pt idx="792">
                  <c:v>0.12057525267313128</c:v>
                </c:pt>
                <c:pt idx="793">
                  <c:v>0.11434704725354483</c:v>
                </c:pt>
                <c:pt idx="794">
                  <c:v>0.28023722670068946</c:v>
                </c:pt>
                <c:pt idx="795">
                  <c:v>0.13063298814448396</c:v>
                </c:pt>
                <c:pt idx="796">
                  <c:v>4.4510307760085202E-2</c:v>
                </c:pt>
                <c:pt idx="797">
                  <c:v>2.472053362674816E-2</c:v>
                </c:pt>
                <c:pt idx="798">
                  <c:v>-0.15281977099384952</c:v>
                </c:pt>
                <c:pt idx="799">
                  <c:v>-0.16209140337290695</c:v>
                </c:pt>
                <c:pt idx="800">
                  <c:v>1.7575625299851739E-3</c:v>
                </c:pt>
                <c:pt idx="801">
                  <c:v>-3.8306695845856137E-2</c:v>
                </c:pt>
                <c:pt idx="802">
                  <c:v>-1.6244577002894556E-2</c:v>
                </c:pt>
                <c:pt idx="803">
                  <c:v>6.9478744998198755E-2</c:v>
                </c:pt>
                <c:pt idx="804">
                  <c:v>0.17465927321581959</c:v>
                </c:pt>
                <c:pt idx="805">
                  <c:v>0.22681985690037779</c:v>
                </c:pt>
                <c:pt idx="806">
                  <c:v>1.8107825995044628E-2</c:v>
                </c:pt>
                <c:pt idx="807">
                  <c:v>0.27714180852638409</c:v>
                </c:pt>
                <c:pt idx="808">
                  <c:v>2.5156114368970195E-2</c:v>
                </c:pt>
                <c:pt idx="809">
                  <c:v>0.49984559133255851</c:v>
                </c:pt>
                <c:pt idx="810">
                  <c:v>0.24777013665510544</c:v>
                </c:pt>
                <c:pt idx="811">
                  <c:v>0.40329406645998461</c:v>
                </c:pt>
                <c:pt idx="812">
                  <c:v>0.21039328764902135</c:v>
                </c:pt>
                <c:pt idx="813">
                  <c:v>0.15236838251479209</c:v>
                </c:pt>
                <c:pt idx="814">
                  <c:v>0.10023508026339047</c:v>
                </c:pt>
                <c:pt idx="815">
                  <c:v>9.8817155534635964E-2</c:v>
                </c:pt>
                <c:pt idx="816">
                  <c:v>8.4668405288570336E-2</c:v>
                </c:pt>
                <c:pt idx="817">
                  <c:v>3.7071227775901217E-2</c:v>
                </c:pt>
                <c:pt idx="818">
                  <c:v>7.0269325115416073E-2</c:v>
                </c:pt>
                <c:pt idx="819">
                  <c:v>1.2561376943837592E-2</c:v>
                </c:pt>
                <c:pt idx="820">
                  <c:v>1.2561376943789823E-2</c:v>
                </c:pt>
                <c:pt idx="821">
                  <c:v>0.1194147097528335</c:v>
                </c:pt>
                <c:pt idx="822">
                  <c:v>2.858145230324162E-2</c:v>
                </c:pt>
                <c:pt idx="823">
                  <c:v>0.1390865835921892</c:v>
                </c:pt>
                <c:pt idx="824">
                  <c:v>4.5984905783866053E-3</c:v>
                </c:pt>
                <c:pt idx="825">
                  <c:v>5.6688782682451096E-2</c:v>
                </c:pt>
                <c:pt idx="826">
                  <c:v>0.10653009825450298</c:v>
                </c:pt>
                <c:pt idx="827">
                  <c:v>-0.1425237338448985</c:v>
                </c:pt>
                <c:pt idx="828">
                  <c:v>-5.7918403685669133E-2</c:v>
                </c:pt>
                <c:pt idx="829">
                  <c:v>0.14340816604261028</c:v>
                </c:pt>
                <c:pt idx="830">
                  <c:v>9.2021048051889862E-2</c:v>
                </c:pt>
                <c:pt idx="831">
                  <c:v>5.4716784499067257E-2</c:v>
                </c:pt>
                <c:pt idx="832">
                  <c:v>0.18359556356886447</c:v>
                </c:pt>
                <c:pt idx="833">
                  <c:v>0.12053764057394049</c:v>
                </c:pt>
                <c:pt idx="834">
                  <c:v>0.22992997594228351</c:v>
                </c:pt>
                <c:pt idx="835">
                  <c:v>8.5857650034826941E-2</c:v>
                </c:pt>
                <c:pt idx="836">
                  <c:v>0.14900497660175241</c:v>
                </c:pt>
                <c:pt idx="837">
                  <c:v>-0.1910723467933543</c:v>
                </c:pt>
                <c:pt idx="838">
                  <c:v>-5.490119993326753E-2</c:v>
                </c:pt>
                <c:pt idx="839">
                  <c:v>-2.5128494313347457E-2</c:v>
                </c:pt>
                <c:pt idx="840">
                  <c:v>2.3496534497740286E-2</c:v>
                </c:pt>
                <c:pt idx="841">
                  <c:v>9.6826788139660017E-2</c:v>
                </c:pt>
                <c:pt idx="842">
                  <c:v>6.0886702031550603E-2</c:v>
                </c:pt>
                <c:pt idx="843">
                  <c:v>-1.4493135762917938E-2</c:v>
                </c:pt>
                <c:pt idx="844">
                  <c:v>-6.408115851282449E-2</c:v>
                </c:pt>
                <c:pt idx="845">
                  <c:v>-2.1229333801063278E-2</c:v>
                </c:pt>
                <c:pt idx="846">
                  <c:v>6.9427188782850572E-3</c:v>
                </c:pt>
                <c:pt idx="847">
                  <c:v>-8.2628707490034259E-2</c:v>
                </c:pt>
                <c:pt idx="848">
                  <c:v>-0.14241237856289185</c:v>
                </c:pt>
                <c:pt idx="849">
                  <c:v>-1.4821299930967613E-2</c:v>
                </c:pt>
                <c:pt idx="850">
                  <c:v>3.3975330445294979E-2</c:v>
                </c:pt>
                <c:pt idx="851">
                  <c:v>-0.10126636399019301</c:v>
                </c:pt>
                <c:pt idx="852">
                  <c:v>-0.14985109317799242</c:v>
                </c:pt>
                <c:pt idx="853">
                  <c:v>3.9170955704261268E-2</c:v>
                </c:pt>
                <c:pt idx="854">
                  <c:v>-7.8847990810524043E-2</c:v>
                </c:pt>
                <c:pt idx="855">
                  <c:v>-0.24953965572038236</c:v>
                </c:pt>
                <c:pt idx="856">
                  <c:v>-0.18647934700061419</c:v>
                </c:pt>
                <c:pt idx="857">
                  <c:v>-5.3798804133531747E-2</c:v>
                </c:pt>
                <c:pt idx="858">
                  <c:v>-0.11665500841871917</c:v>
                </c:pt>
                <c:pt idx="859">
                  <c:v>-0.18247809416233296</c:v>
                </c:pt>
                <c:pt idx="860">
                  <c:v>-0.16729608437116564</c:v>
                </c:pt>
                <c:pt idx="861">
                  <c:v>-0.11022722715930229</c:v>
                </c:pt>
                <c:pt idx="862">
                  <c:v>-8.1291524282316452E-2</c:v>
                </c:pt>
                <c:pt idx="863">
                  <c:v>-0.37587538296371387</c:v>
                </c:pt>
                <c:pt idx="864">
                  <c:v>-0.29190714033261522</c:v>
                </c:pt>
                <c:pt idx="865">
                  <c:v>-0.12778715105713298</c:v>
                </c:pt>
                <c:pt idx="866">
                  <c:v>-3.7497972805130113E-2</c:v>
                </c:pt>
                <c:pt idx="867">
                  <c:v>-0.31201921549956735</c:v>
                </c:pt>
                <c:pt idx="868">
                  <c:v>-0.30033957541623274</c:v>
                </c:pt>
                <c:pt idx="869">
                  <c:v>-0.11253288919276322</c:v>
                </c:pt>
                <c:pt idx="870">
                  <c:v>3.123755015028417E-2</c:v>
                </c:pt>
                <c:pt idx="871">
                  <c:v>1.6300740778407406E-2</c:v>
                </c:pt>
                <c:pt idx="872">
                  <c:v>-0.14028175385953334</c:v>
                </c:pt>
                <c:pt idx="873">
                  <c:v>-0.20887127613158221</c:v>
                </c:pt>
                <c:pt idx="874">
                  <c:v>-0.1645587569146503</c:v>
                </c:pt>
                <c:pt idx="875">
                  <c:v>0.20141202134761124</c:v>
                </c:pt>
                <c:pt idx="876">
                  <c:v>0.48776744025292856</c:v>
                </c:pt>
                <c:pt idx="877">
                  <c:v>-5.8885654362492337E-2</c:v>
                </c:pt>
                <c:pt idx="878">
                  <c:v>0.14704249349867055</c:v>
                </c:pt>
                <c:pt idx="879">
                  <c:v>-2.5924003089739633E-2</c:v>
                </c:pt>
                <c:pt idx="880">
                  <c:v>7.0103077035356509E-2</c:v>
                </c:pt>
                <c:pt idx="881">
                  <c:v>-0.12073832168317411</c:v>
                </c:pt>
                <c:pt idx="882">
                  <c:v>-1.5628877753472555E-2</c:v>
                </c:pt>
                <c:pt idx="883">
                  <c:v>-2.2766218900902684E-2</c:v>
                </c:pt>
                <c:pt idx="884">
                  <c:v>2.0640580902333387E-2</c:v>
                </c:pt>
                <c:pt idx="885">
                  <c:v>-3.210973451432076E-2</c:v>
                </c:pt>
                <c:pt idx="886">
                  <c:v>0.14269454139059901</c:v>
                </c:pt>
                <c:pt idx="887">
                  <c:v>0.16556660521222871</c:v>
                </c:pt>
                <c:pt idx="888">
                  <c:v>-2.1409681495980762E-3</c:v>
                </c:pt>
                <c:pt idx="889">
                  <c:v>0.12530333571970995</c:v>
                </c:pt>
                <c:pt idx="890">
                  <c:v>-9.6343227266030895E-2</c:v>
                </c:pt>
                <c:pt idx="891">
                  <c:v>-9.419747541280199E-2</c:v>
                </c:pt>
                <c:pt idx="892">
                  <c:v>-0.17123522289983151</c:v>
                </c:pt>
                <c:pt idx="893">
                  <c:v>-0.20636580720454378</c:v>
                </c:pt>
                <c:pt idx="894">
                  <c:v>-0.14571695466977325</c:v>
                </c:pt>
                <c:pt idx="895">
                  <c:v>-0.35775077784507342</c:v>
                </c:pt>
                <c:pt idx="896">
                  <c:v>-0.22900142074026986</c:v>
                </c:pt>
                <c:pt idx="897">
                  <c:v>-0.17133089394907058</c:v>
                </c:pt>
                <c:pt idx="898">
                  <c:v>-5.1739570629069503E-2</c:v>
                </c:pt>
                <c:pt idx="899">
                  <c:v>8.9100167842343213E-3</c:v>
                </c:pt>
                <c:pt idx="900">
                  <c:v>-5.5536482315261169E-2</c:v>
                </c:pt>
                <c:pt idx="901">
                  <c:v>-1.6892614130012223E-2</c:v>
                </c:pt>
                <c:pt idx="902">
                  <c:v>-0.2513536417503342</c:v>
                </c:pt>
                <c:pt idx="903">
                  <c:v>-0.18039639428388127</c:v>
                </c:pt>
                <c:pt idx="904">
                  <c:v>-0.33010366660571416</c:v>
                </c:pt>
                <c:pt idx="905">
                  <c:v>-0.17152574612839122</c:v>
                </c:pt>
                <c:pt idx="906">
                  <c:v>-0.30822725436713094</c:v>
                </c:pt>
                <c:pt idx="907">
                  <c:v>-0.32215108999019537</c:v>
                </c:pt>
                <c:pt idx="908">
                  <c:v>-0.25825275995400387</c:v>
                </c:pt>
                <c:pt idx="909">
                  <c:v>-0.2515938608712277</c:v>
                </c:pt>
                <c:pt idx="910">
                  <c:v>-0.12337081440690958</c:v>
                </c:pt>
                <c:pt idx="911">
                  <c:v>-0.18268452815092329</c:v>
                </c:pt>
                <c:pt idx="912">
                  <c:v>0.15490940273460549</c:v>
                </c:pt>
                <c:pt idx="913">
                  <c:v>0.11582836085106266</c:v>
                </c:pt>
                <c:pt idx="914">
                  <c:v>0.30342071434784901</c:v>
                </c:pt>
                <c:pt idx="915">
                  <c:v>-4.8074763425243458E-2</c:v>
                </c:pt>
                <c:pt idx="916">
                  <c:v>4.9957471777783355E-2</c:v>
                </c:pt>
                <c:pt idx="917">
                  <c:v>0.14387616123471683</c:v>
                </c:pt>
                <c:pt idx="918">
                  <c:v>0.24821946954464433</c:v>
                </c:pt>
                <c:pt idx="919">
                  <c:v>3.9037177823090415E-2</c:v>
                </c:pt>
                <c:pt idx="920">
                  <c:v>0.14517874308732007</c:v>
                </c:pt>
                <c:pt idx="921">
                  <c:v>-3.0022409322799766E-2</c:v>
                </c:pt>
                <c:pt idx="922">
                  <c:v>-4.7809162511751907E-2</c:v>
                </c:pt>
                <c:pt idx="923">
                  <c:v>-5.347184211597264E-2</c:v>
                </c:pt>
                <c:pt idx="924">
                  <c:v>5.0263917164592845E-2</c:v>
                </c:pt>
                <c:pt idx="925">
                  <c:v>-9.0555736389635086E-2</c:v>
                </c:pt>
                <c:pt idx="926">
                  <c:v>0.18077247964254206</c:v>
                </c:pt>
                <c:pt idx="927">
                  <c:v>-0.25023058033578072</c:v>
                </c:pt>
                <c:pt idx="928">
                  <c:v>-0.4581497032541525</c:v>
                </c:pt>
                <c:pt idx="929">
                  <c:v>-0.25732037445022993</c:v>
                </c:pt>
                <c:pt idx="930">
                  <c:v>-0.56856005053656078</c:v>
                </c:pt>
                <c:pt idx="931">
                  <c:v>-0.24786322249042536</c:v>
                </c:pt>
                <c:pt idx="932">
                  <c:v>-0.51728469881344163</c:v>
                </c:pt>
                <c:pt idx="933">
                  <c:v>3.1233891265902699E-2</c:v>
                </c:pt>
                <c:pt idx="934">
                  <c:v>0.33815250058119817</c:v>
                </c:pt>
                <c:pt idx="935">
                  <c:v>-0.15927739034238689</c:v>
                </c:pt>
                <c:pt idx="936">
                  <c:v>0.35026668918979298</c:v>
                </c:pt>
                <c:pt idx="937">
                  <c:v>3.3540191025604217E-2</c:v>
                </c:pt>
                <c:pt idx="938">
                  <c:v>0.31044020136639205</c:v>
                </c:pt>
                <c:pt idx="939">
                  <c:v>0.27044581219805236</c:v>
                </c:pt>
                <c:pt idx="941">
                  <c:v>8.0076785822262603E-2</c:v>
                </c:pt>
                <c:pt idx="948">
                  <c:v>7.5843457630720382E-2</c:v>
                </c:pt>
                <c:pt idx="949">
                  <c:v>8.1697979242357749E-2</c:v>
                </c:pt>
                <c:pt idx="950">
                  <c:v>-6.681196364167237E-2</c:v>
                </c:pt>
                <c:pt idx="951">
                  <c:v>8.7067752131982978E-2</c:v>
                </c:pt>
                <c:pt idx="952">
                  <c:v>0.2721968108614653</c:v>
                </c:pt>
                <c:pt idx="953">
                  <c:v>0.12767349362954597</c:v>
                </c:pt>
                <c:pt idx="954">
                  <c:v>-0.27767955559600677</c:v>
                </c:pt>
                <c:pt idx="955">
                  <c:v>-0.1527274720601724</c:v>
                </c:pt>
                <c:pt idx="956">
                  <c:v>-0.17497791032060592</c:v>
                </c:pt>
                <c:pt idx="957">
                  <c:v>-0.17666464342426513</c:v>
                </c:pt>
                <c:pt idx="958">
                  <c:v>-0.14106648885524131</c:v>
                </c:pt>
                <c:pt idx="959">
                  <c:v>-0.17048549879496061</c:v>
                </c:pt>
                <c:pt idx="960">
                  <c:v>-0.16878680134188653</c:v>
                </c:pt>
                <c:pt idx="961">
                  <c:v>-3.4171411614438055E-2</c:v>
                </c:pt>
                <c:pt idx="962">
                  <c:v>-0.13950018676338449</c:v>
                </c:pt>
                <c:pt idx="963">
                  <c:v>2.3306400482265992E-2</c:v>
                </c:pt>
                <c:pt idx="964">
                  <c:v>-0.11419260297429454</c:v>
                </c:pt>
                <c:pt idx="965">
                  <c:v>-8.0881766433300875E-2</c:v>
                </c:pt>
                <c:pt idx="966">
                  <c:v>-0.41257382795792308</c:v>
                </c:pt>
                <c:pt idx="967">
                  <c:v>-0.29368812363592345</c:v>
                </c:pt>
                <c:pt idx="968">
                  <c:v>-0.12173407690353853</c:v>
                </c:pt>
                <c:pt idx="969">
                  <c:v>-5.8231032474001798E-3</c:v>
                </c:pt>
                <c:pt idx="970">
                  <c:v>-0.27878270052361703</c:v>
                </c:pt>
                <c:pt idx="971">
                  <c:v>-0.15921879313957751</c:v>
                </c:pt>
                <c:pt idx="972">
                  <c:v>-0.27085112547462886</c:v>
                </c:pt>
                <c:pt idx="973">
                  <c:v>-0.10057612707831898</c:v>
                </c:pt>
                <c:pt idx="974">
                  <c:v>-0.20981160277411687</c:v>
                </c:pt>
                <c:pt idx="975">
                  <c:v>-0.2783213412880145</c:v>
                </c:pt>
                <c:pt idx="976">
                  <c:v>-0.29274156038348548</c:v>
                </c:pt>
                <c:pt idx="977">
                  <c:v>-0.37131571341887903</c:v>
                </c:pt>
                <c:pt idx="978">
                  <c:v>-0.29095804563376321</c:v>
                </c:pt>
                <c:pt idx="979">
                  <c:v>-0.37380653859343121</c:v>
                </c:pt>
                <c:pt idx="980">
                  <c:v>-0.3717723088603142</c:v>
                </c:pt>
                <c:pt idx="981">
                  <c:v>6.1269644278780719E-2</c:v>
                </c:pt>
                <c:pt idx="982">
                  <c:v>3.3337461294604999E-2</c:v>
                </c:pt>
                <c:pt idx="983">
                  <c:v>0.148293716878415</c:v>
                </c:pt>
                <c:pt idx="984">
                  <c:v>3.3911293399140681E-2</c:v>
                </c:pt>
                <c:pt idx="985">
                  <c:v>-1.6284497022804826E-2</c:v>
                </c:pt>
                <c:pt idx="986">
                  <c:v>3.0915161380507591E-2</c:v>
                </c:pt>
                <c:pt idx="987">
                  <c:v>-4.394903497172202E-2</c:v>
                </c:pt>
                <c:pt idx="988">
                  <c:v>-0.13089962027615329</c:v>
                </c:pt>
                <c:pt idx="989">
                  <c:v>-0.14419304580676356</c:v>
                </c:pt>
                <c:pt idx="990">
                  <c:v>-0.19756780643861166</c:v>
                </c:pt>
                <c:pt idx="991">
                  <c:v>8.0196935725310503E-2</c:v>
                </c:pt>
                <c:pt idx="992">
                  <c:v>-0.12216294921408416</c:v>
                </c:pt>
                <c:pt idx="993">
                  <c:v>0.13563805692578945</c:v>
                </c:pt>
                <c:pt idx="994">
                  <c:v>-0.22257800453053703</c:v>
                </c:pt>
                <c:pt idx="995">
                  <c:v>-9.456602815198388E-2</c:v>
                </c:pt>
                <c:pt idx="996">
                  <c:v>-0.18286153233803193</c:v>
                </c:pt>
                <c:pt idx="997">
                  <c:v>-0.15196946455768362</c:v>
                </c:pt>
                <c:pt idx="998">
                  <c:v>-0.18925889372146137</c:v>
                </c:pt>
                <c:pt idx="999">
                  <c:v>-0.17498885442819995</c:v>
                </c:pt>
                <c:pt idx="1000">
                  <c:v>-0.10132886315487727</c:v>
                </c:pt>
                <c:pt idx="1001">
                  <c:v>0.15437486464085912</c:v>
                </c:pt>
                <c:pt idx="1002">
                  <c:v>0.31190608635677602</c:v>
                </c:pt>
                <c:pt idx="1003">
                  <c:v>0.17045730545191717</c:v>
                </c:pt>
                <c:pt idx="1004">
                  <c:v>0.28429135662111293</c:v>
                </c:pt>
                <c:pt idx="1005">
                  <c:v>9.7303473736444143E-2</c:v>
                </c:pt>
                <c:pt idx="1006">
                  <c:v>6.2647363202595077E-2</c:v>
                </c:pt>
                <c:pt idx="1007">
                  <c:v>3.1992154237744035E-2</c:v>
                </c:pt>
                <c:pt idx="1008">
                  <c:v>2.8048805931823156E-2</c:v>
                </c:pt>
                <c:pt idx="1009">
                  <c:v>-5.815051421076832E-2</c:v>
                </c:pt>
                <c:pt idx="1010">
                  <c:v>1.7165380908755936E-2</c:v>
                </c:pt>
                <c:pt idx="1011">
                  <c:v>-0.23696661075125308</c:v>
                </c:pt>
                <c:pt idx="1012">
                  <c:v>-0.16613436753501695</c:v>
                </c:pt>
                <c:pt idx="1013">
                  <c:v>-7.2304598956011545E-2</c:v>
                </c:pt>
                <c:pt idx="1014">
                  <c:v>-0.36908807923809062</c:v>
                </c:pt>
                <c:pt idx="1015">
                  <c:v>-0.33274304825628831</c:v>
                </c:pt>
                <c:pt idx="1016">
                  <c:v>-0.27925580498343205</c:v>
                </c:pt>
                <c:pt idx="1017">
                  <c:v>-0.51797810842880998</c:v>
                </c:pt>
                <c:pt idx="1018">
                  <c:v>-0.51885879676967006</c:v>
                </c:pt>
                <c:pt idx="1019">
                  <c:v>-0.50876946015000979</c:v>
                </c:pt>
                <c:pt idx="1020">
                  <c:v>0.10401394121708751</c:v>
                </c:pt>
                <c:pt idx="1021">
                  <c:v>0.12479044316918043</c:v>
                </c:pt>
                <c:pt idx="1022">
                  <c:v>-1.2760889824228181E-2</c:v>
                </c:pt>
                <c:pt idx="1023">
                  <c:v>-0.10477150832070965</c:v>
                </c:pt>
                <c:pt idx="1024">
                  <c:v>-0.1303713671297379</c:v>
                </c:pt>
                <c:pt idx="1025">
                  <c:v>-0.19767591888191341</c:v>
                </c:pt>
                <c:pt idx="1026">
                  <c:v>-6.7954210832309653E-2</c:v>
                </c:pt>
                <c:pt idx="1027">
                  <c:v>-0.11691604629924794</c:v>
                </c:pt>
                <c:pt idx="1028">
                  <c:v>-7.0698536234812176E-2</c:v>
                </c:pt>
                <c:pt idx="1029">
                  <c:v>-0.16630147748480192</c:v>
                </c:pt>
                <c:pt idx="1030">
                  <c:v>-0.17353434443243257</c:v>
                </c:pt>
                <c:pt idx="1031">
                  <c:v>-3.3677367725307959E-2</c:v>
                </c:pt>
                <c:pt idx="1032">
                  <c:v>-0.13016279721695018</c:v>
                </c:pt>
                <c:pt idx="1033">
                  <c:v>-0.11414321659761613</c:v>
                </c:pt>
                <c:pt idx="1034">
                  <c:v>-0.11573227400350497</c:v>
                </c:pt>
                <c:pt idx="1035">
                  <c:v>-0.22017981145181942</c:v>
                </c:pt>
                <c:pt idx="1036">
                  <c:v>-4.8995285844660209E-2</c:v>
                </c:pt>
                <c:pt idx="1037">
                  <c:v>-0.18537845487344448</c:v>
                </c:pt>
                <c:pt idx="1038">
                  <c:v>-7.1233542752839718E-2</c:v>
                </c:pt>
                <c:pt idx="1039">
                  <c:v>-7.1005749010371183E-2</c:v>
                </c:pt>
                <c:pt idx="1040">
                  <c:v>-0.12047587359094045</c:v>
                </c:pt>
                <c:pt idx="1041">
                  <c:v>-0.26554454845274583</c:v>
                </c:pt>
                <c:pt idx="1042">
                  <c:v>-0.17257757135904073</c:v>
                </c:pt>
                <c:pt idx="1043">
                  <c:v>0.23396365622240825</c:v>
                </c:pt>
                <c:pt idx="1044">
                  <c:v>-0.27640904024744334</c:v>
                </c:pt>
                <c:pt idx="1045">
                  <c:v>0.16779187221882433</c:v>
                </c:pt>
                <c:pt idx="1046">
                  <c:v>-0.27135122693163832</c:v>
                </c:pt>
                <c:pt idx="1047">
                  <c:v>-0.1795419097705063</c:v>
                </c:pt>
                <c:pt idx="1048">
                  <c:v>-0.12267344516042833</c:v>
                </c:pt>
                <c:pt idx="1049">
                  <c:v>-5.8981439255444473E-3</c:v>
                </c:pt>
                <c:pt idx="1050">
                  <c:v>-1.6182619818931768E-2</c:v>
                </c:pt>
                <c:pt idx="1051">
                  <c:v>-5.8681566345321026E-2</c:v>
                </c:pt>
                <c:pt idx="1052">
                  <c:v>-2.5908348005172471E-2</c:v>
                </c:pt>
                <c:pt idx="1053">
                  <c:v>-0.26835663689767553</c:v>
                </c:pt>
                <c:pt idx="1054">
                  <c:v>-0.1929052734740784</c:v>
                </c:pt>
                <c:pt idx="1055">
                  <c:v>-0.14791544102461221</c:v>
                </c:pt>
                <c:pt idx="1058">
                  <c:v>-0.19491620435716639</c:v>
                </c:pt>
                <c:pt idx="1059">
                  <c:v>-0.16881694107628553</c:v>
                </c:pt>
                <c:pt idx="1060">
                  <c:v>-0.31202068447158293</c:v>
                </c:pt>
                <c:pt idx="1061">
                  <c:v>-0.20774835064245115</c:v>
                </c:pt>
                <c:pt idx="1062">
                  <c:v>-9.2634508549797573E-2</c:v>
                </c:pt>
                <c:pt idx="1063">
                  <c:v>-1.6759262793206119E-2</c:v>
                </c:pt>
                <c:pt idx="1064">
                  <c:v>2.1426858169250759E-2</c:v>
                </c:pt>
                <c:pt idx="1065">
                  <c:v>4.1677067973857507E-2</c:v>
                </c:pt>
                <c:pt idx="1066">
                  <c:v>-0.14760928727903463</c:v>
                </c:pt>
                <c:pt idx="1067">
                  <c:v>7.7719349243185923E-2</c:v>
                </c:pt>
                <c:pt idx="1068">
                  <c:v>-0.12060357905627402</c:v>
                </c:pt>
                <c:pt idx="1069">
                  <c:v>4.2137016710553574E-2</c:v>
                </c:pt>
                <c:pt idx="1070">
                  <c:v>-0.37431549500986178</c:v>
                </c:pt>
                <c:pt idx="1071">
                  <c:v>0.12703006009095527</c:v>
                </c:pt>
                <c:pt idx="1072">
                  <c:v>-0.35557543755978299</c:v>
                </c:pt>
                <c:pt idx="1073">
                  <c:v>-1.3986902388771328E-2</c:v>
                </c:pt>
                <c:pt idx="1074">
                  <c:v>-5.9880779290898845E-3</c:v>
                </c:pt>
                <c:pt idx="1075">
                  <c:v>-8.9603880925728588E-2</c:v>
                </c:pt>
                <c:pt idx="1076">
                  <c:v>-3.3830609834209324E-2</c:v>
                </c:pt>
                <c:pt idx="1077">
                  <c:v>-0.31380210120607505</c:v>
                </c:pt>
                <c:pt idx="1078">
                  <c:v>9.424742599082031E-2</c:v>
                </c:pt>
                <c:pt idx="1079">
                  <c:v>0.15163087502982997</c:v>
                </c:pt>
                <c:pt idx="1080">
                  <c:v>1.9308023316071466E-3</c:v>
                </c:pt>
                <c:pt idx="1081">
                  <c:v>-4.9610492857262482E-2</c:v>
                </c:pt>
                <c:pt idx="1082">
                  <c:v>0.11516729004676436</c:v>
                </c:pt>
                <c:pt idx="1083">
                  <c:v>0.25006704302871485</c:v>
                </c:pt>
                <c:pt idx="1084">
                  <c:v>0.42926956516327047</c:v>
                </c:pt>
                <c:pt idx="1085">
                  <c:v>0.27173972376259736</c:v>
                </c:pt>
                <c:pt idx="1086">
                  <c:v>5.8940287681753044E-2</c:v>
                </c:pt>
                <c:pt idx="1087">
                  <c:v>-1.6250007669393295E-2</c:v>
                </c:pt>
                <c:pt idx="1088">
                  <c:v>-0.30506453490543167</c:v>
                </c:pt>
                <c:pt idx="1089">
                  <c:v>-0.17732362471932164</c:v>
                </c:pt>
                <c:pt idx="1090">
                  <c:v>-0.35888040411039412</c:v>
                </c:pt>
                <c:pt idx="1091">
                  <c:v>0.11452644549809467</c:v>
                </c:pt>
                <c:pt idx="1092">
                  <c:v>4.8489185119193458E-2</c:v>
                </c:pt>
                <c:pt idx="1093">
                  <c:v>-0.18560890357081347</c:v>
                </c:pt>
                <c:pt idx="1094">
                  <c:v>-6.7298489664371186E-2</c:v>
                </c:pt>
                <c:pt idx="1095">
                  <c:v>-0.25074954626361728</c:v>
                </c:pt>
                <c:pt idx="1096">
                  <c:v>0.11151538649329229</c:v>
                </c:pt>
                <c:pt idx="1097">
                  <c:v>5.5753476462236058E-2</c:v>
                </c:pt>
                <c:pt idx="1098">
                  <c:v>-0.12098828689336069</c:v>
                </c:pt>
                <c:pt idx="1099">
                  <c:v>-4.8808236600785128E-2</c:v>
                </c:pt>
                <c:pt idx="1100">
                  <c:v>-0.12634196997614719</c:v>
                </c:pt>
                <c:pt idx="1101">
                  <c:v>-4.8774592362716293E-2</c:v>
                </c:pt>
                <c:pt idx="1102">
                  <c:v>1.6785891699010399E-2</c:v>
                </c:pt>
                <c:pt idx="1103">
                  <c:v>-1.7054318866651253E-2</c:v>
                </c:pt>
                <c:pt idx="1104">
                  <c:v>-4.1299952340644958E-2</c:v>
                </c:pt>
                <c:pt idx="1105">
                  <c:v>1.7070845560448033E-2</c:v>
                </c:pt>
                <c:pt idx="1106">
                  <c:v>4.6885146252393574E-2</c:v>
                </c:pt>
                <c:pt idx="1107">
                  <c:v>-0.26856703593791365</c:v>
                </c:pt>
                <c:pt idx="1108">
                  <c:v>-1.6004774199312372E-2</c:v>
                </c:pt>
                <c:pt idx="1109">
                  <c:v>-6.8057950422920055E-4</c:v>
                </c:pt>
                <c:pt idx="1110">
                  <c:v>0.41753531033124897</c:v>
                </c:pt>
                <c:pt idx="1111">
                  <c:v>0.40032689165066526</c:v>
                </c:pt>
                <c:pt idx="1112">
                  <c:v>-3.23409346009303E-2</c:v>
                </c:pt>
                <c:pt idx="1113">
                  <c:v>0.18335884387252271</c:v>
                </c:pt>
                <c:pt idx="1114">
                  <c:v>-8.8103894297112711E-2</c:v>
                </c:pt>
                <c:pt idx="1115">
                  <c:v>-0.11019224436987503</c:v>
                </c:pt>
                <c:pt idx="1116">
                  <c:v>2.8105669815975808E-2</c:v>
                </c:pt>
              </c:numCache>
            </c:numRef>
          </c:yVal>
          <c:smooth val="0"/>
        </c:ser>
        <c:dLbls>
          <c:showLegendKey val="0"/>
          <c:showVal val="0"/>
          <c:showCatName val="0"/>
          <c:showSerName val="0"/>
          <c:showPercent val="0"/>
          <c:showBubbleSize val="0"/>
        </c:dLbls>
        <c:axId val="-912736496"/>
        <c:axId val="-912733776"/>
      </c:scatterChart>
      <c:valAx>
        <c:axId val="-912736496"/>
        <c:scaling>
          <c:orientation val="minMax"/>
          <c:max val="1200"/>
          <c:min val="0"/>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912733776"/>
        <c:crosses val="autoZero"/>
        <c:crossBetween val="midCat"/>
      </c:valAx>
      <c:valAx>
        <c:axId val="-9127337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91273649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a:t>cd(cover thickness</a:t>
            </a:r>
            <a:r>
              <a:rPr lang="zh-CN" altLang="en-US" baseline="0"/>
              <a:t> </a:t>
            </a:r>
            <a:r>
              <a:rPr lang="en-US" altLang="zh-CN" baseline="0"/>
              <a:t>distribution</a:t>
            </a:r>
            <a:r>
              <a:rPr lang="en-US" altLang="zh-CN"/>
              <a: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scatterChart>
        <c:scatterStyle val="lineMarker"/>
        <c:varyColors val="0"/>
        <c:ser>
          <c:idx val="0"/>
          <c:order val="0"/>
          <c:tx>
            <c:strRef>
              <c:f>Testdata!$J$1</c:f>
              <c:strCache>
                <c:ptCount val="1"/>
                <c:pt idx="0">
                  <c:v>cd(cover thickness，m)</c:v>
                </c:pt>
              </c:strCache>
            </c:strRef>
          </c:tx>
          <c:spPr>
            <a:ln w="19050" cap="rnd">
              <a:noFill/>
              <a:round/>
            </a:ln>
            <a:effectLst/>
          </c:spPr>
          <c:marker>
            <c:symbol val="circle"/>
            <c:size val="5"/>
            <c:spPr>
              <a:solidFill>
                <a:schemeClr val="accent6">
                  <a:lumMod val="20000"/>
                  <a:lumOff val="80000"/>
                </a:schemeClr>
              </a:solidFill>
              <a:ln w="9525">
                <a:solidFill>
                  <a:schemeClr val="accent1"/>
                </a:solidFill>
              </a:ln>
              <a:effectLst/>
            </c:spPr>
          </c:marker>
          <c:yVal>
            <c:numRef>
              <c:f>Testdata!$J$2:$J$1118</c:f>
              <c:numCache>
                <c:formatCode>General</c:formatCode>
                <c:ptCount val="1117"/>
                <c:pt idx="0">
                  <c:v>1.0160000000000001E-2</c:v>
                </c:pt>
                <c:pt idx="1">
                  <c:v>9.9059999999999999E-3</c:v>
                </c:pt>
                <c:pt idx="2">
                  <c:v>1.0160000000000001E-2</c:v>
                </c:pt>
                <c:pt idx="3">
                  <c:v>9.9059999999999999E-3</c:v>
                </c:pt>
                <c:pt idx="4">
                  <c:v>1.0160000000000001E-2</c:v>
                </c:pt>
                <c:pt idx="5">
                  <c:v>1.1937999999999999E-2</c:v>
                </c:pt>
                <c:pt idx="6">
                  <c:v>9.9059999999999999E-3</c:v>
                </c:pt>
                <c:pt idx="7">
                  <c:v>1.4985999999999999E-2</c:v>
                </c:pt>
                <c:pt idx="8">
                  <c:v>1.4985999999999999E-2</c:v>
                </c:pt>
                <c:pt idx="9">
                  <c:v>1.4985999999999999E-2</c:v>
                </c:pt>
                <c:pt idx="10">
                  <c:v>1.9049999999999997E-2</c:v>
                </c:pt>
                <c:pt idx="11">
                  <c:v>1.9049999999999997E-2</c:v>
                </c:pt>
                <c:pt idx="12">
                  <c:v>1.0921999999999999E-2</c:v>
                </c:pt>
                <c:pt idx="13">
                  <c:v>1.6764000000000005E-2</c:v>
                </c:pt>
                <c:pt idx="14">
                  <c:v>1.397E-2</c:v>
                </c:pt>
                <c:pt idx="15">
                  <c:v>1.3207999999999999E-2</c:v>
                </c:pt>
                <c:pt idx="16">
                  <c:v>8.1279999999999998E-3</c:v>
                </c:pt>
                <c:pt idx="17">
                  <c:v>8.1279999999999998E-3</c:v>
                </c:pt>
                <c:pt idx="18">
                  <c:v>3.6575999999999997E-2</c:v>
                </c:pt>
                <c:pt idx="19">
                  <c:v>3.5051999999999993E-2</c:v>
                </c:pt>
                <c:pt idx="20">
                  <c:v>1.9049999999999997E-2</c:v>
                </c:pt>
                <c:pt idx="21">
                  <c:v>1.2445999999999999E-2</c:v>
                </c:pt>
                <c:pt idx="22">
                  <c:v>1.2445999999999999E-2</c:v>
                </c:pt>
                <c:pt idx="23">
                  <c:v>2.5399999999999999E-2</c:v>
                </c:pt>
                <c:pt idx="24">
                  <c:v>1.9049999999999997E-2</c:v>
                </c:pt>
                <c:pt idx="25">
                  <c:v>3.5051999999999993E-2</c:v>
                </c:pt>
                <c:pt idx="26">
                  <c:v>2.4891999999999997E-2</c:v>
                </c:pt>
                <c:pt idx="27">
                  <c:v>8.3819999999999988E-3</c:v>
                </c:pt>
                <c:pt idx="28">
                  <c:v>3.3020000000000001E-2</c:v>
                </c:pt>
                <c:pt idx="29">
                  <c:v>2.0066000000000001E-2</c:v>
                </c:pt>
                <c:pt idx="30">
                  <c:v>1.4477999999999998E-2</c:v>
                </c:pt>
                <c:pt idx="31">
                  <c:v>1.4477999999999998E-2</c:v>
                </c:pt>
                <c:pt idx="32">
                  <c:v>1.4477999999999998E-2</c:v>
                </c:pt>
                <c:pt idx="33">
                  <c:v>3.9623999999999999E-2</c:v>
                </c:pt>
                <c:pt idx="34">
                  <c:v>1.7018000000000002E-2</c:v>
                </c:pt>
                <c:pt idx="35">
                  <c:v>3.5559999999999994E-2</c:v>
                </c:pt>
                <c:pt idx="36">
                  <c:v>3.5559999999999994E-2</c:v>
                </c:pt>
                <c:pt idx="37">
                  <c:v>3.4036000000000004E-2</c:v>
                </c:pt>
                <c:pt idx="38">
                  <c:v>3.5051999999999993E-2</c:v>
                </c:pt>
                <c:pt idx="39">
                  <c:v>3.5559999999999994E-2</c:v>
                </c:pt>
                <c:pt idx="40">
                  <c:v>3.8099999999999995E-2</c:v>
                </c:pt>
                <c:pt idx="41">
                  <c:v>1.2954E-2</c:v>
                </c:pt>
                <c:pt idx="42">
                  <c:v>1.2954E-2</c:v>
                </c:pt>
                <c:pt idx="43">
                  <c:v>5.5117999999999993E-2</c:v>
                </c:pt>
                <c:pt idx="44">
                  <c:v>4.4957999999999998E-2</c:v>
                </c:pt>
                <c:pt idx="45">
                  <c:v>1.2954E-2</c:v>
                </c:pt>
                <c:pt idx="46">
                  <c:v>1.2954E-2</c:v>
                </c:pt>
                <c:pt idx="47">
                  <c:v>1.0199999999999999E-2</c:v>
                </c:pt>
                <c:pt idx="48">
                  <c:v>1.7999999999999999E-2</c:v>
                </c:pt>
                <c:pt idx="49">
                  <c:v>0.02</c:v>
                </c:pt>
                <c:pt idx="50">
                  <c:v>1.0199999999999999E-2</c:v>
                </c:pt>
                <c:pt idx="51">
                  <c:v>6.0299999999999999E-2</c:v>
                </c:pt>
                <c:pt idx="52">
                  <c:v>9.9000000000000008E-3</c:v>
                </c:pt>
                <c:pt idx="53">
                  <c:v>9.6999999999999986E-3</c:v>
                </c:pt>
                <c:pt idx="54">
                  <c:v>9.6999999999999986E-3</c:v>
                </c:pt>
                <c:pt idx="55">
                  <c:v>1.7999999999999999E-2</c:v>
                </c:pt>
                <c:pt idx="56">
                  <c:v>0.02</c:v>
                </c:pt>
                <c:pt idx="57">
                  <c:v>1.7999999999999999E-2</c:v>
                </c:pt>
                <c:pt idx="58">
                  <c:v>0.02</c:v>
                </c:pt>
                <c:pt idx="59">
                  <c:v>1.7999999999999999E-2</c:v>
                </c:pt>
                <c:pt idx="60">
                  <c:v>1.7999999999999999E-2</c:v>
                </c:pt>
                <c:pt idx="61">
                  <c:v>1.7999999999999999E-2</c:v>
                </c:pt>
                <c:pt idx="62">
                  <c:v>1.7999999999999999E-2</c:v>
                </c:pt>
                <c:pt idx="63">
                  <c:v>1.7999999999999999E-2</c:v>
                </c:pt>
                <c:pt idx="64">
                  <c:v>2.1000000000000001E-2</c:v>
                </c:pt>
                <c:pt idx="65">
                  <c:v>1.7999999999999999E-2</c:v>
                </c:pt>
                <c:pt idx="66">
                  <c:v>1.7999999999999999E-2</c:v>
                </c:pt>
                <c:pt idx="67">
                  <c:v>1.7999999999999999E-2</c:v>
                </c:pt>
                <c:pt idx="68">
                  <c:v>1.7999999999999999E-2</c:v>
                </c:pt>
                <c:pt idx="69">
                  <c:v>1.7999999999999999E-2</c:v>
                </c:pt>
                <c:pt idx="70">
                  <c:v>1.7999999999999999E-2</c:v>
                </c:pt>
                <c:pt idx="71">
                  <c:v>1.7999999999999999E-2</c:v>
                </c:pt>
                <c:pt idx="72">
                  <c:v>1.7999999999999999E-2</c:v>
                </c:pt>
                <c:pt idx="73">
                  <c:v>1.7999999999999999E-2</c:v>
                </c:pt>
                <c:pt idx="74">
                  <c:v>1.7999999999999999E-2</c:v>
                </c:pt>
                <c:pt idx="75">
                  <c:v>0.02</c:v>
                </c:pt>
                <c:pt idx="76">
                  <c:v>0.02</c:v>
                </c:pt>
                <c:pt idx="77">
                  <c:v>1.7999999999999999E-2</c:v>
                </c:pt>
                <c:pt idx="78">
                  <c:v>1.0199999999999999E-2</c:v>
                </c:pt>
                <c:pt idx="79">
                  <c:v>2.86E-2</c:v>
                </c:pt>
                <c:pt idx="80">
                  <c:v>2.86E-2</c:v>
                </c:pt>
                <c:pt idx="81">
                  <c:v>5.0799999999999998E-2</c:v>
                </c:pt>
                <c:pt idx="82">
                  <c:v>3.8100000000000002E-2</c:v>
                </c:pt>
                <c:pt idx="83">
                  <c:v>1.4999999999999999E-2</c:v>
                </c:pt>
                <c:pt idx="84">
                  <c:v>2.2200000000000001E-2</c:v>
                </c:pt>
                <c:pt idx="85">
                  <c:v>2.2200000000000001E-2</c:v>
                </c:pt>
                <c:pt idx="86">
                  <c:v>2.7800000000000002E-2</c:v>
                </c:pt>
                <c:pt idx="87">
                  <c:v>2.5399999999999999E-2</c:v>
                </c:pt>
                <c:pt idx="88">
                  <c:v>2.69E-2</c:v>
                </c:pt>
                <c:pt idx="89">
                  <c:v>2.69E-2</c:v>
                </c:pt>
                <c:pt idx="90">
                  <c:v>1.4500000000000001E-2</c:v>
                </c:pt>
                <c:pt idx="91">
                  <c:v>2.2200000000000001E-2</c:v>
                </c:pt>
                <c:pt idx="92">
                  <c:v>2.2200000000000001E-2</c:v>
                </c:pt>
                <c:pt idx="93">
                  <c:v>1.8600000000000002E-2</c:v>
                </c:pt>
                <c:pt idx="94">
                  <c:v>1.8600000000000002E-2</c:v>
                </c:pt>
                <c:pt idx="95">
                  <c:v>1.8600000000000002E-2</c:v>
                </c:pt>
                <c:pt idx="96">
                  <c:v>2.1299999999999999E-2</c:v>
                </c:pt>
                <c:pt idx="97">
                  <c:v>2.1299999999999999E-2</c:v>
                </c:pt>
                <c:pt idx="98">
                  <c:v>2.1299999999999999E-2</c:v>
                </c:pt>
                <c:pt idx="99">
                  <c:v>3.5999999999999997E-2</c:v>
                </c:pt>
                <c:pt idx="100">
                  <c:v>3.5999999999999997E-2</c:v>
                </c:pt>
                <c:pt idx="101">
                  <c:v>3.5999999999999997E-2</c:v>
                </c:pt>
                <c:pt idx="102">
                  <c:v>3.5999999999999997E-2</c:v>
                </c:pt>
                <c:pt idx="103">
                  <c:v>1.5900000000000001E-2</c:v>
                </c:pt>
                <c:pt idx="104">
                  <c:v>1.5900000000000001E-2</c:v>
                </c:pt>
                <c:pt idx="105">
                  <c:v>3.0199999999999998E-2</c:v>
                </c:pt>
                <c:pt idx="106">
                  <c:v>3.0199999999999998E-2</c:v>
                </c:pt>
                <c:pt idx="107">
                  <c:v>3.0199999999999998E-2</c:v>
                </c:pt>
                <c:pt idx="108">
                  <c:v>2.4799999999999999E-2</c:v>
                </c:pt>
                <c:pt idx="109">
                  <c:v>2.64E-2</c:v>
                </c:pt>
                <c:pt idx="110">
                  <c:v>2.4799999999999999E-2</c:v>
                </c:pt>
                <c:pt idx="111">
                  <c:v>2.64E-2</c:v>
                </c:pt>
                <c:pt idx="112">
                  <c:v>2.4799999999999999E-2</c:v>
                </c:pt>
                <c:pt idx="113">
                  <c:v>2.4799999999999999E-2</c:v>
                </c:pt>
                <c:pt idx="114">
                  <c:v>2.5000000000000001E-2</c:v>
                </c:pt>
                <c:pt idx="115">
                  <c:v>2.5000000000000001E-2</c:v>
                </c:pt>
                <c:pt idx="116">
                  <c:v>0.02</c:v>
                </c:pt>
                <c:pt idx="117">
                  <c:v>5.0639999999999998E-2</c:v>
                </c:pt>
                <c:pt idx="118">
                  <c:v>5.0479999999999997E-2</c:v>
                </c:pt>
                <c:pt idx="119">
                  <c:v>5.0320000000000004E-2</c:v>
                </c:pt>
                <c:pt idx="120">
                  <c:v>5.0159999999999996E-2</c:v>
                </c:pt>
                <c:pt idx="121">
                  <c:v>1.9049999999999997E-2</c:v>
                </c:pt>
                <c:pt idx="122">
                  <c:v>1.4999999999999999E-2</c:v>
                </c:pt>
                <c:pt idx="123">
                  <c:v>3.0199999999999998E-2</c:v>
                </c:pt>
                <c:pt idx="124">
                  <c:v>3.0199999999999998E-2</c:v>
                </c:pt>
                <c:pt idx="125">
                  <c:v>0.05</c:v>
                </c:pt>
                <c:pt idx="126">
                  <c:v>0.05</c:v>
                </c:pt>
                <c:pt idx="127">
                  <c:v>0.05</c:v>
                </c:pt>
                <c:pt idx="128">
                  <c:v>0.05</c:v>
                </c:pt>
                <c:pt idx="129">
                  <c:v>2.5000000000000001E-2</c:v>
                </c:pt>
                <c:pt idx="130">
                  <c:v>2.5000000000000001E-2</c:v>
                </c:pt>
                <c:pt idx="131">
                  <c:v>2.5000000000000001E-2</c:v>
                </c:pt>
                <c:pt idx="132">
                  <c:v>2.5000000000000001E-2</c:v>
                </c:pt>
                <c:pt idx="133">
                  <c:v>2.5000000000000001E-2</c:v>
                </c:pt>
                <c:pt idx="134">
                  <c:v>2.5000000000000001E-2</c:v>
                </c:pt>
                <c:pt idx="135">
                  <c:v>0.02</c:v>
                </c:pt>
                <c:pt idx="136">
                  <c:v>0.02</c:v>
                </c:pt>
                <c:pt idx="137">
                  <c:v>0.02</c:v>
                </c:pt>
                <c:pt idx="138">
                  <c:v>0.02</c:v>
                </c:pt>
                <c:pt idx="139">
                  <c:v>0.02</c:v>
                </c:pt>
                <c:pt idx="140">
                  <c:v>0.02</c:v>
                </c:pt>
                <c:pt idx="141">
                  <c:v>0.02</c:v>
                </c:pt>
                <c:pt idx="142">
                  <c:v>0.02</c:v>
                </c:pt>
                <c:pt idx="143">
                  <c:v>0.02</c:v>
                </c:pt>
                <c:pt idx="144">
                  <c:v>0.02</c:v>
                </c:pt>
                <c:pt idx="145">
                  <c:v>0.02</c:v>
                </c:pt>
                <c:pt idx="146">
                  <c:v>0.02</c:v>
                </c:pt>
                <c:pt idx="147">
                  <c:v>0.02</c:v>
                </c:pt>
                <c:pt idx="148">
                  <c:v>0.02</c:v>
                </c:pt>
                <c:pt idx="149">
                  <c:v>0.02</c:v>
                </c:pt>
                <c:pt idx="150">
                  <c:v>0.02</c:v>
                </c:pt>
                <c:pt idx="151">
                  <c:v>0.02</c:v>
                </c:pt>
                <c:pt idx="152">
                  <c:v>0.02</c:v>
                </c:pt>
                <c:pt idx="153">
                  <c:v>0.02</c:v>
                </c:pt>
                <c:pt idx="154">
                  <c:v>0.02</c:v>
                </c:pt>
                <c:pt idx="155">
                  <c:v>0.02</c:v>
                </c:pt>
                <c:pt idx="156">
                  <c:v>0.02</c:v>
                </c:pt>
                <c:pt idx="157">
                  <c:v>0.02</c:v>
                </c:pt>
                <c:pt idx="158">
                  <c:v>0.02</c:v>
                </c:pt>
                <c:pt idx="159">
                  <c:v>1.2E-2</c:v>
                </c:pt>
                <c:pt idx="160">
                  <c:v>0.02</c:v>
                </c:pt>
                <c:pt idx="161">
                  <c:v>0.02</c:v>
                </c:pt>
                <c:pt idx="162">
                  <c:v>0.02</c:v>
                </c:pt>
                <c:pt idx="163">
                  <c:v>0.02</c:v>
                </c:pt>
                <c:pt idx="164">
                  <c:v>0.02</c:v>
                </c:pt>
                <c:pt idx="165">
                  <c:v>0.02</c:v>
                </c:pt>
                <c:pt idx="166">
                  <c:v>0.02</c:v>
                </c:pt>
                <c:pt idx="167">
                  <c:v>0.02</c:v>
                </c:pt>
                <c:pt idx="168">
                  <c:v>0.02</c:v>
                </c:pt>
                <c:pt idx="169">
                  <c:v>0.02</c:v>
                </c:pt>
                <c:pt idx="170">
                  <c:v>0.02</c:v>
                </c:pt>
                <c:pt idx="171">
                  <c:v>0.02</c:v>
                </c:pt>
                <c:pt idx="172">
                  <c:v>0.02</c:v>
                </c:pt>
                <c:pt idx="173">
                  <c:v>0.02</c:v>
                </c:pt>
                <c:pt idx="174">
                  <c:v>0.02</c:v>
                </c:pt>
                <c:pt idx="175">
                  <c:v>0.02</c:v>
                </c:pt>
                <c:pt idx="176">
                  <c:v>0.02</c:v>
                </c:pt>
                <c:pt idx="177">
                  <c:v>0.02</c:v>
                </c:pt>
                <c:pt idx="178">
                  <c:v>0.02</c:v>
                </c:pt>
                <c:pt idx="179">
                  <c:v>0.03</c:v>
                </c:pt>
                <c:pt idx="180">
                  <c:v>1.4999999999999999E-2</c:v>
                </c:pt>
                <c:pt idx="181">
                  <c:v>1.4999999999999999E-2</c:v>
                </c:pt>
                <c:pt idx="182">
                  <c:v>1.4999999999999999E-2</c:v>
                </c:pt>
                <c:pt idx="183">
                  <c:v>1.4999999999999999E-2</c:v>
                </c:pt>
                <c:pt idx="184">
                  <c:v>1.4999999999999999E-2</c:v>
                </c:pt>
                <c:pt idx="185">
                  <c:v>1.4999999999999999E-2</c:v>
                </c:pt>
                <c:pt idx="186">
                  <c:v>2.5000000000000001E-2</c:v>
                </c:pt>
                <c:pt idx="187">
                  <c:v>2.5000000000000001E-2</c:v>
                </c:pt>
                <c:pt idx="188">
                  <c:v>2.5000000000000001E-2</c:v>
                </c:pt>
                <c:pt idx="189">
                  <c:v>1.2E-2</c:v>
                </c:pt>
                <c:pt idx="190">
                  <c:v>1.2E-2</c:v>
                </c:pt>
                <c:pt idx="191">
                  <c:v>1.2E-2</c:v>
                </c:pt>
                <c:pt idx="192">
                  <c:v>1.2E-2</c:v>
                </c:pt>
                <c:pt idx="193">
                  <c:v>1.2E-2</c:v>
                </c:pt>
                <c:pt idx="194">
                  <c:v>1.2E-2</c:v>
                </c:pt>
                <c:pt idx="195">
                  <c:v>1.2E-2</c:v>
                </c:pt>
                <c:pt idx="196">
                  <c:v>1.2E-2</c:v>
                </c:pt>
                <c:pt idx="197">
                  <c:v>2.5000000000000001E-2</c:v>
                </c:pt>
                <c:pt idx="198">
                  <c:v>2.5000000000000001E-2</c:v>
                </c:pt>
                <c:pt idx="199">
                  <c:v>2.5000000000000001E-2</c:v>
                </c:pt>
                <c:pt idx="200">
                  <c:v>2.5000000000000001E-2</c:v>
                </c:pt>
                <c:pt idx="201">
                  <c:v>2.5000000000000001E-2</c:v>
                </c:pt>
                <c:pt idx="202">
                  <c:v>2.5000000000000001E-2</c:v>
                </c:pt>
                <c:pt idx="203">
                  <c:v>2.5000000000000001E-2</c:v>
                </c:pt>
                <c:pt idx="204">
                  <c:v>2.5000000000000001E-2</c:v>
                </c:pt>
                <c:pt idx="205">
                  <c:v>2.5000000000000001E-2</c:v>
                </c:pt>
                <c:pt idx="206">
                  <c:v>2.5000000000000001E-2</c:v>
                </c:pt>
                <c:pt idx="207">
                  <c:v>2.5000000000000001E-2</c:v>
                </c:pt>
                <c:pt idx="208">
                  <c:v>2.1999999999999999E-2</c:v>
                </c:pt>
                <c:pt idx="209">
                  <c:v>2.1999999999999999E-2</c:v>
                </c:pt>
                <c:pt idx="210">
                  <c:v>2.1999999999999999E-2</c:v>
                </c:pt>
                <c:pt idx="211">
                  <c:v>1.4999999999999999E-2</c:v>
                </c:pt>
                <c:pt idx="212">
                  <c:v>1.4999999999999999E-2</c:v>
                </c:pt>
                <c:pt idx="213">
                  <c:v>1.4999999999999999E-2</c:v>
                </c:pt>
                <c:pt idx="214">
                  <c:v>1.4999999999999999E-2</c:v>
                </c:pt>
                <c:pt idx="215">
                  <c:v>1.4999999999999999E-2</c:v>
                </c:pt>
                <c:pt idx="216">
                  <c:v>1.4999999999999999E-2</c:v>
                </c:pt>
                <c:pt idx="217">
                  <c:v>5.0799999999999998E-2</c:v>
                </c:pt>
                <c:pt idx="218">
                  <c:v>1.7018000000000002E-2</c:v>
                </c:pt>
                <c:pt idx="219">
                  <c:v>1.7018000000000002E-2</c:v>
                </c:pt>
                <c:pt idx="220">
                  <c:v>5.0799999999999998E-2</c:v>
                </c:pt>
                <c:pt idx="221">
                  <c:v>5.0799999999999998E-2</c:v>
                </c:pt>
                <c:pt idx="222">
                  <c:v>5.0799999999999998E-2</c:v>
                </c:pt>
                <c:pt idx="223">
                  <c:v>1.7018000000000002E-2</c:v>
                </c:pt>
                <c:pt idx="224">
                  <c:v>5.0799999999999998E-2</c:v>
                </c:pt>
                <c:pt idx="225">
                  <c:v>2.5000000000000001E-2</c:v>
                </c:pt>
                <c:pt idx="226">
                  <c:v>2.5000000000000001E-2</c:v>
                </c:pt>
                <c:pt idx="227">
                  <c:v>2.5000000000000001E-2</c:v>
                </c:pt>
                <c:pt idx="228">
                  <c:v>2.8000000000000001E-2</c:v>
                </c:pt>
                <c:pt idx="229">
                  <c:v>2.8000000000000001E-2</c:v>
                </c:pt>
                <c:pt idx="230">
                  <c:v>1.6E-2</c:v>
                </c:pt>
                <c:pt idx="231">
                  <c:v>1.7999999999999999E-2</c:v>
                </c:pt>
                <c:pt idx="232">
                  <c:v>0.02</c:v>
                </c:pt>
                <c:pt idx="233">
                  <c:v>0.02</c:v>
                </c:pt>
                <c:pt idx="234">
                  <c:v>0.02</c:v>
                </c:pt>
                <c:pt idx="235">
                  <c:v>0.02</c:v>
                </c:pt>
                <c:pt idx="236">
                  <c:v>0.02</c:v>
                </c:pt>
                <c:pt idx="237">
                  <c:v>2.3E-2</c:v>
                </c:pt>
                <c:pt idx="238">
                  <c:v>0.02</c:v>
                </c:pt>
                <c:pt idx="239">
                  <c:v>0.02</c:v>
                </c:pt>
                <c:pt idx="240">
                  <c:v>0.02</c:v>
                </c:pt>
                <c:pt idx="241">
                  <c:v>0.02</c:v>
                </c:pt>
                <c:pt idx="242">
                  <c:v>0.02</c:v>
                </c:pt>
                <c:pt idx="243">
                  <c:v>0.02</c:v>
                </c:pt>
                <c:pt idx="244">
                  <c:v>2.3E-2</c:v>
                </c:pt>
                <c:pt idx="245">
                  <c:v>0.02</c:v>
                </c:pt>
                <c:pt idx="246">
                  <c:v>0.02</c:v>
                </c:pt>
                <c:pt idx="247">
                  <c:v>0.02</c:v>
                </c:pt>
                <c:pt idx="248">
                  <c:v>0.02</c:v>
                </c:pt>
                <c:pt idx="249">
                  <c:v>0.02</c:v>
                </c:pt>
                <c:pt idx="250">
                  <c:v>0.02</c:v>
                </c:pt>
                <c:pt idx="251">
                  <c:v>0.02</c:v>
                </c:pt>
                <c:pt idx="252">
                  <c:v>0.02</c:v>
                </c:pt>
                <c:pt idx="253">
                  <c:v>0.02</c:v>
                </c:pt>
                <c:pt idx="254">
                  <c:v>0.02</c:v>
                </c:pt>
                <c:pt idx="255">
                  <c:v>2.0199999999999999E-2</c:v>
                </c:pt>
                <c:pt idx="256">
                  <c:v>2.0199999999999999E-2</c:v>
                </c:pt>
                <c:pt idx="257">
                  <c:v>1.2699999999999999E-2</c:v>
                </c:pt>
                <c:pt idx="258">
                  <c:v>2.0199999999999999E-2</c:v>
                </c:pt>
                <c:pt idx="259">
                  <c:v>1.0800000000000001E-2</c:v>
                </c:pt>
                <c:pt idx="260">
                  <c:v>1.0199999999999999E-2</c:v>
                </c:pt>
                <c:pt idx="261">
                  <c:v>1.7000000000000001E-2</c:v>
                </c:pt>
                <c:pt idx="262">
                  <c:v>1.7999999999999999E-2</c:v>
                </c:pt>
                <c:pt idx="263">
                  <c:v>1.7999999999999999E-2</c:v>
                </c:pt>
                <c:pt idx="264">
                  <c:v>1.7999999999999999E-2</c:v>
                </c:pt>
                <c:pt idx="265">
                  <c:v>8.8900000000000003E-3</c:v>
                </c:pt>
                <c:pt idx="266">
                  <c:v>1.397E-2</c:v>
                </c:pt>
                <c:pt idx="267">
                  <c:v>1.1429999999999999E-2</c:v>
                </c:pt>
                <c:pt idx="268">
                  <c:v>2.4892000000000001E-2</c:v>
                </c:pt>
                <c:pt idx="269">
                  <c:v>3.2511999999999999E-2</c:v>
                </c:pt>
                <c:pt idx="270">
                  <c:v>3.8100000000000002E-2</c:v>
                </c:pt>
                <c:pt idx="271">
                  <c:v>3.8100000000000002E-2</c:v>
                </c:pt>
                <c:pt idx="272">
                  <c:v>3.8100000000000002E-2</c:v>
                </c:pt>
                <c:pt idx="273">
                  <c:v>3.8100000000000002E-2</c:v>
                </c:pt>
                <c:pt idx="274">
                  <c:v>3.8100000000000002E-2</c:v>
                </c:pt>
                <c:pt idx="275">
                  <c:v>2.1336000000000001E-2</c:v>
                </c:pt>
                <c:pt idx="276">
                  <c:v>2.1336000000000001E-2</c:v>
                </c:pt>
                <c:pt idx="277">
                  <c:v>1.2954E-2</c:v>
                </c:pt>
                <c:pt idx="278">
                  <c:v>2.2606000000000001E-2</c:v>
                </c:pt>
                <c:pt idx="279">
                  <c:v>2.7432000000000002E-2</c:v>
                </c:pt>
                <c:pt idx="280">
                  <c:v>2.0320000000000001E-2</c:v>
                </c:pt>
                <c:pt idx="281">
                  <c:v>2.0320000000000001E-2</c:v>
                </c:pt>
                <c:pt idx="282">
                  <c:v>3.5052E-2</c:v>
                </c:pt>
                <c:pt idx="283">
                  <c:v>3.5052E-2</c:v>
                </c:pt>
                <c:pt idx="284">
                  <c:v>3.5052E-2</c:v>
                </c:pt>
                <c:pt idx="285">
                  <c:v>3.5052E-2</c:v>
                </c:pt>
                <c:pt idx="286">
                  <c:v>3.5052E-2</c:v>
                </c:pt>
                <c:pt idx="287">
                  <c:v>3.5052E-2</c:v>
                </c:pt>
                <c:pt idx="288">
                  <c:v>3.5052E-2</c:v>
                </c:pt>
                <c:pt idx="289">
                  <c:v>3.5052E-2</c:v>
                </c:pt>
                <c:pt idx="290">
                  <c:v>3.5052E-2</c:v>
                </c:pt>
                <c:pt idx="291">
                  <c:v>1.7017999999999998E-2</c:v>
                </c:pt>
                <c:pt idx="292">
                  <c:v>1.397E-2</c:v>
                </c:pt>
                <c:pt idx="293">
                  <c:v>1.2446E-2</c:v>
                </c:pt>
                <c:pt idx="294">
                  <c:v>3.5813999999999999E-2</c:v>
                </c:pt>
                <c:pt idx="295">
                  <c:v>8.8900000000000003E-3</c:v>
                </c:pt>
                <c:pt idx="296">
                  <c:v>1.7271999999999999E-2</c:v>
                </c:pt>
                <c:pt idx="297">
                  <c:v>1.5494000000000001E-2</c:v>
                </c:pt>
                <c:pt idx="298">
                  <c:v>1.7271999999999999E-2</c:v>
                </c:pt>
                <c:pt idx="299">
                  <c:v>1.2446E-2</c:v>
                </c:pt>
                <c:pt idx="300">
                  <c:v>1.2446E-2</c:v>
                </c:pt>
                <c:pt idx="301">
                  <c:v>1.2446E-2</c:v>
                </c:pt>
                <c:pt idx="302">
                  <c:v>1.2446E-2</c:v>
                </c:pt>
                <c:pt idx="303">
                  <c:v>2.8955999999999999E-2</c:v>
                </c:pt>
                <c:pt idx="304">
                  <c:v>2.2606000000000001E-2</c:v>
                </c:pt>
                <c:pt idx="305">
                  <c:v>2.5399999999999999E-2</c:v>
                </c:pt>
                <c:pt idx="306">
                  <c:v>2.3622000000000001E-2</c:v>
                </c:pt>
                <c:pt idx="307">
                  <c:v>3.048E-2</c:v>
                </c:pt>
                <c:pt idx="308">
                  <c:v>2.5908E-2</c:v>
                </c:pt>
                <c:pt idx="309">
                  <c:v>2.5908E-2</c:v>
                </c:pt>
                <c:pt idx="310">
                  <c:v>4.1402000000000001E-2</c:v>
                </c:pt>
                <c:pt idx="311">
                  <c:v>2.5908E-2</c:v>
                </c:pt>
                <c:pt idx="312">
                  <c:v>3.8100000000000002E-2</c:v>
                </c:pt>
                <c:pt idx="313">
                  <c:v>3.8100000000000002E-2</c:v>
                </c:pt>
                <c:pt idx="314">
                  <c:v>3.8100000000000002E-2</c:v>
                </c:pt>
                <c:pt idx="315">
                  <c:v>2.5908E-2</c:v>
                </c:pt>
                <c:pt idx="316">
                  <c:v>2.9971999999999999E-2</c:v>
                </c:pt>
                <c:pt idx="317">
                  <c:v>2.9971999999999999E-2</c:v>
                </c:pt>
                <c:pt idx="318">
                  <c:v>2.9971999999999999E-2</c:v>
                </c:pt>
                <c:pt idx="319">
                  <c:v>2.9971999999999999E-2</c:v>
                </c:pt>
                <c:pt idx="320">
                  <c:v>2.9971999999999999E-2</c:v>
                </c:pt>
                <c:pt idx="321">
                  <c:v>2.9971999999999999E-2</c:v>
                </c:pt>
                <c:pt idx="322">
                  <c:v>2.9971999999999999E-2</c:v>
                </c:pt>
                <c:pt idx="323">
                  <c:v>2.9971999999999999E-2</c:v>
                </c:pt>
                <c:pt idx="324">
                  <c:v>2.9971999999999999E-2</c:v>
                </c:pt>
                <c:pt idx="325">
                  <c:v>2.9971999999999999E-2</c:v>
                </c:pt>
                <c:pt idx="326">
                  <c:v>2.9971999999999999E-2</c:v>
                </c:pt>
                <c:pt idx="327">
                  <c:v>2.9971999999999999E-2</c:v>
                </c:pt>
                <c:pt idx="328">
                  <c:v>2.8575E-2</c:v>
                </c:pt>
                <c:pt idx="329">
                  <c:v>1.1176E-2</c:v>
                </c:pt>
                <c:pt idx="330">
                  <c:v>1.1176E-2</c:v>
                </c:pt>
                <c:pt idx="331">
                  <c:v>1.1429999999999999E-2</c:v>
                </c:pt>
                <c:pt idx="332">
                  <c:v>1.0921999999999999E-2</c:v>
                </c:pt>
                <c:pt idx="333">
                  <c:v>7.3660000000000002E-3</c:v>
                </c:pt>
                <c:pt idx="334">
                  <c:v>5.0037999999999999E-2</c:v>
                </c:pt>
                <c:pt idx="335">
                  <c:v>3.0988000000000002E-2</c:v>
                </c:pt>
                <c:pt idx="336">
                  <c:v>2.9464000000000001E-2</c:v>
                </c:pt>
                <c:pt idx="337">
                  <c:v>2.6162000000000001E-2</c:v>
                </c:pt>
                <c:pt idx="338">
                  <c:v>3.0988000000000002E-2</c:v>
                </c:pt>
                <c:pt idx="339">
                  <c:v>3.0988000000000002E-2</c:v>
                </c:pt>
                <c:pt idx="340">
                  <c:v>1.2446E-2</c:v>
                </c:pt>
                <c:pt idx="341">
                  <c:v>1.2446E-2</c:v>
                </c:pt>
                <c:pt idx="342">
                  <c:v>1.2446E-2</c:v>
                </c:pt>
                <c:pt idx="343">
                  <c:v>6.5100000000000005E-2</c:v>
                </c:pt>
                <c:pt idx="344">
                  <c:v>1.15E-2</c:v>
                </c:pt>
                <c:pt idx="345">
                  <c:v>1.15E-2</c:v>
                </c:pt>
                <c:pt idx="346">
                  <c:v>1.4E-2</c:v>
                </c:pt>
                <c:pt idx="347">
                  <c:v>1.4E-2</c:v>
                </c:pt>
                <c:pt idx="348">
                  <c:v>1.15E-2</c:v>
                </c:pt>
                <c:pt idx="349">
                  <c:v>1.15E-2</c:v>
                </c:pt>
                <c:pt idx="350">
                  <c:v>3.15E-2</c:v>
                </c:pt>
                <c:pt idx="351">
                  <c:v>2.4500000000000001E-2</c:v>
                </c:pt>
                <c:pt idx="352">
                  <c:v>8.9999999999999993E-3</c:v>
                </c:pt>
                <c:pt idx="353">
                  <c:v>8.9999999999999993E-3</c:v>
                </c:pt>
                <c:pt idx="354">
                  <c:v>3.8100000000000002E-2</c:v>
                </c:pt>
                <c:pt idx="355">
                  <c:v>2.9000000000000001E-2</c:v>
                </c:pt>
                <c:pt idx="356">
                  <c:v>2.9000000000000001E-2</c:v>
                </c:pt>
                <c:pt idx="357">
                  <c:v>2.9000000000000001E-2</c:v>
                </c:pt>
                <c:pt idx="358">
                  <c:v>2.9000000000000001E-2</c:v>
                </c:pt>
                <c:pt idx="359">
                  <c:v>2.9000000000000001E-2</c:v>
                </c:pt>
                <c:pt idx="360">
                  <c:v>2.9000000000000001E-2</c:v>
                </c:pt>
                <c:pt idx="361">
                  <c:v>2.9000000000000001E-2</c:v>
                </c:pt>
                <c:pt idx="362">
                  <c:v>3.5000000000000003E-2</c:v>
                </c:pt>
                <c:pt idx="363">
                  <c:v>1.9E-2</c:v>
                </c:pt>
                <c:pt idx="364">
                  <c:v>3.4000000000000002E-2</c:v>
                </c:pt>
                <c:pt idx="365">
                  <c:v>3.4000000000000002E-2</c:v>
                </c:pt>
                <c:pt idx="366">
                  <c:v>3.4000000000000002E-2</c:v>
                </c:pt>
                <c:pt idx="367">
                  <c:v>3.4000000000000002E-2</c:v>
                </c:pt>
                <c:pt idx="368">
                  <c:v>3.4000000000000002E-2</c:v>
                </c:pt>
                <c:pt idx="369">
                  <c:v>3.4000000000000002E-2</c:v>
                </c:pt>
                <c:pt idx="370">
                  <c:v>8.9999999999999993E-3</c:v>
                </c:pt>
                <c:pt idx="371">
                  <c:v>8.9999999999999993E-3</c:v>
                </c:pt>
                <c:pt idx="372">
                  <c:v>8.9999999999999993E-3</c:v>
                </c:pt>
                <c:pt idx="373">
                  <c:v>2.5399999999999999E-2</c:v>
                </c:pt>
                <c:pt idx="374">
                  <c:v>1.2500000000000001E-2</c:v>
                </c:pt>
                <c:pt idx="375">
                  <c:v>1.251E-2</c:v>
                </c:pt>
                <c:pt idx="376">
                  <c:v>1.9E-2</c:v>
                </c:pt>
                <c:pt idx="377">
                  <c:v>1.9E-2</c:v>
                </c:pt>
                <c:pt idx="378">
                  <c:v>2.2499999999999999E-2</c:v>
                </c:pt>
                <c:pt idx="379">
                  <c:v>2.2499999999999999E-2</c:v>
                </c:pt>
                <c:pt idx="380">
                  <c:v>2.2499999999999999E-2</c:v>
                </c:pt>
                <c:pt idx="381">
                  <c:v>2.35E-2</c:v>
                </c:pt>
                <c:pt idx="382">
                  <c:v>2.35E-2</c:v>
                </c:pt>
                <c:pt idx="383">
                  <c:v>2.35E-2</c:v>
                </c:pt>
                <c:pt idx="384">
                  <c:v>2.35E-2</c:v>
                </c:pt>
                <c:pt idx="385">
                  <c:v>1.12E-2</c:v>
                </c:pt>
                <c:pt idx="386">
                  <c:v>1.12E-2</c:v>
                </c:pt>
                <c:pt idx="387">
                  <c:v>4.1300000000000003E-2</c:v>
                </c:pt>
                <c:pt idx="388">
                  <c:v>0.04</c:v>
                </c:pt>
                <c:pt idx="389">
                  <c:v>0.04</c:v>
                </c:pt>
                <c:pt idx="390">
                  <c:v>0.04</c:v>
                </c:pt>
                <c:pt idx="391">
                  <c:v>1.9E-2</c:v>
                </c:pt>
                <c:pt idx="392">
                  <c:v>1.9E-2</c:v>
                </c:pt>
                <c:pt idx="393">
                  <c:v>1.9E-2</c:v>
                </c:pt>
                <c:pt idx="394">
                  <c:v>1.9E-2</c:v>
                </c:pt>
                <c:pt idx="395">
                  <c:v>1.9E-2</c:v>
                </c:pt>
                <c:pt idx="396">
                  <c:v>1.9E-2</c:v>
                </c:pt>
                <c:pt idx="397">
                  <c:v>3.2000000000000001E-2</c:v>
                </c:pt>
                <c:pt idx="398">
                  <c:v>3.8100000000000002E-2</c:v>
                </c:pt>
                <c:pt idx="399">
                  <c:v>3.8100000000000002E-2</c:v>
                </c:pt>
                <c:pt idx="400">
                  <c:v>3.2000000000000001E-2</c:v>
                </c:pt>
                <c:pt idx="401">
                  <c:v>3.2000000000000001E-2</c:v>
                </c:pt>
                <c:pt idx="402">
                  <c:v>3.2000000000000001E-2</c:v>
                </c:pt>
                <c:pt idx="403">
                  <c:v>3.2000000000000001E-2</c:v>
                </c:pt>
                <c:pt idx="404">
                  <c:v>3.2000000000000001E-2</c:v>
                </c:pt>
                <c:pt idx="405">
                  <c:v>2.9000000000000001E-2</c:v>
                </c:pt>
                <c:pt idx="406">
                  <c:v>2.9000000000000001E-2</c:v>
                </c:pt>
                <c:pt idx="407">
                  <c:v>1.2999999999999999E-2</c:v>
                </c:pt>
                <c:pt idx="408">
                  <c:v>1.11E-2</c:v>
                </c:pt>
                <c:pt idx="409">
                  <c:v>1.11E-2</c:v>
                </c:pt>
                <c:pt idx="410">
                  <c:v>1.11E-2</c:v>
                </c:pt>
                <c:pt idx="411">
                  <c:v>1.11E-2</c:v>
                </c:pt>
                <c:pt idx="412">
                  <c:v>1.11E-2</c:v>
                </c:pt>
                <c:pt idx="413">
                  <c:v>1.11E-2</c:v>
                </c:pt>
                <c:pt idx="414">
                  <c:v>1.11E-2</c:v>
                </c:pt>
                <c:pt idx="415">
                  <c:v>0.02</c:v>
                </c:pt>
                <c:pt idx="416">
                  <c:v>1.12E-2</c:v>
                </c:pt>
                <c:pt idx="417">
                  <c:v>1.12E-2</c:v>
                </c:pt>
                <c:pt idx="418">
                  <c:v>3.8100000000000002E-2</c:v>
                </c:pt>
                <c:pt idx="419">
                  <c:v>3.8100000000000002E-2</c:v>
                </c:pt>
                <c:pt idx="420">
                  <c:v>3.8100000000000002E-2</c:v>
                </c:pt>
                <c:pt idx="421">
                  <c:v>1.2999999999999999E-2</c:v>
                </c:pt>
                <c:pt idx="422">
                  <c:v>2.07E-2</c:v>
                </c:pt>
                <c:pt idx="423">
                  <c:v>2.3800000000000002E-2</c:v>
                </c:pt>
                <c:pt idx="424">
                  <c:v>2.3900000000000001E-2</c:v>
                </c:pt>
                <c:pt idx="425">
                  <c:v>2.1999999999999999E-2</c:v>
                </c:pt>
                <c:pt idx="426">
                  <c:v>2.58E-2</c:v>
                </c:pt>
                <c:pt idx="427">
                  <c:v>0.04</c:v>
                </c:pt>
                <c:pt idx="428">
                  <c:v>1.11E-2</c:v>
                </c:pt>
                <c:pt idx="429">
                  <c:v>1.2999999999999999E-2</c:v>
                </c:pt>
                <c:pt idx="430">
                  <c:v>1.2999999999999999E-2</c:v>
                </c:pt>
                <c:pt idx="431">
                  <c:v>1.2999999999999999E-2</c:v>
                </c:pt>
                <c:pt idx="432">
                  <c:v>1.2999999999999999E-2</c:v>
                </c:pt>
                <c:pt idx="433">
                  <c:v>1.2999999999999999E-2</c:v>
                </c:pt>
                <c:pt idx="434">
                  <c:v>1.2999999999999999E-2</c:v>
                </c:pt>
                <c:pt idx="435">
                  <c:v>1.2999999999999999E-2</c:v>
                </c:pt>
                <c:pt idx="436">
                  <c:v>1.2999999999999999E-2</c:v>
                </c:pt>
                <c:pt idx="437">
                  <c:v>1.2999999999999999E-2</c:v>
                </c:pt>
                <c:pt idx="438">
                  <c:v>1.2999999999999999E-2</c:v>
                </c:pt>
                <c:pt idx="439">
                  <c:v>1.2999999999999999E-2</c:v>
                </c:pt>
                <c:pt idx="440">
                  <c:v>1.2999999999999999E-2</c:v>
                </c:pt>
                <c:pt idx="441">
                  <c:v>1.2999999999999999E-2</c:v>
                </c:pt>
                <c:pt idx="442">
                  <c:v>1.2999999999999999E-2</c:v>
                </c:pt>
                <c:pt idx="443">
                  <c:v>2.5000000000000001E-2</c:v>
                </c:pt>
                <c:pt idx="444">
                  <c:v>2.5000000000000001E-2</c:v>
                </c:pt>
                <c:pt idx="445">
                  <c:v>2.5000000000000001E-2</c:v>
                </c:pt>
                <c:pt idx="446">
                  <c:v>2.5000000000000001E-2</c:v>
                </c:pt>
                <c:pt idx="447">
                  <c:v>2.5000000000000001E-2</c:v>
                </c:pt>
                <c:pt idx="448">
                  <c:v>2.5000000000000001E-2</c:v>
                </c:pt>
                <c:pt idx="449">
                  <c:v>2.5000000000000001E-2</c:v>
                </c:pt>
                <c:pt idx="450">
                  <c:v>2.5000000000000001E-2</c:v>
                </c:pt>
                <c:pt idx="451">
                  <c:v>2.5000000000000001E-2</c:v>
                </c:pt>
                <c:pt idx="452">
                  <c:v>2.5000000000000001E-2</c:v>
                </c:pt>
                <c:pt idx="453">
                  <c:v>2.5000000000000001E-2</c:v>
                </c:pt>
                <c:pt idx="454">
                  <c:v>2.5000000000000001E-2</c:v>
                </c:pt>
                <c:pt idx="455">
                  <c:v>0.02</c:v>
                </c:pt>
                <c:pt idx="456">
                  <c:v>0.02</c:v>
                </c:pt>
                <c:pt idx="457">
                  <c:v>0.02</c:v>
                </c:pt>
                <c:pt idx="458">
                  <c:v>0.02</c:v>
                </c:pt>
                <c:pt idx="459">
                  <c:v>0.02</c:v>
                </c:pt>
                <c:pt idx="460">
                  <c:v>0.02</c:v>
                </c:pt>
                <c:pt idx="461">
                  <c:v>0.02</c:v>
                </c:pt>
                <c:pt idx="462">
                  <c:v>0.02</c:v>
                </c:pt>
                <c:pt idx="463">
                  <c:v>0.02</c:v>
                </c:pt>
                <c:pt idx="464">
                  <c:v>0.02</c:v>
                </c:pt>
                <c:pt idx="465">
                  <c:v>0.02</c:v>
                </c:pt>
                <c:pt idx="466">
                  <c:v>0.02</c:v>
                </c:pt>
                <c:pt idx="467">
                  <c:v>0.02</c:v>
                </c:pt>
                <c:pt idx="468">
                  <c:v>0.02</c:v>
                </c:pt>
                <c:pt idx="469">
                  <c:v>0.02</c:v>
                </c:pt>
                <c:pt idx="470">
                  <c:v>0.02</c:v>
                </c:pt>
                <c:pt idx="471">
                  <c:v>0.02</c:v>
                </c:pt>
                <c:pt idx="472">
                  <c:v>0.02</c:v>
                </c:pt>
                <c:pt idx="473">
                  <c:v>0.02</c:v>
                </c:pt>
                <c:pt idx="474">
                  <c:v>0.02</c:v>
                </c:pt>
                <c:pt idx="475">
                  <c:v>4.1666666666666664E-2</c:v>
                </c:pt>
                <c:pt idx="476">
                  <c:v>4.1666666666666664E-2</c:v>
                </c:pt>
                <c:pt idx="477">
                  <c:v>4.1666666666666664E-2</c:v>
                </c:pt>
                <c:pt idx="478">
                  <c:v>0.16666666666666666</c:v>
                </c:pt>
                <c:pt idx="479">
                  <c:v>8.3333333333333329E-2</c:v>
                </c:pt>
                <c:pt idx="480">
                  <c:v>8.3333333333333329E-2</c:v>
                </c:pt>
                <c:pt idx="481">
                  <c:v>0.02</c:v>
                </c:pt>
                <c:pt idx="482">
                  <c:v>0.03</c:v>
                </c:pt>
                <c:pt idx="483">
                  <c:v>0.03</c:v>
                </c:pt>
                <c:pt idx="484">
                  <c:v>0.03</c:v>
                </c:pt>
                <c:pt idx="485">
                  <c:v>0.03</c:v>
                </c:pt>
                <c:pt idx="486">
                  <c:v>2.5000000000000001E-2</c:v>
                </c:pt>
                <c:pt idx="487">
                  <c:v>0.01</c:v>
                </c:pt>
                <c:pt idx="488">
                  <c:v>0.01</c:v>
                </c:pt>
                <c:pt idx="489">
                  <c:v>0.01</c:v>
                </c:pt>
                <c:pt idx="490">
                  <c:v>0.01</c:v>
                </c:pt>
                <c:pt idx="491">
                  <c:v>0.01</c:v>
                </c:pt>
                <c:pt idx="492">
                  <c:v>0.01</c:v>
                </c:pt>
                <c:pt idx="493">
                  <c:v>0.01</c:v>
                </c:pt>
                <c:pt idx="494">
                  <c:v>0.01</c:v>
                </c:pt>
                <c:pt idx="495">
                  <c:v>0.01</c:v>
                </c:pt>
                <c:pt idx="496">
                  <c:v>0.01</c:v>
                </c:pt>
                <c:pt idx="497">
                  <c:v>2.3799999999999998E-2</c:v>
                </c:pt>
                <c:pt idx="498">
                  <c:v>1.84E-2</c:v>
                </c:pt>
                <c:pt idx="499">
                  <c:v>1.2999999999999999E-2</c:v>
                </c:pt>
                <c:pt idx="500">
                  <c:v>1.2999999999999999E-2</c:v>
                </c:pt>
                <c:pt idx="501">
                  <c:v>1.2999999999999999E-2</c:v>
                </c:pt>
                <c:pt idx="502">
                  <c:v>1.2999999999999999E-2</c:v>
                </c:pt>
                <c:pt idx="503">
                  <c:v>1.2999999999999999E-2</c:v>
                </c:pt>
                <c:pt idx="504">
                  <c:v>1.2999999999999999E-2</c:v>
                </c:pt>
                <c:pt idx="505">
                  <c:v>4.4999999999999998E-2</c:v>
                </c:pt>
                <c:pt idx="506">
                  <c:v>4.4999999999999998E-2</c:v>
                </c:pt>
                <c:pt idx="507">
                  <c:v>4.4999999999999998E-2</c:v>
                </c:pt>
                <c:pt idx="508">
                  <c:v>4.4999999999999998E-2</c:v>
                </c:pt>
                <c:pt idx="509">
                  <c:v>4.4999999999999998E-2</c:v>
                </c:pt>
                <c:pt idx="510">
                  <c:v>4.4999999999999998E-2</c:v>
                </c:pt>
                <c:pt idx="511">
                  <c:v>4.4999999999999998E-2</c:v>
                </c:pt>
                <c:pt idx="512">
                  <c:v>4.4999999999999998E-2</c:v>
                </c:pt>
                <c:pt idx="513">
                  <c:v>1.7000000000000001E-2</c:v>
                </c:pt>
                <c:pt idx="514">
                  <c:v>1.7000000000000001E-2</c:v>
                </c:pt>
                <c:pt idx="515">
                  <c:v>0.03</c:v>
                </c:pt>
                <c:pt idx="516">
                  <c:v>3.8083333333333337E-2</c:v>
                </c:pt>
                <c:pt idx="517">
                  <c:v>3.8083333333333337E-2</c:v>
                </c:pt>
                <c:pt idx="518">
                  <c:v>3.8083333333333337E-2</c:v>
                </c:pt>
                <c:pt idx="519">
                  <c:v>3.8083333333333337E-2</c:v>
                </c:pt>
                <c:pt idx="520">
                  <c:v>0.01</c:v>
                </c:pt>
                <c:pt idx="521">
                  <c:v>0.01</c:v>
                </c:pt>
                <c:pt idx="522">
                  <c:v>0.01</c:v>
                </c:pt>
                <c:pt idx="523">
                  <c:v>0.01</c:v>
                </c:pt>
                <c:pt idx="524">
                  <c:v>0.01</c:v>
                </c:pt>
                <c:pt idx="525">
                  <c:v>0.01</c:v>
                </c:pt>
                <c:pt idx="526">
                  <c:v>0.01</c:v>
                </c:pt>
                <c:pt idx="527">
                  <c:v>0.01</c:v>
                </c:pt>
                <c:pt idx="528">
                  <c:v>0.02</c:v>
                </c:pt>
                <c:pt idx="529">
                  <c:v>0.02</c:v>
                </c:pt>
                <c:pt idx="530">
                  <c:v>0.02</c:v>
                </c:pt>
                <c:pt idx="531">
                  <c:v>0.02</c:v>
                </c:pt>
                <c:pt idx="532">
                  <c:v>0.02</c:v>
                </c:pt>
                <c:pt idx="533">
                  <c:v>0.02</c:v>
                </c:pt>
                <c:pt idx="534">
                  <c:v>1.7000000000000001E-2</c:v>
                </c:pt>
                <c:pt idx="535">
                  <c:v>1.7000000000000001E-2</c:v>
                </c:pt>
                <c:pt idx="536">
                  <c:v>1.7000000000000001E-2</c:v>
                </c:pt>
                <c:pt idx="537">
                  <c:v>1.7000000000000001E-2</c:v>
                </c:pt>
                <c:pt idx="538">
                  <c:v>1.7000000000000001E-2</c:v>
                </c:pt>
                <c:pt idx="539">
                  <c:v>0.03</c:v>
                </c:pt>
                <c:pt idx="540">
                  <c:v>0.03</c:v>
                </c:pt>
                <c:pt idx="541">
                  <c:v>0.03</c:v>
                </c:pt>
                <c:pt idx="542">
                  <c:v>0.03</c:v>
                </c:pt>
                <c:pt idx="543">
                  <c:v>1.4999999999999999E-2</c:v>
                </c:pt>
                <c:pt idx="544">
                  <c:v>1.4999999999999999E-2</c:v>
                </c:pt>
                <c:pt idx="545">
                  <c:v>2.5000000000000001E-2</c:v>
                </c:pt>
                <c:pt idx="546">
                  <c:v>2.5000000000000001E-2</c:v>
                </c:pt>
                <c:pt idx="547">
                  <c:v>3.5000000000000003E-2</c:v>
                </c:pt>
                <c:pt idx="548">
                  <c:v>3.5000000000000003E-2</c:v>
                </c:pt>
                <c:pt idx="549">
                  <c:v>2.4999999999999998E-2</c:v>
                </c:pt>
                <c:pt idx="550">
                  <c:v>2.4999999999999998E-2</c:v>
                </c:pt>
                <c:pt idx="551">
                  <c:v>2.4999999999999998E-2</c:v>
                </c:pt>
                <c:pt idx="552">
                  <c:v>2.4999999999999998E-2</c:v>
                </c:pt>
                <c:pt idx="553">
                  <c:v>2.4999999999999998E-2</c:v>
                </c:pt>
                <c:pt idx="554">
                  <c:v>2.4999999999999998E-2</c:v>
                </c:pt>
                <c:pt idx="555">
                  <c:v>2.4999999999999998E-2</c:v>
                </c:pt>
                <c:pt idx="556">
                  <c:v>0.03</c:v>
                </c:pt>
                <c:pt idx="557">
                  <c:v>0.03</c:v>
                </c:pt>
                <c:pt idx="558">
                  <c:v>0.03</c:v>
                </c:pt>
                <c:pt idx="559">
                  <c:v>0.03</c:v>
                </c:pt>
                <c:pt idx="560">
                  <c:v>0.03</c:v>
                </c:pt>
                <c:pt idx="561">
                  <c:v>0.03</c:v>
                </c:pt>
                <c:pt idx="562">
                  <c:v>2.5000000000000001E-2</c:v>
                </c:pt>
                <c:pt idx="563">
                  <c:v>2.5000000000000001E-2</c:v>
                </c:pt>
                <c:pt idx="564">
                  <c:v>2.5000000000000001E-2</c:v>
                </c:pt>
                <c:pt idx="565">
                  <c:v>2.5000000000000001E-2</c:v>
                </c:pt>
                <c:pt idx="566">
                  <c:v>2.5000000000000001E-2</c:v>
                </c:pt>
                <c:pt idx="567">
                  <c:v>0.02</c:v>
                </c:pt>
                <c:pt idx="568">
                  <c:v>0.02</c:v>
                </c:pt>
                <c:pt idx="569">
                  <c:v>0.02</c:v>
                </c:pt>
                <c:pt idx="570">
                  <c:v>0.02</c:v>
                </c:pt>
                <c:pt idx="571">
                  <c:v>0.02</c:v>
                </c:pt>
                <c:pt idx="572">
                  <c:v>0.02</c:v>
                </c:pt>
                <c:pt idx="573">
                  <c:v>0.02</c:v>
                </c:pt>
                <c:pt idx="574">
                  <c:v>0.02</c:v>
                </c:pt>
                <c:pt idx="575">
                  <c:v>0.02</c:v>
                </c:pt>
                <c:pt idx="576">
                  <c:v>3.5000000000000003E-2</c:v>
                </c:pt>
                <c:pt idx="577">
                  <c:v>3.5000000000000003E-2</c:v>
                </c:pt>
                <c:pt idx="578">
                  <c:v>3.5000000000000003E-2</c:v>
                </c:pt>
                <c:pt idx="579">
                  <c:v>0.02</c:v>
                </c:pt>
                <c:pt idx="580">
                  <c:v>0.02</c:v>
                </c:pt>
                <c:pt idx="581">
                  <c:v>0.02</c:v>
                </c:pt>
                <c:pt idx="582">
                  <c:v>0.02</c:v>
                </c:pt>
                <c:pt idx="583">
                  <c:v>2.4E-2</c:v>
                </c:pt>
                <c:pt idx="584">
                  <c:v>2.4E-2</c:v>
                </c:pt>
                <c:pt idx="585">
                  <c:v>2.4E-2</c:v>
                </c:pt>
                <c:pt idx="586">
                  <c:v>2.4E-2</c:v>
                </c:pt>
                <c:pt idx="587">
                  <c:v>0.02</c:v>
                </c:pt>
                <c:pt idx="588">
                  <c:v>2.0833333333333332E-2</c:v>
                </c:pt>
                <c:pt idx="589">
                  <c:v>2.0833333333333332E-2</c:v>
                </c:pt>
                <c:pt idx="590">
                  <c:v>2.0833333333333332E-2</c:v>
                </c:pt>
                <c:pt idx="591">
                  <c:v>2.0833333333333332E-2</c:v>
                </c:pt>
                <c:pt idx="592">
                  <c:v>0.02</c:v>
                </c:pt>
                <c:pt idx="593">
                  <c:v>0.02</c:v>
                </c:pt>
                <c:pt idx="594">
                  <c:v>2.3E-2</c:v>
                </c:pt>
                <c:pt idx="595">
                  <c:v>2.5000000000000001E-2</c:v>
                </c:pt>
                <c:pt idx="596">
                  <c:v>2.5000000000000001E-2</c:v>
                </c:pt>
                <c:pt idx="597">
                  <c:v>2.5000000000000001E-2</c:v>
                </c:pt>
                <c:pt idx="598">
                  <c:v>2.5000000000000001E-2</c:v>
                </c:pt>
                <c:pt idx="599">
                  <c:v>2.5000000000000001E-2</c:v>
                </c:pt>
                <c:pt idx="600">
                  <c:v>2.5000000000000001E-2</c:v>
                </c:pt>
                <c:pt idx="601">
                  <c:v>2.5000000000000001E-2</c:v>
                </c:pt>
                <c:pt idx="602">
                  <c:v>2.5000000000000001E-2</c:v>
                </c:pt>
                <c:pt idx="603">
                  <c:v>2.5000000000000001E-2</c:v>
                </c:pt>
                <c:pt idx="604">
                  <c:v>2.5000000000000001E-2</c:v>
                </c:pt>
                <c:pt idx="605">
                  <c:v>2.5000000000000001E-2</c:v>
                </c:pt>
                <c:pt idx="606">
                  <c:v>2.5000000000000001E-2</c:v>
                </c:pt>
                <c:pt idx="607">
                  <c:v>2.5000000000000001E-2</c:v>
                </c:pt>
                <c:pt idx="608">
                  <c:v>2.7083333333333334E-2</c:v>
                </c:pt>
                <c:pt idx="609">
                  <c:v>2.7083333333333334E-2</c:v>
                </c:pt>
                <c:pt idx="610">
                  <c:v>2.7083333333333334E-2</c:v>
                </c:pt>
                <c:pt idx="611">
                  <c:v>2.7083333333333334E-2</c:v>
                </c:pt>
                <c:pt idx="612">
                  <c:v>2.7083333333333334E-2</c:v>
                </c:pt>
                <c:pt idx="613">
                  <c:v>2.7083333333333334E-2</c:v>
                </c:pt>
                <c:pt idx="614">
                  <c:v>2.7083333333333334E-2</c:v>
                </c:pt>
                <c:pt idx="615">
                  <c:v>2.7083333333333334E-2</c:v>
                </c:pt>
                <c:pt idx="616">
                  <c:v>2.7083333333333334E-2</c:v>
                </c:pt>
                <c:pt idx="617">
                  <c:v>2.7083333333333334E-2</c:v>
                </c:pt>
                <c:pt idx="618">
                  <c:v>2.7083333333333334E-2</c:v>
                </c:pt>
                <c:pt idx="619">
                  <c:v>2.7083333333333334E-2</c:v>
                </c:pt>
                <c:pt idx="620">
                  <c:v>2.7083333333333334E-2</c:v>
                </c:pt>
                <c:pt idx="621">
                  <c:v>2.7083333333333334E-2</c:v>
                </c:pt>
                <c:pt idx="622">
                  <c:v>2.7083333333333334E-2</c:v>
                </c:pt>
                <c:pt idx="623">
                  <c:v>2.7083333333333334E-2</c:v>
                </c:pt>
                <c:pt idx="624">
                  <c:v>2.7083333333333334E-2</c:v>
                </c:pt>
                <c:pt idx="625">
                  <c:v>2.7083333333333334E-2</c:v>
                </c:pt>
                <c:pt idx="626">
                  <c:v>2.7083333333333334E-2</c:v>
                </c:pt>
                <c:pt idx="627">
                  <c:v>2.7083333333333334E-2</c:v>
                </c:pt>
                <c:pt idx="628">
                  <c:v>2.7083333333333334E-2</c:v>
                </c:pt>
                <c:pt idx="629">
                  <c:v>2.7083333333333334E-2</c:v>
                </c:pt>
                <c:pt idx="630">
                  <c:v>2.7083333333333334E-2</c:v>
                </c:pt>
                <c:pt idx="631">
                  <c:v>2.7083333333333334E-2</c:v>
                </c:pt>
                <c:pt idx="632">
                  <c:v>4.4999999999999998E-2</c:v>
                </c:pt>
                <c:pt idx="633">
                  <c:v>4.4999999999999998E-2</c:v>
                </c:pt>
                <c:pt idx="634">
                  <c:v>4.4999999999999998E-2</c:v>
                </c:pt>
                <c:pt idx="635">
                  <c:v>4.4999999999999998E-2</c:v>
                </c:pt>
                <c:pt idx="636">
                  <c:v>4.4999999999999998E-2</c:v>
                </c:pt>
                <c:pt idx="637">
                  <c:v>3.3333333333333333E-2</c:v>
                </c:pt>
                <c:pt idx="638">
                  <c:v>7.4999999999999997E-2</c:v>
                </c:pt>
                <c:pt idx="639">
                  <c:v>0.06</c:v>
                </c:pt>
                <c:pt idx="640">
                  <c:v>3.7499999999999999E-2</c:v>
                </c:pt>
                <c:pt idx="641">
                  <c:v>7.4999999999999997E-2</c:v>
                </c:pt>
                <c:pt idx="642">
                  <c:v>0.06</c:v>
                </c:pt>
                <c:pt idx="643">
                  <c:v>3.7499999999999999E-2</c:v>
                </c:pt>
                <c:pt idx="644">
                  <c:v>7.4999999999999997E-2</c:v>
                </c:pt>
                <c:pt idx="645">
                  <c:v>0.06</c:v>
                </c:pt>
                <c:pt idx="646">
                  <c:v>3.7499999999999999E-2</c:v>
                </c:pt>
                <c:pt idx="647">
                  <c:v>1.4999999999999999E-2</c:v>
                </c:pt>
                <c:pt idx="648">
                  <c:v>1.4999999999999999E-2</c:v>
                </c:pt>
                <c:pt idx="649">
                  <c:v>1.4999999999999999E-2</c:v>
                </c:pt>
                <c:pt idx="650">
                  <c:v>0.04</c:v>
                </c:pt>
                <c:pt idx="651">
                  <c:v>0.04</c:v>
                </c:pt>
                <c:pt idx="652">
                  <c:v>0.04</c:v>
                </c:pt>
                <c:pt idx="653">
                  <c:v>0.04</c:v>
                </c:pt>
                <c:pt idx="654">
                  <c:v>0.04</c:v>
                </c:pt>
                <c:pt idx="655">
                  <c:v>2.4999999999999998E-2</c:v>
                </c:pt>
                <c:pt idx="656">
                  <c:v>2.4999999999999998E-2</c:v>
                </c:pt>
                <c:pt idx="657">
                  <c:v>2.4999999999999998E-2</c:v>
                </c:pt>
                <c:pt idx="658">
                  <c:v>0.02</c:v>
                </c:pt>
                <c:pt idx="659">
                  <c:v>3.5000000000000003E-2</c:v>
                </c:pt>
                <c:pt idx="660">
                  <c:v>0.02</c:v>
                </c:pt>
                <c:pt idx="661">
                  <c:v>0.02</c:v>
                </c:pt>
                <c:pt idx="662">
                  <c:v>0.02</c:v>
                </c:pt>
                <c:pt idx="663">
                  <c:v>0.02</c:v>
                </c:pt>
                <c:pt idx="664">
                  <c:v>3.5000000000000003E-2</c:v>
                </c:pt>
                <c:pt idx="665">
                  <c:v>2.5000000000000001E-2</c:v>
                </c:pt>
                <c:pt idx="666">
                  <c:v>2.5000000000000001E-2</c:v>
                </c:pt>
                <c:pt idx="667">
                  <c:v>2.5000000000000001E-2</c:v>
                </c:pt>
                <c:pt idx="668">
                  <c:v>2.5000000000000001E-2</c:v>
                </c:pt>
                <c:pt idx="669">
                  <c:v>2.5000000000000001E-2</c:v>
                </c:pt>
                <c:pt idx="670">
                  <c:v>2.5000000000000001E-2</c:v>
                </c:pt>
                <c:pt idx="671">
                  <c:v>2.5000000000000001E-2</c:v>
                </c:pt>
                <c:pt idx="672">
                  <c:v>2.5399999999999999E-2</c:v>
                </c:pt>
                <c:pt idx="673">
                  <c:v>3.8099999999999995E-2</c:v>
                </c:pt>
                <c:pt idx="674">
                  <c:v>3.8099999999999995E-2</c:v>
                </c:pt>
                <c:pt idx="675">
                  <c:v>3.8099999999999995E-2</c:v>
                </c:pt>
                <c:pt idx="676">
                  <c:v>3.8099999999999995E-2</c:v>
                </c:pt>
                <c:pt idx="677">
                  <c:v>1.2999999999999999E-2</c:v>
                </c:pt>
                <c:pt idx="678">
                  <c:v>1.2999999999999999E-2</c:v>
                </c:pt>
                <c:pt idx="679">
                  <c:v>1.2999999999999999E-2</c:v>
                </c:pt>
                <c:pt idx="680">
                  <c:v>1.2999999999999999E-2</c:v>
                </c:pt>
                <c:pt idx="681">
                  <c:v>1.2999999999999999E-2</c:v>
                </c:pt>
                <c:pt idx="682">
                  <c:v>1.2999999999999999E-2</c:v>
                </c:pt>
                <c:pt idx="683">
                  <c:v>1.2999999999999999E-2</c:v>
                </c:pt>
                <c:pt idx="684">
                  <c:v>1.2999999999999999E-2</c:v>
                </c:pt>
                <c:pt idx="685">
                  <c:v>0.04</c:v>
                </c:pt>
                <c:pt idx="686">
                  <c:v>3.4599999999999999E-2</c:v>
                </c:pt>
                <c:pt idx="687">
                  <c:v>2.92E-2</c:v>
                </c:pt>
                <c:pt idx="688">
                  <c:v>0.02</c:v>
                </c:pt>
                <c:pt idx="689">
                  <c:v>0.02</c:v>
                </c:pt>
                <c:pt idx="690">
                  <c:v>0.02</c:v>
                </c:pt>
                <c:pt idx="691">
                  <c:v>0.02</c:v>
                </c:pt>
                <c:pt idx="692">
                  <c:v>0.02</c:v>
                </c:pt>
                <c:pt idx="693">
                  <c:v>0.02</c:v>
                </c:pt>
                <c:pt idx="694">
                  <c:v>0.02</c:v>
                </c:pt>
                <c:pt idx="695">
                  <c:v>0.02</c:v>
                </c:pt>
                <c:pt idx="696">
                  <c:v>0.02</c:v>
                </c:pt>
                <c:pt idx="697">
                  <c:v>0.02</c:v>
                </c:pt>
                <c:pt idx="698">
                  <c:v>0.02</c:v>
                </c:pt>
                <c:pt idx="699">
                  <c:v>0.02</c:v>
                </c:pt>
                <c:pt idx="700">
                  <c:v>0.02</c:v>
                </c:pt>
                <c:pt idx="701">
                  <c:v>0.02</c:v>
                </c:pt>
                <c:pt idx="702">
                  <c:v>0.02</c:v>
                </c:pt>
                <c:pt idx="703">
                  <c:v>0.02</c:v>
                </c:pt>
                <c:pt idx="704">
                  <c:v>1.4999999999999999E-2</c:v>
                </c:pt>
                <c:pt idx="705">
                  <c:v>1.4999999999999999E-2</c:v>
                </c:pt>
                <c:pt idx="706">
                  <c:v>1.4999999999999999E-2</c:v>
                </c:pt>
                <c:pt idx="707">
                  <c:v>1.4999999999999999E-2</c:v>
                </c:pt>
                <c:pt idx="708">
                  <c:v>1.4999999999999999E-2</c:v>
                </c:pt>
                <c:pt idx="709">
                  <c:v>0.02</c:v>
                </c:pt>
                <c:pt idx="710">
                  <c:v>0.02</c:v>
                </c:pt>
                <c:pt idx="711">
                  <c:v>3.7499999999999999E-2</c:v>
                </c:pt>
                <c:pt idx="712">
                  <c:v>3.7499999999999999E-2</c:v>
                </c:pt>
                <c:pt idx="713">
                  <c:v>3.7499999999999999E-2</c:v>
                </c:pt>
                <c:pt idx="714">
                  <c:v>3.7499999999999999E-2</c:v>
                </c:pt>
                <c:pt idx="715">
                  <c:v>3.7499999999999999E-2</c:v>
                </c:pt>
                <c:pt idx="716">
                  <c:v>0.02</c:v>
                </c:pt>
                <c:pt idx="717">
                  <c:v>0.04</c:v>
                </c:pt>
                <c:pt idx="718">
                  <c:v>0.04</c:v>
                </c:pt>
                <c:pt idx="719">
                  <c:v>0.03</c:v>
                </c:pt>
                <c:pt idx="720">
                  <c:v>0.03</c:v>
                </c:pt>
                <c:pt idx="721">
                  <c:v>0.03</c:v>
                </c:pt>
                <c:pt idx="722">
                  <c:v>0.03</c:v>
                </c:pt>
                <c:pt idx="723">
                  <c:v>0.02</c:v>
                </c:pt>
                <c:pt idx="724">
                  <c:v>0.02</c:v>
                </c:pt>
                <c:pt idx="725">
                  <c:v>0.02</c:v>
                </c:pt>
                <c:pt idx="726">
                  <c:v>0.02</c:v>
                </c:pt>
                <c:pt idx="727">
                  <c:v>0.02</c:v>
                </c:pt>
                <c:pt idx="728">
                  <c:v>0.02</c:v>
                </c:pt>
                <c:pt idx="729">
                  <c:v>0.02</c:v>
                </c:pt>
                <c:pt idx="730">
                  <c:v>0.02</c:v>
                </c:pt>
                <c:pt idx="731">
                  <c:v>0.02</c:v>
                </c:pt>
                <c:pt idx="732">
                  <c:v>0.02</c:v>
                </c:pt>
                <c:pt idx="733">
                  <c:v>0.02</c:v>
                </c:pt>
                <c:pt idx="734">
                  <c:v>0.04</c:v>
                </c:pt>
                <c:pt idx="735">
                  <c:v>0.04</c:v>
                </c:pt>
                <c:pt idx="736">
                  <c:v>0.04</c:v>
                </c:pt>
                <c:pt idx="737">
                  <c:v>0.04</c:v>
                </c:pt>
                <c:pt idx="738">
                  <c:v>0.04</c:v>
                </c:pt>
                <c:pt idx="739">
                  <c:v>0.04</c:v>
                </c:pt>
                <c:pt idx="740">
                  <c:v>0.04</c:v>
                </c:pt>
                <c:pt idx="741">
                  <c:v>0.04</c:v>
                </c:pt>
                <c:pt idx="742">
                  <c:v>0.04</c:v>
                </c:pt>
                <c:pt idx="743">
                  <c:v>0.04</c:v>
                </c:pt>
                <c:pt idx="744">
                  <c:v>0.04</c:v>
                </c:pt>
                <c:pt idx="745">
                  <c:v>0.04</c:v>
                </c:pt>
                <c:pt idx="746">
                  <c:v>0.04</c:v>
                </c:pt>
                <c:pt idx="747">
                  <c:v>0.04</c:v>
                </c:pt>
                <c:pt idx="748">
                  <c:v>0.04</c:v>
                </c:pt>
                <c:pt idx="749">
                  <c:v>0.04</c:v>
                </c:pt>
                <c:pt idx="750">
                  <c:v>0.04</c:v>
                </c:pt>
                <c:pt idx="751">
                  <c:v>1.4999999999999999E-2</c:v>
                </c:pt>
                <c:pt idx="752">
                  <c:v>1.4999999999999999E-2</c:v>
                </c:pt>
                <c:pt idx="753">
                  <c:v>2.5000000000000001E-2</c:v>
                </c:pt>
                <c:pt idx="754">
                  <c:v>2.5000000000000001E-2</c:v>
                </c:pt>
                <c:pt idx="755">
                  <c:v>3.5000000000000003E-2</c:v>
                </c:pt>
                <c:pt idx="756">
                  <c:v>3.5000000000000003E-2</c:v>
                </c:pt>
                <c:pt idx="757">
                  <c:v>0.02</c:v>
                </c:pt>
                <c:pt idx="758">
                  <c:v>0.02</c:v>
                </c:pt>
                <c:pt idx="759">
                  <c:v>0.02</c:v>
                </c:pt>
                <c:pt idx="760">
                  <c:v>0.02</c:v>
                </c:pt>
                <c:pt idx="761">
                  <c:v>0.02</c:v>
                </c:pt>
                <c:pt idx="762">
                  <c:v>0.02</c:v>
                </c:pt>
                <c:pt idx="763">
                  <c:v>0.02</c:v>
                </c:pt>
                <c:pt idx="764">
                  <c:v>0.02</c:v>
                </c:pt>
                <c:pt idx="765">
                  <c:v>0.02</c:v>
                </c:pt>
                <c:pt idx="766">
                  <c:v>0.02</c:v>
                </c:pt>
                <c:pt idx="767">
                  <c:v>0.02</c:v>
                </c:pt>
                <c:pt idx="768">
                  <c:v>0.02</c:v>
                </c:pt>
                <c:pt idx="769">
                  <c:v>0.02</c:v>
                </c:pt>
                <c:pt idx="770">
                  <c:v>0.02</c:v>
                </c:pt>
                <c:pt idx="771">
                  <c:v>0.02</c:v>
                </c:pt>
                <c:pt idx="772">
                  <c:v>0.02</c:v>
                </c:pt>
                <c:pt idx="773">
                  <c:v>0.02</c:v>
                </c:pt>
                <c:pt idx="774">
                  <c:v>0.02</c:v>
                </c:pt>
                <c:pt idx="775">
                  <c:v>0.02</c:v>
                </c:pt>
                <c:pt idx="776">
                  <c:v>0.02</c:v>
                </c:pt>
                <c:pt idx="777">
                  <c:v>0.02</c:v>
                </c:pt>
                <c:pt idx="778">
                  <c:v>0.02</c:v>
                </c:pt>
                <c:pt idx="779">
                  <c:v>0.02</c:v>
                </c:pt>
                <c:pt idx="780">
                  <c:v>2.5000000000000001E-2</c:v>
                </c:pt>
                <c:pt idx="781">
                  <c:v>2.5000000000000001E-2</c:v>
                </c:pt>
                <c:pt idx="782">
                  <c:v>2.5000000000000001E-2</c:v>
                </c:pt>
                <c:pt idx="783">
                  <c:v>2.5000000000000001E-2</c:v>
                </c:pt>
                <c:pt idx="784">
                  <c:v>2.5000000000000001E-2</c:v>
                </c:pt>
                <c:pt idx="785">
                  <c:v>2.5000000000000001E-2</c:v>
                </c:pt>
                <c:pt idx="786">
                  <c:v>4.4999999999999998E-2</c:v>
                </c:pt>
                <c:pt idx="787">
                  <c:v>4.4999999999999998E-2</c:v>
                </c:pt>
                <c:pt idx="788">
                  <c:v>3.5000000000000003E-2</c:v>
                </c:pt>
                <c:pt idx="789">
                  <c:v>0.02</c:v>
                </c:pt>
                <c:pt idx="790">
                  <c:v>0.02</c:v>
                </c:pt>
                <c:pt idx="791">
                  <c:v>2.0833333333333332E-2</c:v>
                </c:pt>
                <c:pt idx="792">
                  <c:v>2.0833333333333332E-2</c:v>
                </c:pt>
                <c:pt idx="793">
                  <c:v>2.0833333333333332E-2</c:v>
                </c:pt>
                <c:pt idx="794">
                  <c:v>2.0833333333333332E-2</c:v>
                </c:pt>
                <c:pt idx="795">
                  <c:v>2.0833333333333332E-2</c:v>
                </c:pt>
                <c:pt idx="796">
                  <c:v>2.0833333333333332E-2</c:v>
                </c:pt>
                <c:pt idx="797">
                  <c:v>0.02</c:v>
                </c:pt>
                <c:pt idx="798">
                  <c:v>0.02</c:v>
                </c:pt>
                <c:pt idx="799">
                  <c:v>0.02</c:v>
                </c:pt>
                <c:pt idx="800">
                  <c:v>0.03</c:v>
                </c:pt>
                <c:pt idx="801">
                  <c:v>0.02</c:v>
                </c:pt>
                <c:pt idx="802">
                  <c:v>0.02</c:v>
                </c:pt>
                <c:pt idx="803">
                  <c:v>0.02</c:v>
                </c:pt>
                <c:pt idx="804">
                  <c:v>0.02</c:v>
                </c:pt>
                <c:pt idx="805">
                  <c:v>2.2916666666666669E-2</c:v>
                </c:pt>
                <c:pt idx="806">
                  <c:v>2.2916666666666669E-2</c:v>
                </c:pt>
                <c:pt idx="807">
                  <c:v>2.2916666666666669E-2</c:v>
                </c:pt>
                <c:pt idx="808">
                  <c:v>0.02</c:v>
                </c:pt>
                <c:pt idx="809">
                  <c:v>2.0833333333333332E-2</c:v>
                </c:pt>
                <c:pt idx="810">
                  <c:v>2.0833333333333332E-2</c:v>
                </c:pt>
                <c:pt idx="811">
                  <c:v>2.0833333333333332E-2</c:v>
                </c:pt>
                <c:pt idx="812">
                  <c:v>2.0833333333333332E-2</c:v>
                </c:pt>
                <c:pt idx="813">
                  <c:v>2.9166666666666664E-2</c:v>
                </c:pt>
                <c:pt idx="814">
                  <c:v>2.9166666666666664E-2</c:v>
                </c:pt>
                <c:pt idx="815">
                  <c:v>2.9166666666666664E-2</c:v>
                </c:pt>
                <c:pt idx="816">
                  <c:v>2.9166666666666664E-2</c:v>
                </c:pt>
                <c:pt idx="817">
                  <c:v>2.9166666666666664E-2</c:v>
                </c:pt>
                <c:pt idx="818">
                  <c:v>2.9166666666666664E-2</c:v>
                </c:pt>
                <c:pt idx="819">
                  <c:v>2.9166666666666664E-2</c:v>
                </c:pt>
                <c:pt idx="820">
                  <c:v>2.9166666666666664E-2</c:v>
                </c:pt>
                <c:pt idx="821">
                  <c:v>2.9166666666666664E-2</c:v>
                </c:pt>
                <c:pt idx="822">
                  <c:v>2.9166666666666664E-2</c:v>
                </c:pt>
                <c:pt idx="823">
                  <c:v>2.9166666666666664E-2</c:v>
                </c:pt>
                <c:pt idx="824">
                  <c:v>2.9166666666666664E-2</c:v>
                </c:pt>
                <c:pt idx="825">
                  <c:v>2.9166666666666664E-2</c:v>
                </c:pt>
                <c:pt idx="826">
                  <c:v>2.9166666666666664E-2</c:v>
                </c:pt>
                <c:pt idx="827">
                  <c:v>2.9166666666666664E-2</c:v>
                </c:pt>
                <c:pt idx="828">
                  <c:v>2.9166666666666664E-2</c:v>
                </c:pt>
                <c:pt idx="829">
                  <c:v>2.9166666666666664E-2</c:v>
                </c:pt>
                <c:pt idx="830">
                  <c:v>2.9166666666666664E-2</c:v>
                </c:pt>
                <c:pt idx="831">
                  <c:v>2.9166666666666664E-2</c:v>
                </c:pt>
                <c:pt idx="832">
                  <c:v>2.9166666666666664E-2</c:v>
                </c:pt>
                <c:pt idx="833">
                  <c:v>2.9166666666666664E-2</c:v>
                </c:pt>
                <c:pt idx="834">
                  <c:v>2.9166666666666664E-2</c:v>
                </c:pt>
                <c:pt idx="835">
                  <c:v>2.9166666666666664E-2</c:v>
                </c:pt>
                <c:pt idx="836">
                  <c:v>2.9166666666666664E-2</c:v>
                </c:pt>
                <c:pt idx="837">
                  <c:v>1.4999999999999999E-2</c:v>
                </c:pt>
                <c:pt idx="838">
                  <c:v>1.4999999999999999E-2</c:v>
                </c:pt>
                <c:pt idx="839">
                  <c:v>1.4999999999999999E-2</c:v>
                </c:pt>
                <c:pt idx="840">
                  <c:v>1.4999999999999999E-2</c:v>
                </c:pt>
                <c:pt idx="841">
                  <c:v>1.4999999999999999E-2</c:v>
                </c:pt>
                <c:pt idx="842">
                  <c:v>1.4999999999999999E-2</c:v>
                </c:pt>
                <c:pt idx="843">
                  <c:v>1.4999999999999999E-2</c:v>
                </c:pt>
                <c:pt idx="844">
                  <c:v>1.4999999999999999E-2</c:v>
                </c:pt>
                <c:pt idx="845">
                  <c:v>1.4999999999999999E-2</c:v>
                </c:pt>
                <c:pt idx="846">
                  <c:v>1.4999999999999999E-2</c:v>
                </c:pt>
                <c:pt idx="847">
                  <c:v>1.4999999999999999E-2</c:v>
                </c:pt>
                <c:pt idx="848">
                  <c:v>1.4999999999999999E-2</c:v>
                </c:pt>
                <c:pt idx="849">
                  <c:v>0.02</c:v>
                </c:pt>
                <c:pt idx="850">
                  <c:v>0.02</c:v>
                </c:pt>
                <c:pt idx="851">
                  <c:v>0.02</c:v>
                </c:pt>
                <c:pt idx="852">
                  <c:v>0.02</c:v>
                </c:pt>
                <c:pt idx="853">
                  <c:v>0.02</c:v>
                </c:pt>
                <c:pt idx="854">
                  <c:v>0.02</c:v>
                </c:pt>
                <c:pt idx="855">
                  <c:v>0.02</c:v>
                </c:pt>
                <c:pt idx="856">
                  <c:v>0.02</c:v>
                </c:pt>
                <c:pt idx="857">
                  <c:v>0.02</c:v>
                </c:pt>
                <c:pt idx="858">
                  <c:v>0.02</c:v>
                </c:pt>
                <c:pt idx="859">
                  <c:v>0.02</c:v>
                </c:pt>
                <c:pt idx="860">
                  <c:v>0.02</c:v>
                </c:pt>
                <c:pt idx="861">
                  <c:v>0.02</c:v>
                </c:pt>
                <c:pt idx="862">
                  <c:v>0.02</c:v>
                </c:pt>
                <c:pt idx="863">
                  <c:v>0.02</c:v>
                </c:pt>
                <c:pt idx="864">
                  <c:v>0.02</c:v>
                </c:pt>
                <c:pt idx="865">
                  <c:v>0.02</c:v>
                </c:pt>
                <c:pt idx="866">
                  <c:v>0.02</c:v>
                </c:pt>
                <c:pt idx="867">
                  <c:v>0.02</c:v>
                </c:pt>
                <c:pt idx="868">
                  <c:v>0.02</c:v>
                </c:pt>
                <c:pt idx="869">
                  <c:v>0.02</c:v>
                </c:pt>
                <c:pt idx="870">
                  <c:v>0.02</c:v>
                </c:pt>
                <c:pt idx="871">
                  <c:v>1.4999999999999999E-2</c:v>
                </c:pt>
                <c:pt idx="872">
                  <c:v>2.5000000000000001E-2</c:v>
                </c:pt>
                <c:pt idx="873">
                  <c:v>3.5000000000000003E-2</c:v>
                </c:pt>
                <c:pt idx="874">
                  <c:v>3.5000000000000003E-2</c:v>
                </c:pt>
                <c:pt idx="875">
                  <c:v>1.4999999999999999E-2</c:v>
                </c:pt>
                <c:pt idx="876">
                  <c:v>1.4999999999999999E-2</c:v>
                </c:pt>
                <c:pt idx="877">
                  <c:v>2.5000000000000001E-2</c:v>
                </c:pt>
                <c:pt idx="878">
                  <c:v>2.5000000000000001E-2</c:v>
                </c:pt>
                <c:pt idx="879">
                  <c:v>3.5000000000000003E-2</c:v>
                </c:pt>
                <c:pt idx="880">
                  <c:v>3.5000000000000003E-2</c:v>
                </c:pt>
                <c:pt idx="881">
                  <c:v>2.8000000000000001E-2</c:v>
                </c:pt>
                <c:pt idx="882">
                  <c:v>2.8000000000000001E-2</c:v>
                </c:pt>
                <c:pt idx="883">
                  <c:v>2.9166666666666664E-2</c:v>
                </c:pt>
                <c:pt idx="884">
                  <c:v>2.9166666666666664E-2</c:v>
                </c:pt>
                <c:pt idx="885">
                  <c:v>2.9166666666666664E-2</c:v>
                </c:pt>
                <c:pt idx="886">
                  <c:v>2.9166666666666664E-2</c:v>
                </c:pt>
                <c:pt idx="887">
                  <c:v>0.02</c:v>
                </c:pt>
                <c:pt idx="888">
                  <c:v>0.02</c:v>
                </c:pt>
                <c:pt idx="889">
                  <c:v>0.02</c:v>
                </c:pt>
                <c:pt idx="890">
                  <c:v>0.02</c:v>
                </c:pt>
                <c:pt idx="891">
                  <c:v>2.5000000000000001E-2</c:v>
                </c:pt>
                <c:pt idx="892">
                  <c:v>2.5000000000000001E-2</c:v>
                </c:pt>
                <c:pt idx="893">
                  <c:v>2.5000000000000001E-2</c:v>
                </c:pt>
                <c:pt idx="894">
                  <c:v>1.4999999999999999E-2</c:v>
                </c:pt>
                <c:pt idx="895">
                  <c:v>1.4999999999999999E-2</c:v>
                </c:pt>
                <c:pt idx="896">
                  <c:v>1.4999999999999999E-2</c:v>
                </c:pt>
                <c:pt idx="897">
                  <c:v>1.4999999999999999E-2</c:v>
                </c:pt>
                <c:pt idx="898">
                  <c:v>2.4999999999999998E-2</c:v>
                </c:pt>
                <c:pt idx="899">
                  <c:v>2.4999999999999998E-2</c:v>
                </c:pt>
                <c:pt idx="900">
                  <c:v>2.4999999999999998E-2</c:v>
                </c:pt>
                <c:pt idx="901">
                  <c:v>2.4999999999999998E-2</c:v>
                </c:pt>
                <c:pt idx="902">
                  <c:v>2.4999999999999998E-2</c:v>
                </c:pt>
                <c:pt idx="903">
                  <c:v>2.4999999999999998E-2</c:v>
                </c:pt>
                <c:pt idx="904">
                  <c:v>2.4999999999999998E-2</c:v>
                </c:pt>
                <c:pt idx="905">
                  <c:v>2.4999999999999998E-2</c:v>
                </c:pt>
                <c:pt idx="906">
                  <c:v>2.4999999999999998E-2</c:v>
                </c:pt>
                <c:pt idx="907">
                  <c:v>2.4999999999999998E-2</c:v>
                </c:pt>
                <c:pt idx="908">
                  <c:v>2.4999999999999998E-2</c:v>
                </c:pt>
                <c:pt idx="909">
                  <c:v>2.4999999999999998E-2</c:v>
                </c:pt>
                <c:pt idx="910">
                  <c:v>2.4999999999999998E-2</c:v>
                </c:pt>
                <c:pt idx="911">
                  <c:v>2.4999999999999998E-2</c:v>
                </c:pt>
                <c:pt idx="912">
                  <c:v>0.03</c:v>
                </c:pt>
                <c:pt idx="913">
                  <c:v>0.03</c:v>
                </c:pt>
                <c:pt idx="914">
                  <c:v>0.03</c:v>
                </c:pt>
                <c:pt idx="915">
                  <c:v>0.03</c:v>
                </c:pt>
                <c:pt idx="916">
                  <c:v>2.0833333333333332E-2</c:v>
                </c:pt>
                <c:pt idx="917">
                  <c:v>2.0833333333333332E-2</c:v>
                </c:pt>
                <c:pt idx="918">
                  <c:v>2.0833333333333332E-2</c:v>
                </c:pt>
                <c:pt idx="919">
                  <c:v>2.0833333333333332E-2</c:v>
                </c:pt>
                <c:pt idx="920">
                  <c:v>2.0833333333333332E-2</c:v>
                </c:pt>
                <c:pt idx="921">
                  <c:v>2.0833333333333332E-2</c:v>
                </c:pt>
                <c:pt idx="922">
                  <c:v>2.0833333333333332E-2</c:v>
                </c:pt>
                <c:pt idx="923">
                  <c:v>2.0833333333333332E-2</c:v>
                </c:pt>
                <c:pt idx="924">
                  <c:v>2.0833333333333332E-2</c:v>
                </c:pt>
                <c:pt idx="925">
                  <c:v>2.0833333333333332E-2</c:v>
                </c:pt>
                <c:pt idx="926">
                  <c:v>2.0833333333333332E-2</c:v>
                </c:pt>
                <c:pt idx="927">
                  <c:v>0.02</c:v>
                </c:pt>
                <c:pt idx="928">
                  <c:v>0.02</c:v>
                </c:pt>
                <c:pt idx="929">
                  <c:v>0.02</c:v>
                </c:pt>
                <c:pt idx="930">
                  <c:v>0.02</c:v>
                </c:pt>
                <c:pt idx="931">
                  <c:v>0.02</c:v>
                </c:pt>
                <c:pt idx="932">
                  <c:v>0.02</c:v>
                </c:pt>
                <c:pt idx="933">
                  <c:v>2.4999999999999998E-2</c:v>
                </c:pt>
                <c:pt idx="934">
                  <c:v>2.4999999999999998E-2</c:v>
                </c:pt>
                <c:pt idx="935">
                  <c:v>2.4999999999999998E-2</c:v>
                </c:pt>
                <c:pt idx="936">
                  <c:v>2.4999999999999998E-2</c:v>
                </c:pt>
                <c:pt idx="937">
                  <c:v>2.4999999999999998E-2</c:v>
                </c:pt>
                <c:pt idx="938">
                  <c:v>2.4999999999999998E-2</c:v>
                </c:pt>
                <c:pt idx="939">
                  <c:v>2.4999999999999998E-2</c:v>
                </c:pt>
                <c:pt idx="940">
                  <c:v>2.4999999999999998E-2</c:v>
                </c:pt>
                <c:pt idx="941">
                  <c:v>2.4999999999999998E-2</c:v>
                </c:pt>
                <c:pt idx="942">
                  <c:v>1.4999999999999999E-2</c:v>
                </c:pt>
                <c:pt idx="943">
                  <c:v>1.4999999999999999E-2</c:v>
                </c:pt>
                <c:pt idx="944">
                  <c:v>1.4999999999999999E-2</c:v>
                </c:pt>
                <c:pt idx="945">
                  <c:v>1.4999999999999999E-2</c:v>
                </c:pt>
                <c:pt idx="946">
                  <c:v>1.4999999999999999E-2</c:v>
                </c:pt>
                <c:pt idx="947">
                  <c:v>1.4999999999999999E-2</c:v>
                </c:pt>
                <c:pt idx="948">
                  <c:v>0.02</c:v>
                </c:pt>
                <c:pt idx="949">
                  <c:v>0.02</c:v>
                </c:pt>
                <c:pt idx="950">
                  <c:v>0.02</c:v>
                </c:pt>
                <c:pt idx="951">
                  <c:v>0.02</c:v>
                </c:pt>
                <c:pt idx="952">
                  <c:v>0.02</c:v>
                </c:pt>
                <c:pt idx="953">
                  <c:v>0.02</c:v>
                </c:pt>
                <c:pt idx="954">
                  <c:v>2.4999999999999998E-2</c:v>
                </c:pt>
                <c:pt idx="955">
                  <c:v>2.4999999999999998E-2</c:v>
                </c:pt>
                <c:pt idx="956">
                  <c:v>2.4999999999999998E-2</c:v>
                </c:pt>
                <c:pt idx="957">
                  <c:v>2.4999999999999998E-2</c:v>
                </c:pt>
                <c:pt idx="958">
                  <c:v>2.4999999999999998E-2</c:v>
                </c:pt>
                <c:pt idx="959">
                  <c:v>2.4999999999999998E-2</c:v>
                </c:pt>
                <c:pt idx="960">
                  <c:v>2.4999999999999998E-2</c:v>
                </c:pt>
                <c:pt idx="961">
                  <c:v>2.4999999999999998E-2</c:v>
                </c:pt>
                <c:pt idx="962">
                  <c:v>2.4999999999999998E-2</c:v>
                </c:pt>
                <c:pt idx="963">
                  <c:v>2.4999999999999998E-2</c:v>
                </c:pt>
                <c:pt idx="964">
                  <c:v>2.4999999999999998E-2</c:v>
                </c:pt>
                <c:pt idx="965">
                  <c:v>2.4999999999999998E-2</c:v>
                </c:pt>
                <c:pt idx="966">
                  <c:v>2.4999999999999998E-2</c:v>
                </c:pt>
                <c:pt idx="967">
                  <c:v>2.4999999999999998E-2</c:v>
                </c:pt>
                <c:pt idx="968">
                  <c:v>2.4999999999999998E-2</c:v>
                </c:pt>
                <c:pt idx="969">
                  <c:v>2.4999999999999998E-2</c:v>
                </c:pt>
                <c:pt idx="970">
                  <c:v>2.4999999999999998E-2</c:v>
                </c:pt>
                <c:pt idx="971">
                  <c:v>2.4999999999999998E-2</c:v>
                </c:pt>
                <c:pt idx="972">
                  <c:v>2.4999999999999998E-2</c:v>
                </c:pt>
                <c:pt idx="973">
                  <c:v>2.4999999999999998E-2</c:v>
                </c:pt>
                <c:pt idx="974">
                  <c:v>3.5000000000000003E-2</c:v>
                </c:pt>
                <c:pt idx="975">
                  <c:v>3.5000000000000003E-2</c:v>
                </c:pt>
                <c:pt idx="976">
                  <c:v>3.5000000000000003E-2</c:v>
                </c:pt>
                <c:pt idx="977">
                  <c:v>0.02</c:v>
                </c:pt>
                <c:pt idx="978">
                  <c:v>0.02</c:v>
                </c:pt>
                <c:pt idx="979">
                  <c:v>0.02</c:v>
                </c:pt>
                <c:pt idx="980">
                  <c:v>0.02</c:v>
                </c:pt>
                <c:pt idx="981">
                  <c:v>5.0000000000000001E-3</c:v>
                </c:pt>
                <c:pt idx="982">
                  <c:v>4.0000000000000001E-3</c:v>
                </c:pt>
                <c:pt idx="983">
                  <c:v>5.0000000000000001E-3</c:v>
                </c:pt>
                <c:pt idx="984">
                  <c:v>6.0000000000000001E-3</c:v>
                </c:pt>
                <c:pt idx="985">
                  <c:v>1.2E-2</c:v>
                </c:pt>
                <c:pt idx="986">
                  <c:v>3.0000000000000001E-3</c:v>
                </c:pt>
                <c:pt idx="987">
                  <c:v>2E-3</c:v>
                </c:pt>
                <c:pt idx="988">
                  <c:v>1.2999999999999999E-2</c:v>
                </c:pt>
                <c:pt idx="989">
                  <c:v>0.01</c:v>
                </c:pt>
                <c:pt idx="990">
                  <c:v>0.01</c:v>
                </c:pt>
                <c:pt idx="991">
                  <c:v>0.01</c:v>
                </c:pt>
                <c:pt idx="992">
                  <c:v>0.01</c:v>
                </c:pt>
                <c:pt idx="993">
                  <c:v>2.0833333333333332E-2</c:v>
                </c:pt>
                <c:pt idx="994">
                  <c:v>2.0833333333333332E-2</c:v>
                </c:pt>
                <c:pt idx="995">
                  <c:v>2.0833333333333332E-2</c:v>
                </c:pt>
                <c:pt idx="996">
                  <c:v>2.0833333333333332E-2</c:v>
                </c:pt>
                <c:pt idx="997">
                  <c:v>2.0833333333333332E-2</c:v>
                </c:pt>
                <c:pt idx="998">
                  <c:v>2.0833333333333332E-2</c:v>
                </c:pt>
                <c:pt idx="999">
                  <c:v>2.0833333333333332E-2</c:v>
                </c:pt>
                <c:pt idx="1000">
                  <c:v>2.0833333333333332E-2</c:v>
                </c:pt>
                <c:pt idx="1001">
                  <c:v>0.02</c:v>
                </c:pt>
                <c:pt idx="1002">
                  <c:v>0.02</c:v>
                </c:pt>
                <c:pt idx="1003">
                  <c:v>0.02</c:v>
                </c:pt>
                <c:pt idx="1004">
                  <c:v>0.02</c:v>
                </c:pt>
                <c:pt idx="1005">
                  <c:v>0.02</c:v>
                </c:pt>
                <c:pt idx="1006">
                  <c:v>0.02</c:v>
                </c:pt>
                <c:pt idx="1007">
                  <c:v>0.02</c:v>
                </c:pt>
                <c:pt idx="1008">
                  <c:v>2.4999999999999998E-2</c:v>
                </c:pt>
                <c:pt idx="1009">
                  <c:v>2.4999999999999998E-2</c:v>
                </c:pt>
                <c:pt idx="1010">
                  <c:v>2.4999999999999998E-2</c:v>
                </c:pt>
                <c:pt idx="1011">
                  <c:v>1.4999999999999999E-2</c:v>
                </c:pt>
                <c:pt idx="1012">
                  <c:v>1.4999999999999999E-2</c:v>
                </c:pt>
                <c:pt idx="1013">
                  <c:v>1.4999999999999999E-2</c:v>
                </c:pt>
                <c:pt idx="1014">
                  <c:v>1.4999999999999999E-2</c:v>
                </c:pt>
                <c:pt idx="1015">
                  <c:v>1.4999999999999999E-2</c:v>
                </c:pt>
                <c:pt idx="1016">
                  <c:v>1.4999999999999999E-2</c:v>
                </c:pt>
                <c:pt idx="1017">
                  <c:v>1.4999999999999999E-2</c:v>
                </c:pt>
                <c:pt idx="1018">
                  <c:v>1.4999999999999999E-2</c:v>
                </c:pt>
                <c:pt idx="1019">
                  <c:v>1.4999999999999999E-2</c:v>
                </c:pt>
                <c:pt idx="1020">
                  <c:v>2.5000000000000001E-2</c:v>
                </c:pt>
                <c:pt idx="1021">
                  <c:v>2.5000000000000001E-2</c:v>
                </c:pt>
                <c:pt idx="1022">
                  <c:v>2.5000000000000001E-2</c:v>
                </c:pt>
                <c:pt idx="1023">
                  <c:v>2.5000000000000001E-2</c:v>
                </c:pt>
                <c:pt idx="1024">
                  <c:v>2.5000000000000001E-2</c:v>
                </c:pt>
                <c:pt idx="1025">
                  <c:v>0.04</c:v>
                </c:pt>
                <c:pt idx="1026">
                  <c:v>1.4999999999999999E-2</c:v>
                </c:pt>
                <c:pt idx="1027">
                  <c:v>1.4999999999999999E-2</c:v>
                </c:pt>
                <c:pt idx="1028">
                  <c:v>1.4999999999999999E-2</c:v>
                </c:pt>
                <c:pt idx="1029">
                  <c:v>1.4999999999999999E-2</c:v>
                </c:pt>
                <c:pt idx="1030">
                  <c:v>1.4999999999999999E-2</c:v>
                </c:pt>
                <c:pt idx="1031">
                  <c:v>1.4999999999999999E-2</c:v>
                </c:pt>
                <c:pt idx="1032">
                  <c:v>1.4999999999999999E-2</c:v>
                </c:pt>
                <c:pt idx="1033">
                  <c:v>1.4999999999999999E-2</c:v>
                </c:pt>
                <c:pt idx="1034">
                  <c:v>1.4999999999999999E-2</c:v>
                </c:pt>
                <c:pt idx="1035">
                  <c:v>2.9166666666666664E-2</c:v>
                </c:pt>
                <c:pt idx="1036">
                  <c:v>3.3333333333333333E-2</c:v>
                </c:pt>
                <c:pt idx="1037">
                  <c:v>2.9166666666666664E-2</c:v>
                </c:pt>
                <c:pt idx="1038">
                  <c:v>2.9166666666666664E-2</c:v>
                </c:pt>
                <c:pt idx="1039">
                  <c:v>2.9166666666666664E-2</c:v>
                </c:pt>
                <c:pt idx="1040">
                  <c:v>2.9166666666666664E-2</c:v>
                </c:pt>
                <c:pt idx="1041">
                  <c:v>2.9166666666666664E-2</c:v>
                </c:pt>
                <c:pt idx="1042">
                  <c:v>2.9166666666666664E-2</c:v>
                </c:pt>
                <c:pt idx="1043">
                  <c:v>2.9166666666666664E-2</c:v>
                </c:pt>
                <c:pt idx="1044">
                  <c:v>2.9166666666666664E-2</c:v>
                </c:pt>
                <c:pt idx="1045">
                  <c:v>2.9166666666666664E-2</c:v>
                </c:pt>
                <c:pt idx="1046">
                  <c:v>2.9166666666666664E-2</c:v>
                </c:pt>
                <c:pt idx="1047">
                  <c:v>2.9166666666666664E-2</c:v>
                </c:pt>
                <c:pt idx="1048">
                  <c:v>2.9166666666666664E-2</c:v>
                </c:pt>
                <c:pt idx="1049">
                  <c:v>2.5000000000000001E-2</c:v>
                </c:pt>
                <c:pt idx="1050">
                  <c:v>2.5000000000000001E-2</c:v>
                </c:pt>
                <c:pt idx="1051">
                  <c:v>2.5000000000000001E-2</c:v>
                </c:pt>
                <c:pt idx="1052">
                  <c:v>2.5000000000000001E-2</c:v>
                </c:pt>
                <c:pt idx="1053">
                  <c:v>0.02</c:v>
                </c:pt>
                <c:pt idx="1054">
                  <c:v>0.02</c:v>
                </c:pt>
                <c:pt idx="1055">
                  <c:v>0.02</c:v>
                </c:pt>
                <c:pt idx="1056">
                  <c:v>0.04</c:v>
                </c:pt>
                <c:pt idx="1057">
                  <c:v>0.04</c:v>
                </c:pt>
                <c:pt idx="1058">
                  <c:v>0.02</c:v>
                </c:pt>
                <c:pt idx="1059">
                  <c:v>0.02</c:v>
                </c:pt>
                <c:pt idx="1060">
                  <c:v>0.02</c:v>
                </c:pt>
                <c:pt idx="1061">
                  <c:v>0.02</c:v>
                </c:pt>
                <c:pt idx="1062">
                  <c:v>0.02</c:v>
                </c:pt>
                <c:pt idx="1063">
                  <c:v>0.06</c:v>
                </c:pt>
                <c:pt idx="1064">
                  <c:v>0.06</c:v>
                </c:pt>
                <c:pt idx="1065">
                  <c:v>3.3333333333333333E-2</c:v>
                </c:pt>
                <c:pt idx="1066">
                  <c:v>3.3333333333333333E-2</c:v>
                </c:pt>
                <c:pt idx="1067">
                  <c:v>3.3333333333333333E-2</c:v>
                </c:pt>
                <c:pt idx="1068">
                  <c:v>3.3333333333333333E-2</c:v>
                </c:pt>
                <c:pt idx="1069">
                  <c:v>0.01</c:v>
                </c:pt>
                <c:pt idx="1070">
                  <c:v>2.4999999999999998E-2</c:v>
                </c:pt>
                <c:pt idx="1071">
                  <c:v>2.4999999999999998E-2</c:v>
                </c:pt>
                <c:pt idx="1072">
                  <c:v>2.4999999999999998E-2</c:v>
                </c:pt>
                <c:pt idx="1073">
                  <c:v>2.4999999999999998E-2</c:v>
                </c:pt>
                <c:pt idx="1074">
                  <c:v>2.4999999999999998E-2</c:v>
                </c:pt>
                <c:pt idx="1075">
                  <c:v>0.01</c:v>
                </c:pt>
                <c:pt idx="1076">
                  <c:v>0.01</c:v>
                </c:pt>
                <c:pt idx="1077">
                  <c:v>0.01</c:v>
                </c:pt>
                <c:pt idx="1078">
                  <c:v>0.01</c:v>
                </c:pt>
                <c:pt idx="1079">
                  <c:v>0.01</c:v>
                </c:pt>
                <c:pt idx="1080">
                  <c:v>0.01</c:v>
                </c:pt>
                <c:pt idx="1081">
                  <c:v>2.4999999999999998E-2</c:v>
                </c:pt>
                <c:pt idx="1082">
                  <c:v>3.7499999999999999E-2</c:v>
                </c:pt>
                <c:pt idx="1083">
                  <c:v>3.7499999999999999E-2</c:v>
                </c:pt>
                <c:pt idx="1084">
                  <c:v>3.7499999999999999E-2</c:v>
                </c:pt>
                <c:pt idx="1085">
                  <c:v>3.7499999999999999E-2</c:v>
                </c:pt>
                <c:pt idx="1086">
                  <c:v>2.2250000000000002E-2</c:v>
                </c:pt>
                <c:pt idx="1087">
                  <c:v>2.2250000000000002E-2</c:v>
                </c:pt>
                <c:pt idx="1088">
                  <c:v>2.2250000000000002E-2</c:v>
                </c:pt>
                <c:pt idx="1089">
                  <c:v>2.2250000000000002E-2</c:v>
                </c:pt>
                <c:pt idx="1090">
                  <c:v>2.2250000000000002E-2</c:v>
                </c:pt>
                <c:pt idx="1091">
                  <c:v>2.2250000000000002E-2</c:v>
                </c:pt>
                <c:pt idx="1092">
                  <c:v>2.2250000000000002E-2</c:v>
                </c:pt>
                <c:pt idx="1093">
                  <c:v>2.2250000000000002E-2</c:v>
                </c:pt>
                <c:pt idx="1094">
                  <c:v>2.2250000000000002E-2</c:v>
                </c:pt>
                <c:pt idx="1095">
                  <c:v>2.2250000000000002E-2</c:v>
                </c:pt>
                <c:pt idx="1096">
                  <c:v>2.2250000000000002E-2</c:v>
                </c:pt>
                <c:pt idx="1097">
                  <c:v>2.2250000000000002E-2</c:v>
                </c:pt>
                <c:pt idx="1098">
                  <c:v>2.2250000000000002E-2</c:v>
                </c:pt>
                <c:pt idx="1099">
                  <c:v>2.2250000000000002E-2</c:v>
                </c:pt>
                <c:pt idx="1100">
                  <c:v>2.2250000000000002E-2</c:v>
                </c:pt>
                <c:pt idx="1101">
                  <c:v>1.4999999999999999E-2</c:v>
                </c:pt>
                <c:pt idx="1102">
                  <c:v>1.4999999999999999E-2</c:v>
                </c:pt>
                <c:pt idx="1103">
                  <c:v>1.4999999999999999E-2</c:v>
                </c:pt>
                <c:pt idx="1104">
                  <c:v>2.3E-2</c:v>
                </c:pt>
                <c:pt idx="1105">
                  <c:v>0.03</c:v>
                </c:pt>
                <c:pt idx="1106">
                  <c:v>1.4999999999999999E-2</c:v>
                </c:pt>
                <c:pt idx="1107">
                  <c:v>1.4999999999999999E-2</c:v>
                </c:pt>
                <c:pt idx="1108">
                  <c:v>3.0000000000000001E-3</c:v>
                </c:pt>
                <c:pt idx="1109">
                  <c:v>1.4999999999999999E-2</c:v>
                </c:pt>
                <c:pt idx="1110">
                  <c:v>3.0000000000000001E-3</c:v>
                </c:pt>
                <c:pt idx="1111">
                  <c:v>1.4999999999999999E-2</c:v>
                </c:pt>
                <c:pt idx="1112">
                  <c:v>3.0000000000000001E-3</c:v>
                </c:pt>
                <c:pt idx="1113">
                  <c:v>1.4999999999999999E-2</c:v>
                </c:pt>
                <c:pt idx="1114">
                  <c:v>1.4999999999999999E-2</c:v>
                </c:pt>
                <c:pt idx="1115">
                  <c:v>1.4999999999999999E-2</c:v>
                </c:pt>
                <c:pt idx="1116">
                  <c:v>3.0000000000000001E-3</c:v>
                </c:pt>
              </c:numCache>
            </c:numRef>
          </c:yVal>
          <c:smooth val="0"/>
        </c:ser>
        <c:dLbls>
          <c:showLegendKey val="0"/>
          <c:showVal val="0"/>
          <c:showCatName val="0"/>
          <c:showSerName val="0"/>
          <c:showPercent val="0"/>
          <c:showBubbleSize val="0"/>
        </c:dLbls>
        <c:axId val="-402343760"/>
        <c:axId val="-402347024"/>
      </c:scatterChart>
      <c:valAx>
        <c:axId val="-402343760"/>
        <c:scaling>
          <c:orientation val="minMax"/>
          <c:max val="1200"/>
          <c:min val="0"/>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402347024"/>
        <c:crosses val="autoZero"/>
        <c:crossBetween val="midCat"/>
      </c:valAx>
      <c:valAx>
        <c:axId val="-4023470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40234376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sz="1400" b="0" i="0" baseline="0">
                <a:effectLst/>
              </a:rPr>
              <a:t>Relative Error distribution of capping drifts (ds)</a:t>
            </a:r>
            <a:endParaRPr lang="zh-CN" altLang="zh-CN" sz="140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scatterChart>
        <c:scatterStyle val="lineMarker"/>
        <c:varyColors val="0"/>
        <c:ser>
          <c:idx val="0"/>
          <c:order val="0"/>
          <c:tx>
            <c:strRef>
              <c:f>Testdata!$AL$1</c:f>
              <c:strCache>
                <c:ptCount val="1"/>
                <c:pt idx="0">
                  <c:v>Error_ds</c:v>
                </c:pt>
              </c:strCache>
            </c:strRef>
          </c:tx>
          <c:spPr>
            <a:ln w="19050" cap="rnd">
              <a:noFill/>
              <a:round/>
            </a:ln>
            <a:effectLst/>
          </c:spPr>
          <c:marker>
            <c:symbol val="circle"/>
            <c:size val="5"/>
            <c:spPr>
              <a:solidFill>
                <a:schemeClr val="accent4">
                  <a:lumMod val="60000"/>
                  <a:lumOff val="40000"/>
                </a:schemeClr>
              </a:solidFill>
              <a:ln w="9525">
                <a:solidFill>
                  <a:srgbClr val="002060"/>
                </a:solidFill>
              </a:ln>
              <a:effectLst/>
            </c:spPr>
          </c:marker>
          <c:yVal>
            <c:numRef>
              <c:f>Testdata!$AL$2:$AL$1735</c:f>
              <c:numCache>
                <c:formatCode>General</c:formatCode>
                <c:ptCount val="1734"/>
                <c:pt idx="0">
                  <c:v>-1.0022855569704505E-2</c:v>
                </c:pt>
                <c:pt idx="1">
                  <c:v>-3.8609867583761823E-2</c:v>
                </c:pt>
                <c:pt idx="2">
                  <c:v>-2.5941936999320388E-3</c:v>
                </c:pt>
                <c:pt idx="3">
                  <c:v>0.15871910903372594</c:v>
                </c:pt>
                <c:pt idx="4">
                  <c:v>9.077613770848672E-2</c:v>
                </c:pt>
                <c:pt idx="5">
                  <c:v>0.26899591527412547</c:v>
                </c:pt>
                <c:pt idx="6">
                  <c:v>0.31902753302371178</c:v>
                </c:pt>
                <c:pt idx="7">
                  <c:v>-0.11691840432012736</c:v>
                </c:pt>
                <c:pt idx="8">
                  <c:v>0.32247357018754741</c:v>
                </c:pt>
                <c:pt idx="9">
                  <c:v>-0.2317487796680156</c:v>
                </c:pt>
                <c:pt idx="10">
                  <c:v>0.11247348478905821</c:v>
                </c:pt>
                <c:pt idx="11">
                  <c:v>0.86397314610971565</c:v>
                </c:pt>
                <c:pt idx="12">
                  <c:v>1.89933874065508E-2</c:v>
                </c:pt>
                <c:pt idx="13">
                  <c:v>-0.15155347285889859</c:v>
                </c:pt>
                <c:pt idx="14">
                  <c:v>-0.12134318374755147</c:v>
                </c:pt>
                <c:pt idx="15">
                  <c:v>-0.20595554724192353</c:v>
                </c:pt>
                <c:pt idx="16">
                  <c:v>1.9198122916044853E-2</c:v>
                </c:pt>
                <c:pt idx="17">
                  <c:v>8.7824514733059994E-2</c:v>
                </c:pt>
                <c:pt idx="18">
                  <c:v>0.18361699083666472</c:v>
                </c:pt>
                <c:pt idx="19">
                  <c:v>-0.15907173429783136</c:v>
                </c:pt>
                <c:pt idx="20">
                  <c:v>0.43714437440164489</c:v>
                </c:pt>
                <c:pt idx="21">
                  <c:v>-0.14260071860529178</c:v>
                </c:pt>
                <c:pt idx="22">
                  <c:v>2.6717619744349816E-2</c:v>
                </c:pt>
                <c:pt idx="23">
                  <c:v>0.58317223024339815</c:v>
                </c:pt>
                <c:pt idx="24">
                  <c:v>0.45539148572758287</c:v>
                </c:pt>
                <c:pt idx="25">
                  <c:v>5.4365315759143773E-2</c:v>
                </c:pt>
                <c:pt idx="26">
                  <c:v>1.9192760490512042E-3</c:v>
                </c:pt>
                <c:pt idx="27">
                  <c:v>0.26431778051077959</c:v>
                </c:pt>
                <c:pt idx="28">
                  <c:v>-0.20209221750560652</c:v>
                </c:pt>
                <c:pt idx="29">
                  <c:v>-1.9111468762478614E-2</c:v>
                </c:pt>
                <c:pt idx="30">
                  <c:v>-6.2940201633665982E-4</c:v>
                </c:pt>
                <c:pt idx="31">
                  <c:v>6.9274518284311429E-2</c:v>
                </c:pt>
                <c:pt idx="32">
                  <c:v>6.6878401083263497E-2</c:v>
                </c:pt>
                <c:pt idx="33">
                  <c:v>0.2977676804422445</c:v>
                </c:pt>
                <c:pt idx="34">
                  <c:v>3.7785822828937055E-2</c:v>
                </c:pt>
                <c:pt idx="35">
                  <c:v>-2.6055091583974052E-2</c:v>
                </c:pt>
                <c:pt idx="36">
                  <c:v>1.084229373799883E-2</c:v>
                </c:pt>
                <c:pt idx="37">
                  <c:v>-4.0040588735330118E-2</c:v>
                </c:pt>
                <c:pt idx="38">
                  <c:v>-3.3189867144390879E-2</c:v>
                </c:pt>
                <c:pt idx="39">
                  <c:v>0.36195153687547027</c:v>
                </c:pt>
                <c:pt idx="40">
                  <c:v>8.8156513887440086E-2</c:v>
                </c:pt>
                <c:pt idx="41">
                  <c:v>-6.0261783049888218E-2</c:v>
                </c:pt>
                <c:pt idx="42">
                  <c:v>-4.4431644895375821E-2</c:v>
                </c:pt>
                <c:pt idx="43">
                  <c:v>-0.1972927501676025</c:v>
                </c:pt>
                <c:pt idx="44">
                  <c:v>-0.44432503484372898</c:v>
                </c:pt>
                <c:pt idx="45">
                  <c:v>6.5316431188173818E-2</c:v>
                </c:pt>
                <c:pt idx="46">
                  <c:v>-9.7983095131062625E-2</c:v>
                </c:pt>
                <c:pt idx="47">
                  <c:v>-0.11947256847560234</c:v>
                </c:pt>
                <c:pt idx="48">
                  <c:v>-9.8382675379762113E-2</c:v>
                </c:pt>
                <c:pt idx="49">
                  <c:v>0.77924841586850058</c:v>
                </c:pt>
                <c:pt idx="50">
                  <c:v>0.97981780185626755</c:v>
                </c:pt>
                <c:pt idx="51">
                  <c:v>0.63130176209537048</c:v>
                </c:pt>
                <c:pt idx="52">
                  <c:v>-9.2579184657622088E-5</c:v>
                </c:pt>
                <c:pt idx="53">
                  <c:v>-0.34577434540324536</c:v>
                </c:pt>
                <c:pt idx="54">
                  <c:v>-0.34757290150630482</c:v>
                </c:pt>
                <c:pt idx="55">
                  <c:v>-9.6274852762861796E-2</c:v>
                </c:pt>
                <c:pt idx="56">
                  <c:v>0.65873444702292439</c:v>
                </c:pt>
                <c:pt idx="57">
                  <c:v>-8.6873834392303631E-2</c:v>
                </c:pt>
                <c:pt idx="58">
                  <c:v>0.27389734751725708</c:v>
                </c:pt>
                <c:pt idx="59">
                  <c:v>-4.3084284463253776E-2</c:v>
                </c:pt>
                <c:pt idx="60">
                  <c:v>-9.3781083691091227E-2</c:v>
                </c:pt>
                <c:pt idx="61">
                  <c:v>-1.8853654851926582E-2</c:v>
                </c:pt>
                <c:pt idx="62">
                  <c:v>-7.6123089091603452E-2</c:v>
                </c:pt>
                <c:pt idx="63">
                  <c:v>-0.20780357309922143</c:v>
                </c:pt>
                <c:pt idx="64">
                  <c:v>0.18711861381577388</c:v>
                </c:pt>
                <c:pt idx="65">
                  <c:v>-7.780155099031838E-2</c:v>
                </c:pt>
                <c:pt idx="66">
                  <c:v>-4.1301086660123422E-2</c:v>
                </c:pt>
                <c:pt idx="67">
                  <c:v>-0.10294891510763317</c:v>
                </c:pt>
                <c:pt idx="68">
                  <c:v>-7.133438528223672E-2</c:v>
                </c:pt>
                <c:pt idx="69">
                  <c:v>-0.11781353523435249</c:v>
                </c:pt>
                <c:pt idx="70">
                  <c:v>-0.12715486994645328</c:v>
                </c:pt>
                <c:pt idx="71">
                  <c:v>-7.1048580780252238E-2</c:v>
                </c:pt>
                <c:pt idx="72">
                  <c:v>-0.11494905592457867</c:v>
                </c:pt>
                <c:pt idx="73">
                  <c:v>8.225294858088926E-2</c:v>
                </c:pt>
                <c:pt idx="74">
                  <c:v>-1.9837027930169433E-3</c:v>
                </c:pt>
                <c:pt idx="75">
                  <c:v>0.39063573138645735</c:v>
                </c:pt>
                <c:pt idx="76">
                  <c:v>0.12553555518425197</c:v>
                </c:pt>
                <c:pt idx="77">
                  <c:v>-4.0591169086916193E-2</c:v>
                </c:pt>
                <c:pt idx="78">
                  <c:v>0.58915904666424179</c:v>
                </c:pt>
                <c:pt idx="79">
                  <c:v>0.26497296409960652</c:v>
                </c:pt>
                <c:pt idx="80">
                  <c:v>0.38172160960212498</c:v>
                </c:pt>
                <c:pt idx="81">
                  <c:v>-0.10868968929450465</c:v>
                </c:pt>
                <c:pt idx="82">
                  <c:v>6.1244942464073464E-2</c:v>
                </c:pt>
                <c:pt idx="83">
                  <c:v>-4.6722563407525994E-2</c:v>
                </c:pt>
                <c:pt idx="84">
                  <c:v>0.54499160550084302</c:v>
                </c:pt>
                <c:pt idx="85">
                  <c:v>0.62476047055518025</c:v>
                </c:pt>
                <c:pt idx="86">
                  <c:v>0.35551196362476151</c:v>
                </c:pt>
                <c:pt idx="87">
                  <c:v>2.3955914590813095E-2</c:v>
                </c:pt>
                <c:pt idx="88">
                  <c:v>-0.16492793838898218</c:v>
                </c:pt>
                <c:pt idx="89">
                  <c:v>2.6769593885909215E-2</c:v>
                </c:pt>
                <c:pt idx="90">
                  <c:v>6.5898910271187564E-2</c:v>
                </c:pt>
                <c:pt idx="91">
                  <c:v>0.20647097153784591</c:v>
                </c:pt>
                <c:pt idx="92">
                  <c:v>0.18654473251756545</c:v>
                </c:pt>
                <c:pt idx="93">
                  <c:v>-8.0856685598783215E-2</c:v>
                </c:pt>
                <c:pt idx="94">
                  <c:v>-0.10448939897705023</c:v>
                </c:pt>
                <c:pt idx="95">
                  <c:v>-0.11926705985628232</c:v>
                </c:pt>
                <c:pt idx="96">
                  <c:v>-1.2307428773275175E-2</c:v>
                </c:pt>
                <c:pt idx="97">
                  <c:v>4.9855217397857107E-3</c:v>
                </c:pt>
                <c:pt idx="98">
                  <c:v>-1.3279569311928618E-2</c:v>
                </c:pt>
                <c:pt idx="99">
                  <c:v>-0.47442419634550104</c:v>
                </c:pt>
                <c:pt idx="100">
                  <c:v>-0.52610439486117455</c:v>
                </c:pt>
                <c:pt idx="101">
                  <c:v>-0.12380870201348616</c:v>
                </c:pt>
                <c:pt idx="102">
                  <c:v>-0.22439024686992404</c:v>
                </c:pt>
                <c:pt idx="103">
                  <c:v>-0.18959087364674171</c:v>
                </c:pt>
                <c:pt idx="104">
                  <c:v>-0.11767741998668206</c:v>
                </c:pt>
                <c:pt idx="105">
                  <c:v>0.31250953155706884</c:v>
                </c:pt>
                <c:pt idx="106">
                  <c:v>0.32149859238800643</c:v>
                </c:pt>
                <c:pt idx="107">
                  <c:v>0.22973832620605925</c:v>
                </c:pt>
                <c:pt idx="108">
                  <c:v>1.011917232850023</c:v>
                </c:pt>
                <c:pt idx="109">
                  <c:v>0.96285548502935558</c:v>
                </c:pt>
                <c:pt idx="110">
                  <c:v>0.33206022276605524</c:v>
                </c:pt>
                <c:pt idx="111">
                  <c:v>0.841816413434328</c:v>
                </c:pt>
                <c:pt idx="114">
                  <c:v>0.26301906900463179</c:v>
                </c:pt>
                <c:pt idx="115">
                  <c:v>-0.26915120374020357</c:v>
                </c:pt>
                <c:pt idx="116">
                  <c:v>-0.43133901237721212</c:v>
                </c:pt>
                <c:pt idx="117">
                  <c:v>-0.12575691178964754</c:v>
                </c:pt>
                <c:pt idx="118">
                  <c:v>-0.36349887094763156</c:v>
                </c:pt>
                <c:pt idx="119">
                  <c:v>-0.35817986326771367</c:v>
                </c:pt>
                <c:pt idx="120">
                  <c:v>-5.1235491164556328E-2</c:v>
                </c:pt>
                <c:pt idx="121">
                  <c:v>8.7975040371008673E-2</c:v>
                </c:pt>
                <c:pt idx="122">
                  <c:v>-0.114452074957044</c:v>
                </c:pt>
                <c:pt idx="123">
                  <c:v>4.0921348642184885E-2</c:v>
                </c:pt>
                <c:pt idx="124">
                  <c:v>5.4051119887365509E-2</c:v>
                </c:pt>
                <c:pt idx="125">
                  <c:v>2.4144424119631564E-3</c:v>
                </c:pt>
                <c:pt idx="126">
                  <c:v>-0.12432110758394305</c:v>
                </c:pt>
                <c:pt idx="127">
                  <c:v>3.3639403719840083E-4</c:v>
                </c:pt>
                <c:pt idx="128">
                  <c:v>6.6065225182384738E-2</c:v>
                </c:pt>
                <c:pt idx="135">
                  <c:v>-0.42089709275666692</c:v>
                </c:pt>
                <c:pt idx="136">
                  <c:v>-0.31786197811453465</c:v>
                </c:pt>
                <c:pt idx="137">
                  <c:v>-3.8181529842247944E-2</c:v>
                </c:pt>
                <c:pt idx="138">
                  <c:v>-2.3404925546705372E-2</c:v>
                </c:pt>
                <c:pt idx="139">
                  <c:v>-0.49604637328643997</c:v>
                </c:pt>
                <c:pt idx="140">
                  <c:v>-0.20794522009442215</c:v>
                </c:pt>
                <c:pt idx="141">
                  <c:v>-0.30451609641449773</c:v>
                </c:pt>
                <c:pt idx="142">
                  <c:v>0.2059153534040736</c:v>
                </c:pt>
                <c:pt idx="143">
                  <c:v>-0.39975857037753992</c:v>
                </c:pt>
                <c:pt idx="144">
                  <c:v>-0.23027849241141929</c:v>
                </c:pt>
                <c:pt idx="145">
                  <c:v>-0.18415429938755229</c:v>
                </c:pt>
                <c:pt idx="146">
                  <c:v>-0.12812161217698875</c:v>
                </c:pt>
                <c:pt idx="147">
                  <c:v>-2.4236550830154694E-2</c:v>
                </c:pt>
                <c:pt idx="148">
                  <c:v>3.5407348673278986E-2</c:v>
                </c:pt>
                <c:pt idx="149">
                  <c:v>-0.14182837664708911</c:v>
                </c:pt>
                <c:pt idx="150">
                  <c:v>-4.8917410701369554E-2</c:v>
                </c:pt>
                <c:pt idx="151">
                  <c:v>-1.8286640144377926E-2</c:v>
                </c:pt>
                <c:pt idx="152">
                  <c:v>0.30930185257755166</c:v>
                </c:pt>
                <c:pt idx="153">
                  <c:v>0.11079821290948907</c:v>
                </c:pt>
                <c:pt idx="154">
                  <c:v>0.32030297963073673</c:v>
                </c:pt>
                <c:pt idx="155">
                  <c:v>4.4205675283655849E-2</c:v>
                </c:pt>
                <c:pt idx="156">
                  <c:v>0.35029967694485153</c:v>
                </c:pt>
                <c:pt idx="157">
                  <c:v>0.20320706413935227</c:v>
                </c:pt>
                <c:pt idx="158">
                  <c:v>0.95262644153972964</c:v>
                </c:pt>
                <c:pt idx="159">
                  <c:v>0.36474383982900455</c:v>
                </c:pt>
                <c:pt idx="160">
                  <c:v>-0.32953229413901192</c:v>
                </c:pt>
                <c:pt idx="161">
                  <c:v>-0.51353914396604983</c:v>
                </c:pt>
                <c:pt idx="162">
                  <c:v>-9.0424241490579399E-2</c:v>
                </c:pt>
                <c:pt idx="163">
                  <c:v>-0.21336348558414123</c:v>
                </c:pt>
                <c:pt idx="164">
                  <c:v>-0.19735878366901574</c:v>
                </c:pt>
                <c:pt idx="165">
                  <c:v>-0.41295227011698704</c:v>
                </c:pt>
                <c:pt idx="166">
                  <c:v>-0.13719922467898504</c:v>
                </c:pt>
                <c:pt idx="167">
                  <c:v>-0.24600130962977976</c:v>
                </c:pt>
                <c:pt idx="168">
                  <c:v>-0.26524518501432776</c:v>
                </c:pt>
                <c:pt idx="169">
                  <c:v>-0.34566613493242004</c:v>
                </c:pt>
                <c:pt idx="170">
                  <c:v>-3.9136562066816108E-3</c:v>
                </c:pt>
                <c:pt idx="171">
                  <c:v>-0.22639827961449444</c:v>
                </c:pt>
                <c:pt idx="172">
                  <c:v>-7.7554937183276548E-3</c:v>
                </c:pt>
                <c:pt idx="173">
                  <c:v>-0.42502115537732565</c:v>
                </c:pt>
                <c:pt idx="174">
                  <c:v>6.8598730139436431E-2</c:v>
                </c:pt>
                <c:pt idx="175">
                  <c:v>-0.1593756228901507</c:v>
                </c:pt>
                <c:pt idx="176">
                  <c:v>0.11206032032328564</c:v>
                </c:pt>
                <c:pt idx="177">
                  <c:v>-6.7791780272911328E-2</c:v>
                </c:pt>
                <c:pt idx="178">
                  <c:v>-1.8484810284574583E-2</c:v>
                </c:pt>
                <c:pt idx="179">
                  <c:v>-9.6493061595801163E-2</c:v>
                </c:pt>
                <c:pt idx="186">
                  <c:v>-0.39253227122216716</c:v>
                </c:pt>
                <c:pt idx="187">
                  <c:v>-0.44657704210014099</c:v>
                </c:pt>
                <c:pt idx="188">
                  <c:v>-0.49031560820377174</c:v>
                </c:pt>
                <c:pt idx="189">
                  <c:v>0.10167632568684536</c:v>
                </c:pt>
                <c:pt idx="190">
                  <c:v>0.55744698628357303</c:v>
                </c:pt>
                <c:pt idx="191">
                  <c:v>-0.4580940032236534</c:v>
                </c:pt>
                <c:pt idx="192">
                  <c:v>5.7868977943143128E-2</c:v>
                </c:pt>
                <c:pt idx="193">
                  <c:v>1.1208441714988167</c:v>
                </c:pt>
                <c:pt idx="194">
                  <c:v>0.66599238120228188</c:v>
                </c:pt>
                <c:pt idx="195">
                  <c:v>0.6512551755033642</c:v>
                </c:pt>
                <c:pt idx="196">
                  <c:v>1.0455459942035841</c:v>
                </c:pt>
                <c:pt idx="197">
                  <c:v>-0.58242602651885933</c:v>
                </c:pt>
                <c:pt idx="198">
                  <c:v>-0.51263400677223803</c:v>
                </c:pt>
                <c:pt idx="199">
                  <c:v>-0.6091078403316299</c:v>
                </c:pt>
                <c:pt idx="200">
                  <c:v>-0.47657804553645672</c:v>
                </c:pt>
                <c:pt idx="201">
                  <c:v>2.4257325671048359E-2</c:v>
                </c:pt>
                <c:pt idx="202">
                  <c:v>-0.54099182697358805</c:v>
                </c:pt>
                <c:pt idx="203">
                  <c:v>-0.39034211886495879</c:v>
                </c:pt>
                <c:pt idx="204">
                  <c:v>-0.50198761147537074</c:v>
                </c:pt>
                <c:pt idx="205">
                  <c:v>-0.45975147395296129</c:v>
                </c:pt>
                <c:pt idx="206">
                  <c:v>-0.48683778940115302</c:v>
                </c:pt>
                <c:pt idx="207">
                  <c:v>-0.40083804188332217</c:v>
                </c:pt>
                <c:pt idx="208">
                  <c:v>-4.0542628932544643E-2</c:v>
                </c:pt>
                <c:pt idx="209">
                  <c:v>-2.9938041993404017E-2</c:v>
                </c:pt>
                <c:pt idx="210">
                  <c:v>2.3286832388006863E-2</c:v>
                </c:pt>
                <c:pt idx="211">
                  <c:v>-0.15808641878219698</c:v>
                </c:pt>
                <c:pt idx="212">
                  <c:v>-0.27151067014686397</c:v>
                </c:pt>
                <c:pt idx="213">
                  <c:v>-0.20577558068131169</c:v>
                </c:pt>
                <c:pt idx="214">
                  <c:v>-1.8912380916068443E-2</c:v>
                </c:pt>
                <c:pt idx="215">
                  <c:v>4.3220186983371801E-2</c:v>
                </c:pt>
                <c:pt idx="216">
                  <c:v>-1.4728565673018165E-2</c:v>
                </c:pt>
                <c:pt idx="217">
                  <c:v>0.10890721367549051</c:v>
                </c:pt>
                <c:pt idx="218">
                  <c:v>-9.7906947086609811E-2</c:v>
                </c:pt>
                <c:pt idx="219">
                  <c:v>-5.2541742671914062E-2</c:v>
                </c:pt>
                <c:pt idx="220">
                  <c:v>-0.30503616283474361</c:v>
                </c:pt>
                <c:pt idx="221">
                  <c:v>0.25315570931238196</c:v>
                </c:pt>
                <c:pt idx="222">
                  <c:v>-9.6454483703338229E-2</c:v>
                </c:pt>
                <c:pt idx="223">
                  <c:v>-9.9575181412941707E-2</c:v>
                </c:pt>
                <c:pt idx="224">
                  <c:v>-0.19027702043381428</c:v>
                </c:pt>
                <c:pt idx="225">
                  <c:v>0.25632523843103827</c:v>
                </c:pt>
                <c:pt idx="226">
                  <c:v>0.13279143072767172</c:v>
                </c:pt>
                <c:pt idx="227">
                  <c:v>6.8681319612856381E-2</c:v>
                </c:pt>
                <c:pt idx="228">
                  <c:v>6.2978970210185142E-2</c:v>
                </c:pt>
                <c:pt idx="229">
                  <c:v>0.11830734777201532</c:v>
                </c:pt>
                <c:pt idx="230">
                  <c:v>-0.28710681325455412</c:v>
                </c:pt>
                <c:pt idx="231">
                  <c:v>-4.069624114669973E-2</c:v>
                </c:pt>
                <c:pt idx="232">
                  <c:v>-0.25531169774587104</c:v>
                </c:pt>
                <c:pt idx="233">
                  <c:v>-0.23267708672185705</c:v>
                </c:pt>
                <c:pt idx="234">
                  <c:v>-0.22922357999684312</c:v>
                </c:pt>
                <c:pt idx="235">
                  <c:v>-0.19180604119779282</c:v>
                </c:pt>
                <c:pt idx="236">
                  <c:v>-3.2056778055955783E-2</c:v>
                </c:pt>
                <c:pt idx="237">
                  <c:v>-0.58590186302601066</c:v>
                </c:pt>
                <c:pt idx="238">
                  <c:v>-0.28115525762568705</c:v>
                </c:pt>
                <c:pt idx="239">
                  <c:v>-0.15713415678017237</c:v>
                </c:pt>
                <c:pt idx="240">
                  <c:v>-4.1249056648410241E-2</c:v>
                </c:pt>
                <c:pt idx="241">
                  <c:v>0.16164229378578171</c:v>
                </c:pt>
                <c:pt idx="242">
                  <c:v>0.10914434768933511</c:v>
                </c:pt>
                <c:pt idx="243">
                  <c:v>-0.13820359803419471</c:v>
                </c:pt>
                <c:pt idx="244">
                  <c:v>-0.45823395282548224</c:v>
                </c:pt>
                <c:pt idx="245">
                  <c:v>-0.14197848799535648</c:v>
                </c:pt>
                <c:pt idx="246">
                  <c:v>4.4489235337329722E-2</c:v>
                </c:pt>
                <c:pt idx="247">
                  <c:v>0.34475178265280371</c:v>
                </c:pt>
                <c:pt idx="248">
                  <c:v>4.5287200365750083E-2</c:v>
                </c:pt>
                <c:pt idx="249">
                  <c:v>9.1255183922148167E-2</c:v>
                </c:pt>
                <c:pt idx="250">
                  <c:v>-0.11842971363962328</c:v>
                </c:pt>
                <c:pt idx="251">
                  <c:v>-1.9151871636587735E-2</c:v>
                </c:pt>
                <c:pt idx="252">
                  <c:v>0.1610116806905619</c:v>
                </c:pt>
                <c:pt idx="253">
                  <c:v>-5.9239039502289367E-3</c:v>
                </c:pt>
                <c:pt idx="254">
                  <c:v>-5.3390241134506022E-2</c:v>
                </c:pt>
                <c:pt idx="255">
                  <c:v>-0.2879669944187031</c:v>
                </c:pt>
                <c:pt idx="256">
                  <c:v>-0.30264794588697674</c:v>
                </c:pt>
                <c:pt idx="257">
                  <c:v>0.24146917968026396</c:v>
                </c:pt>
                <c:pt idx="258">
                  <c:v>0.18940014693909776</c:v>
                </c:pt>
                <c:pt idx="259">
                  <c:v>-1.9022554517092984E-2</c:v>
                </c:pt>
                <c:pt idx="260">
                  <c:v>0.71046913487664576</c:v>
                </c:pt>
                <c:pt idx="261">
                  <c:v>2.9072402510755428E-2</c:v>
                </c:pt>
                <c:pt idx="262">
                  <c:v>0.10573434159844264</c:v>
                </c:pt>
                <c:pt idx="263">
                  <c:v>5.2747929746786756E-2</c:v>
                </c:pt>
                <c:pt idx="264">
                  <c:v>-0.15679885537448521</c:v>
                </c:pt>
                <c:pt idx="265">
                  <c:v>0.32881613090268447</c:v>
                </c:pt>
                <c:pt idx="266">
                  <c:v>-0.40303111374016837</c:v>
                </c:pt>
                <c:pt idx="267">
                  <c:v>-0.30126460429652879</c:v>
                </c:pt>
                <c:pt idx="268">
                  <c:v>7.1610400814316508E-2</c:v>
                </c:pt>
                <c:pt idx="269">
                  <c:v>4.3302483175082167E-2</c:v>
                </c:pt>
                <c:pt idx="270">
                  <c:v>0.11662556245859768</c:v>
                </c:pt>
                <c:pt idx="271">
                  <c:v>-5.1211250235036351E-2</c:v>
                </c:pt>
                <c:pt idx="272">
                  <c:v>-9.4872263568794607E-2</c:v>
                </c:pt>
                <c:pt idx="273">
                  <c:v>1.3187511687047189E-2</c:v>
                </c:pt>
                <c:pt idx="274">
                  <c:v>-4.7915895787248954E-2</c:v>
                </c:pt>
                <c:pt idx="275">
                  <c:v>-3.879343193718468E-2</c:v>
                </c:pt>
                <c:pt idx="276">
                  <c:v>-0.20490563090909011</c:v>
                </c:pt>
                <c:pt idx="277">
                  <c:v>-2.5323107540824216E-2</c:v>
                </c:pt>
                <c:pt idx="278">
                  <c:v>-2.5486327864495673E-2</c:v>
                </c:pt>
                <c:pt idx="279">
                  <c:v>-8.5159674562461735E-2</c:v>
                </c:pt>
                <c:pt idx="280">
                  <c:v>7.3067109827512744E-2</c:v>
                </c:pt>
                <c:pt idx="281">
                  <c:v>0.25025957932983545</c:v>
                </c:pt>
                <c:pt idx="282">
                  <c:v>-0.28495666639049128</c:v>
                </c:pt>
                <c:pt idx="283">
                  <c:v>-0.11320793530300029</c:v>
                </c:pt>
                <c:pt idx="284">
                  <c:v>-0.16007876535032731</c:v>
                </c:pt>
                <c:pt idx="285">
                  <c:v>-0.15154471349332532</c:v>
                </c:pt>
                <c:pt idx="286">
                  <c:v>-0.16271730955621394</c:v>
                </c:pt>
                <c:pt idx="287">
                  <c:v>-0.28365730366211395</c:v>
                </c:pt>
                <c:pt idx="288">
                  <c:v>-0.17332685147353724</c:v>
                </c:pt>
                <c:pt idx="289">
                  <c:v>-0.21137988485574588</c:v>
                </c:pt>
                <c:pt idx="290">
                  <c:v>4.7869505510092454E-2</c:v>
                </c:pt>
                <c:pt idx="291">
                  <c:v>0.20463248464110809</c:v>
                </c:pt>
                <c:pt idx="292">
                  <c:v>-0.16495696856368716</c:v>
                </c:pt>
                <c:pt idx="293">
                  <c:v>-7.5626025667913988E-2</c:v>
                </c:pt>
                <c:pt idx="294">
                  <c:v>-0.14392532266668068</c:v>
                </c:pt>
                <c:pt idx="295">
                  <c:v>0.41117110036260823</c:v>
                </c:pt>
                <c:pt idx="296">
                  <c:v>-1.8234565547740347E-2</c:v>
                </c:pt>
                <c:pt idx="297">
                  <c:v>6.6943355200318702E-2</c:v>
                </c:pt>
                <c:pt idx="298">
                  <c:v>-1.4836289916004861E-2</c:v>
                </c:pt>
                <c:pt idx="299">
                  <c:v>0.82261833442585452</c:v>
                </c:pt>
                <c:pt idx="300">
                  <c:v>0.83412176795561932</c:v>
                </c:pt>
                <c:pt idx="301">
                  <c:v>0.40855030283070604</c:v>
                </c:pt>
                <c:pt idx="302">
                  <c:v>0.22383172314892172</c:v>
                </c:pt>
                <c:pt idx="303">
                  <c:v>0.18317361662763848</c:v>
                </c:pt>
                <c:pt idx="304">
                  <c:v>0.16278360552421439</c:v>
                </c:pt>
                <c:pt idx="305">
                  <c:v>8.9354008491297557E-2</c:v>
                </c:pt>
                <c:pt idx="306">
                  <c:v>-7.9075996537764648E-2</c:v>
                </c:pt>
                <c:pt idx="307">
                  <c:v>0.12992980614817384</c:v>
                </c:pt>
                <c:pt idx="308">
                  <c:v>-1.8980038796696852E-2</c:v>
                </c:pt>
                <c:pt idx="309">
                  <c:v>3.43698159938194E-2</c:v>
                </c:pt>
                <c:pt idx="310">
                  <c:v>1.8925555161263742E-2</c:v>
                </c:pt>
                <c:pt idx="311">
                  <c:v>-0.18598080142119305</c:v>
                </c:pt>
                <c:pt idx="312">
                  <c:v>-2.6184425389915035E-2</c:v>
                </c:pt>
                <c:pt idx="313">
                  <c:v>-0.14924865007144417</c:v>
                </c:pt>
                <c:pt idx="314">
                  <c:v>0.60414546871421682</c:v>
                </c:pt>
                <c:pt idx="315">
                  <c:v>-8.1769464314150969E-2</c:v>
                </c:pt>
                <c:pt idx="316">
                  <c:v>6.792784677777905E-2</c:v>
                </c:pt>
                <c:pt idx="317">
                  <c:v>6.4360577473833306E-4</c:v>
                </c:pt>
                <c:pt idx="318">
                  <c:v>1.211637144686719E-2</c:v>
                </c:pt>
                <c:pt idx="319">
                  <c:v>-8.091606496723866E-2</c:v>
                </c:pt>
                <c:pt idx="320">
                  <c:v>-5.7580674740682035E-2</c:v>
                </c:pt>
                <c:pt idx="321">
                  <c:v>-7.0036633106072554E-2</c:v>
                </c:pt>
                <c:pt idx="322">
                  <c:v>5.2632358682772315E-2</c:v>
                </c:pt>
                <c:pt idx="323">
                  <c:v>2.3518070696790565E-2</c:v>
                </c:pt>
                <c:pt idx="324">
                  <c:v>-1.1367830494822375E-2</c:v>
                </c:pt>
                <c:pt idx="325">
                  <c:v>0.10746719559279511</c:v>
                </c:pt>
                <c:pt idx="326">
                  <c:v>2.5968074134127991E-2</c:v>
                </c:pt>
                <c:pt idx="327">
                  <c:v>8.2249513591606919E-3</c:v>
                </c:pt>
                <c:pt idx="328">
                  <c:v>-3.3854197598988646E-2</c:v>
                </c:pt>
                <c:pt idx="329">
                  <c:v>-0.18364895829867894</c:v>
                </c:pt>
                <c:pt idx="330">
                  <c:v>-0.21803069761840044</c:v>
                </c:pt>
                <c:pt idx="331">
                  <c:v>-0.16498180121339054</c:v>
                </c:pt>
                <c:pt idx="332">
                  <c:v>-3.1348633400263948E-2</c:v>
                </c:pt>
                <c:pt idx="333">
                  <c:v>-1.9804687407684839E-2</c:v>
                </c:pt>
                <c:pt idx="334">
                  <c:v>-0.27342574806512004</c:v>
                </c:pt>
                <c:pt idx="335">
                  <c:v>0.31792871861933863</c:v>
                </c:pt>
                <c:pt idx="336">
                  <c:v>-0.10519182760267741</c:v>
                </c:pt>
                <c:pt idx="337">
                  <c:v>0.19260007126767062</c:v>
                </c:pt>
                <c:pt idx="338">
                  <c:v>-4.1824160792196918E-2</c:v>
                </c:pt>
                <c:pt idx="339">
                  <c:v>0.17965854573588438</c:v>
                </c:pt>
                <c:pt idx="340">
                  <c:v>0.31750175032017919</c:v>
                </c:pt>
                <c:pt idx="341">
                  <c:v>-0.20304606857021079</c:v>
                </c:pt>
                <c:pt idx="342">
                  <c:v>0.52797285632983204</c:v>
                </c:pt>
                <c:pt idx="343">
                  <c:v>0.17831806531797473</c:v>
                </c:pt>
                <c:pt idx="344">
                  <c:v>-0.26043796729310481</c:v>
                </c:pt>
                <c:pt idx="345">
                  <c:v>-0.28613928918121939</c:v>
                </c:pt>
                <c:pt idx="346">
                  <c:v>-6.686851196223044E-2</c:v>
                </c:pt>
                <c:pt idx="347">
                  <c:v>-0.14894555623144615</c:v>
                </c:pt>
                <c:pt idx="348">
                  <c:v>4.0709226825308358E-2</c:v>
                </c:pt>
                <c:pt idx="349">
                  <c:v>-0.11043025510972682</c:v>
                </c:pt>
                <c:pt idx="350">
                  <c:v>0.49803260494523222</c:v>
                </c:pt>
                <c:pt idx="351">
                  <c:v>-4.8112856310534441E-2</c:v>
                </c:pt>
                <c:pt idx="352">
                  <c:v>-2.3267289599111861E-2</c:v>
                </c:pt>
                <c:pt idx="353">
                  <c:v>0.59745310034749022</c:v>
                </c:pt>
                <c:pt idx="354">
                  <c:v>-1.198275208647448E-2</c:v>
                </c:pt>
                <c:pt idx="355">
                  <c:v>0.13964571391172509</c:v>
                </c:pt>
                <c:pt idx="356">
                  <c:v>8.148191547927712E-2</c:v>
                </c:pt>
                <c:pt idx="357">
                  <c:v>9.8264560421991401E-2</c:v>
                </c:pt>
                <c:pt idx="358">
                  <c:v>0.17464915412747442</c:v>
                </c:pt>
                <c:pt idx="359">
                  <c:v>0.20609156847164845</c:v>
                </c:pt>
                <c:pt idx="360">
                  <c:v>0.15500354793229956</c:v>
                </c:pt>
                <c:pt idx="361">
                  <c:v>0.19403045757831686</c:v>
                </c:pt>
                <c:pt idx="362">
                  <c:v>-7.7645904877668523E-2</c:v>
                </c:pt>
                <c:pt idx="363">
                  <c:v>-0.14894045695513375</c:v>
                </c:pt>
                <c:pt idx="364">
                  <c:v>0.21170012006801123</c:v>
                </c:pt>
                <c:pt idx="365">
                  <c:v>0.12854741130167932</c:v>
                </c:pt>
                <c:pt idx="366">
                  <c:v>0.30080179295993131</c:v>
                </c:pt>
                <c:pt idx="367">
                  <c:v>0.24317220672526332</c:v>
                </c:pt>
                <c:pt idx="368">
                  <c:v>0.30388033994293234</c:v>
                </c:pt>
                <c:pt idx="369">
                  <c:v>0.27348428896025284</c:v>
                </c:pt>
                <c:pt idx="370">
                  <c:v>-9.643772914681234E-2</c:v>
                </c:pt>
                <c:pt idx="371">
                  <c:v>-3.5195818869573528E-2</c:v>
                </c:pt>
                <c:pt idx="372">
                  <c:v>0.39186434485000621</c:v>
                </c:pt>
                <c:pt idx="373">
                  <c:v>-1.2654504365017135E-2</c:v>
                </c:pt>
                <c:pt idx="374">
                  <c:v>-0.12253366695144285</c:v>
                </c:pt>
                <c:pt idx="375">
                  <c:v>0.45031733889344916</c:v>
                </c:pt>
                <c:pt idx="376">
                  <c:v>0.38760244546859268</c:v>
                </c:pt>
                <c:pt idx="377">
                  <c:v>0.10533093314326671</c:v>
                </c:pt>
                <c:pt idx="378">
                  <c:v>0.86710228478886209</c:v>
                </c:pt>
                <c:pt idx="379">
                  <c:v>0.85968565645907802</c:v>
                </c:pt>
                <c:pt idx="380">
                  <c:v>0.4648525659675799</c:v>
                </c:pt>
                <c:pt idx="381">
                  <c:v>0.22980764300665676</c:v>
                </c:pt>
                <c:pt idx="382">
                  <c:v>5.5919755502002365E-2</c:v>
                </c:pt>
                <c:pt idx="383">
                  <c:v>0.22987239874797777</c:v>
                </c:pt>
                <c:pt idx="384">
                  <c:v>0.20267799942564788</c:v>
                </c:pt>
                <c:pt idx="385">
                  <c:v>-1.8324786897466173E-2</c:v>
                </c:pt>
                <c:pt idx="386">
                  <c:v>3.0835744515779018E-2</c:v>
                </c:pt>
                <c:pt idx="387">
                  <c:v>-4.8057832598194135E-2</c:v>
                </c:pt>
                <c:pt idx="388">
                  <c:v>7.3004559254266244E-2</c:v>
                </c:pt>
                <c:pt idx="389">
                  <c:v>0.55617900456662894</c:v>
                </c:pt>
                <c:pt idx="390">
                  <c:v>-0.27520957425911396</c:v>
                </c:pt>
                <c:pt idx="391">
                  <c:v>-0.23763196795429067</c:v>
                </c:pt>
                <c:pt idx="392">
                  <c:v>-4.2776059374791342E-2</c:v>
                </c:pt>
                <c:pt idx="393">
                  <c:v>8.0896639788825664E-2</c:v>
                </c:pt>
                <c:pt idx="394">
                  <c:v>0.18748739576669871</c:v>
                </c:pt>
                <c:pt idx="395">
                  <c:v>0.15701672459220481</c:v>
                </c:pt>
                <c:pt idx="396">
                  <c:v>0.15900291756111304</c:v>
                </c:pt>
                <c:pt idx="397">
                  <c:v>-0.12427068407117836</c:v>
                </c:pt>
                <c:pt idx="398">
                  <c:v>-4.7958084268054667E-2</c:v>
                </c:pt>
                <c:pt idx="399">
                  <c:v>0.59405645449844469</c:v>
                </c:pt>
                <c:pt idx="400">
                  <c:v>-8.9530404669671715E-2</c:v>
                </c:pt>
                <c:pt idx="401">
                  <c:v>-3.6185026306419614E-2</c:v>
                </c:pt>
                <c:pt idx="402">
                  <c:v>-8.4647823047979409E-2</c:v>
                </c:pt>
                <c:pt idx="403">
                  <c:v>-8.1858931642346824E-2</c:v>
                </c:pt>
                <c:pt idx="404">
                  <c:v>-0.11794391635414279</c:v>
                </c:pt>
                <c:pt idx="405">
                  <c:v>-0.1290955987041689</c:v>
                </c:pt>
                <c:pt idx="406">
                  <c:v>0.64647222860185083</c:v>
                </c:pt>
                <c:pt idx="407">
                  <c:v>-2.7285831313445173E-2</c:v>
                </c:pt>
                <c:pt idx="408">
                  <c:v>-0.3128237183185143</c:v>
                </c:pt>
                <c:pt idx="409">
                  <c:v>-0.11057867561461175</c:v>
                </c:pt>
                <c:pt idx="410">
                  <c:v>-0.21564653780975448</c:v>
                </c:pt>
                <c:pt idx="411">
                  <c:v>-0.27886866268302851</c:v>
                </c:pt>
                <c:pt idx="412">
                  <c:v>-0.19731899169258918</c:v>
                </c:pt>
                <c:pt idx="413">
                  <c:v>-0.21230221294119556</c:v>
                </c:pt>
                <c:pt idx="414">
                  <c:v>-0.15870850846186876</c:v>
                </c:pt>
                <c:pt idx="415">
                  <c:v>-0.18892124446910535</c:v>
                </c:pt>
                <c:pt idx="416">
                  <c:v>-0.10823387285250231</c:v>
                </c:pt>
                <c:pt idx="417">
                  <c:v>4.274307258486304E-2</c:v>
                </c:pt>
                <c:pt idx="418">
                  <c:v>-4.6209267468064249E-3</c:v>
                </c:pt>
                <c:pt idx="419">
                  <c:v>-8.4199964772395691E-2</c:v>
                </c:pt>
                <c:pt idx="420">
                  <c:v>-2.7098955017635526E-2</c:v>
                </c:pt>
                <c:pt idx="421">
                  <c:v>5.2919435998343728E-2</c:v>
                </c:pt>
                <c:pt idx="422">
                  <c:v>9.7208370191046431E-2</c:v>
                </c:pt>
                <c:pt idx="423">
                  <c:v>0.11491564216029279</c:v>
                </c:pt>
                <c:pt idx="424">
                  <c:v>-1.608144186074513E-2</c:v>
                </c:pt>
                <c:pt idx="425">
                  <c:v>0.31757864220726717</c:v>
                </c:pt>
                <c:pt idx="426">
                  <c:v>-6.3619253782054193E-3</c:v>
                </c:pt>
                <c:pt idx="427">
                  <c:v>-9.0108620891190899E-2</c:v>
                </c:pt>
                <c:pt idx="428">
                  <c:v>2.1024260929374365E-2</c:v>
                </c:pt>
                <c:pt idx="429">
                  <c:v>2.4172787401399543E-2</c:v>
                </c:pt>
                <c:pt idx="430">
                  <c:v>-0.19714968038981104</c:v>
                </c:pt>
                <c:pt idx="431">
                  <c:v>5.6814023086617614E-2</c:v>
                </c:pt>
                <c:pt idx="432">
                  <c:v>-0.25611377220512038</c:v>
                </c:pt>
                <c:pt idx="433">
                  <c:v>-1.3781191891389532E-2</c:v>
                </c:pt>
                <c:pt idx="434">
                  <c:v>-0.11003656457907061</c:v>
                </c:pt>
                <c:pt idx="435">
                  <c:v>-0.11618659310412063</c:v>
                </c:pt>
                <c:pt idx="436">
                  <c:v>0.66648856825714697</c:v>
                </c:pt>
                <c:pt idx="437">
                  <c:v>0.49956648557389488</c:v>
                </c:pt>
                <c:pt idx="438">
                  <c:v>0.56433682675334085</c:v>
                </c:pt>
                <c:pt idx="439">
                  <c:v>0.6935499465073377</c:v>
                </c:pt>
                <c:pt idx="440">
                  <c:v>0.71766964996876825</c:v>
                </c:pt>
                <c:pt idx="441">
                  <c:v>9.7997258976373125E-2</c:v>
                </c:pt>
                <c:pt idx="442">
                  <c:v>0.54540249426322962</c:v>
                </c:pt>
                <c:pt idx="443">
                  <c:v>6.2514054774189698E-2</c:v>
                </c:pt>
                <c:pt idx="444">
                  <c:v>8.7148118008118884E-3</c:v>
                </c:pt>
                <c:pt idx="445">
                  <c:v>0.45059884721193461</c:v>
                </c:pt>
                <c:pt idx="446">
                  <c:v>0.36114253738359092</c:v>
                </c:pt>
                <c:pt idx="447">
                  <c:v>4.8598719452684749E-2</c:v>
                </c:pt>
                <c:pt idx="448">
                  <c:v>-8.636360600427731E-2</c:v>
                </c:pt>
                <c:pt idx="449">
                  <c:v>-9.7075882097820337E-2</c:v>
                </c:pt>
                <c:pt idx="450">
                  <c:v>-5.8332769835492022E-2</c:v>
                </c:pt>
                <c:pt idx="451">
                  <c:v>0.26745357873417941</c:v>
                </c:pt>
                <c:pt idx="452">
                  <c:v>-3.7784335486773735E-2</c:v>
                </c:pt>
                <c:pt idx="453">
                  <c:v>0.22200749442523376</c:v>
                </c:pt>
                <c:pt idx="454">
                  <c:v>-6.5181690218758193E-2</c:v>
                </c:pt>
                <c:pt idx="455">
                  <c:v>0.20551869498500488</c:v>
                </c:pt>
                <c:pt idx="456">
                  <c:v>0.39229638975423992</c:v>
                </c:pt>
                <c:pt idx="457">
                  <c:v>0.2146395460383024</c:v>
                </c:pt>
                <c:pt idx="458">
                  <c:v>0.30402978233751099</c:v>
                </c:pt>
                <c:pt idx="459">
                  <c:v>3.7474382010871471E-2</c:v>
                </c:pt>
                <c:pt idx="460">
                  <c:v>-9.3104207029106809E-3</c:v>
                </c:pt>
                <c:pt idx="461">
                  <c:v>0.31245297627813967</c:v>
                </c:pt>
                <c:pt idx="462">
                  <c:v>0.21997471788584827</c:v>
                </c:pt>
                <c:pt idx="463">
                  <c:v>0.18220001826499863</c:v>
                </c:pt>
                <c:pt idx="464">
                  <c:v>0.21797048920373635</c:v>
                </c:pt>
                <c:pt idx="465">
                  <c:v>0.37600108328244486</c:v>
                </c:pt>
                <c:pt idx="466">
                  <c:v>0.23256544259376608</c:v>
                </c:pt>
                <c:pt idx="467">
                  <c:v>0.2310618674229942</c:v>
                </c:pt>
                <c:pt idx="468">
                  <c:v>0.36953121632656943</c:v>
                </c:pt>
                <c:pt idx="469">
                  <c:v>0.24391472350975055</c:v>
                </c:pt>
                <c:pt idx="470">
                  <c:v>7.7445386437097238E-2</c:v>
                </c:pt>
                <c:pt idx="471">
                  <c:v>6.2924130384104868E-2</c:v>
                </c:pt>
                <c:pt idx="472">
                  <c:v>0.31677918831560153</c:v>
                </c:pt>
                <c:pt idx="473">
                  <c:v>4.3019762311611684E-2</c:v>
                </c:pt>
                <c:pt idx="474">
                  <c:v>0.39237308482852273</c:v>
                </c:pt>
                <c:pt idx="475">
                  <c:v>-9.4599607007318842E-2</c:v>
                </c:pt>
                <c:pt idx="476">
                  <c:v>5.1880536491922605E-2</c:v>
                </c:pt>
                <c:pt idx="477">
                  <c:v>-0.12518610302733713</c:v>
                </c:pt>
                <c:pt idx="478">
                  <c:v>-0.26820314083159941</c:v>
                </c:pt>
                <c:pt idx="479">
                  <c:v>-0.37663619465879022</c:v>
                </c:pt>
                <c:pt idx="480">
                  <c:v>-0.40217285314793721</c:v>
                </c:pt>
                <c:pt idx="481">
                  <c:v>0.18541632805473798</c:v>
                </c:pt>
                <c:pt idx="482">
                  <c:v>1.0621883065345707E-2</c:v>
                </c:pt>
                <c:pt idx="483">
                  <c:v>-0.24357487598094524</c:v>
                </c:pt>
                <c:pt idx="484">
                  <c:v>-0.12587680303826726</c:v>
                </c:pt>
                <c:pt idx="485">
                  <c:v>0.22113740409197594</c:v>
                </c:pt>
                <c:pt idx="486">
                  <c:v>0.11664825248971995</c:v>
                </c:pt>
                <c:pt idx="487">
                  <c:v>1.4091674519955366</c:v>
                </c:pt>
                <c:pt idx="488">
                  <c:v>1.1504132964790998</c:v>
                </c:pt>
                <c:pt idx="489">
                  <c:v>0.46943100767342633</c:v>
                </c:pt>
                <c:pt idx="490">
                  <c:v>0.51555679491862028</c:v>
                </c:pt>
                <c:pt idx="491">
                  <c:v>0.65609323846498757</c:v>
                </c:pt>
                <c:pt idx="492">
                  <c:v>0.60911642499434249</c:v>
                </c:pt>
                <c:pt idx="493">
                  <c:v>0.44084316965389025</c:v>
                </c:pt>
                <c:pt idx="494">
                  <c:v>1.0633158959793216</c:v>
                </c:pt>
                <c:pt idx="495">
                  <c:v>1.3745660040505829</c:v>
                </c:pt>
                <c:pt idx="496">
                  <c:v>0.44484410401969737</c:v>
                </c:pt>
                <c:pt idx="497">
                  <c:v>2.9409966194872364E-2</c:v>
                </c:pt>
                <c:pt idx="498">
                  <c:v>8.4223477256442372E-2</c:v>
                </c:pt>
                <c:pt idx="499">
                  <c:v>0.15115320811996691</c:v>
                </c:pt>
                <c:pt idx="500">
                  <c:v>5.5045094676120995E-2</c:v>
                </c:pt>
                <c:pt idx="501">
                  <c:v>0.17971313908824782</c:v>
                </c:pt>
                <c:pt idx="502">
                  <c:v>0.11847468198811602</c:v>
                </c:pt>
                <c:pt idx="503">
                  <c:v>0.11358403139408765</c:v>
                </c:pt>
                <c:pt idx="504">
                  <c:v>9.5439151124959765E-2</c:v>
                </c:pt>
                <c:pt idx="505">
                  <c:v>4.9143428204682309E-2</c:v>
                </c:pt>
                <c:pt idx="506">
                  <c:v>5.2865174319192644E-3</c:v>
                </c:pt>
                <c:pt idx="507">
                  <c:v>-9.8469846953288011E-3</c:v>
                </c:pt>
                <c:pt idx="508">
                  <c:v>-8.3435708821873497E-2</c:v>
                </c:pt>
                <c:pt idx="509">
                  <c:v>-0.13374195429454599</c:v>
                </c:pt>
                <c:pt idx="510">
                  <c:v>-5.7096069356985822E-2</c:v>
                </c:pt>
                <c:pt idx="511">
                  <c:v>-8.5758839610075729E-2</c:v>
                </c:pt>
                <c:pt idx="512">
                  <c:v>-6.7876004297956705E-2</c:v>
                </c:pt>
                <c:pt idx="513">
                  <c:v>6.58011945559577E-3</c:v>
                </c:pt>
                <c:pt idx="514">
                  <c:v>0.13256741700943256</c:v>
                </c:pt>
                <c:pt idx="515">
                  <c:v>-9.115427807553024E-2</c:v>
                </c:pt>
                <c:pt idx="516">
                  <c:v>0.27385874231147894</c:v>
                </c:pt>
                <c:pt idx="517">
                  <c:v>0.37855026129432484</c:v>
                </c:pt>
                <c:pt idx="518">
                  <c:v>0.22389414756032949</c:v>
                </c:pt>
                <c:pt idx="519">
                  <c:v>8.6778721235358985E-2</c:v>
                </c:pt>
                <c:pt idx="520">
                  <c:v>7.7719327550472408E-2</c:v>
                </c:pt>
                <c:pt idx="521">
                  <c:v>1.8595410572599055E-2</c:v>
                </c:pt>
                <c:pt idx="522">
                  <c:v>-6.5414202685505438E-3</c:v>
                </c:pt>
                <c:pt idx="523">
                  <c:v>0.12232043670448225</c:v>
                </c:pt>
                <c:pt idx="524">
                  <c:v>1.9390280277181725E-2</c:v>
                </c:pt>
                <c:pt idx="525">
                  <c:v>1.1593955369748023E-2</c:v>
                </c:pt>
                <c:pt idx="526">
                  <c:v>6.4897610657285665E-2</c:v>
                </c:pt>
                <c:pt idx="527">
                  <c:v>0.62407059873879001</c:v>
                </c:pt>
                <c:pt idx="528">
                  <c:v>-2.1914641506159847E-3</c:v>
                </c:pt>
                <c:pt idx="529">
                  <c:v>-7.3436299400728683E-2</c:v>
                </c:pt>
                <c:pt idx="530">
                  <c:v>4.9968542150931619E-2</c:v>
                </c:pt>
                <c:pt idx="531">
                  <c:v>-2.8267052214570248E-2</c:v>
                </c:pt>
                <c:pt idx="532">
                  <c:v>-1.5728732704275217E-2</c:v>
                </c:pt>
                <c:pt idx="533">
                  <c:v>9.4228645617590978E-2</c:v>
                </c:pt>
                <c:pt idx="534">
                  <c:v>0.37753788061092902</c:v>
                </c:pt>
                <c:pt idx="535">
                  <c:v>1.4252785645683327E-2</c:v>
                </c:pt>
                <c:pt idx="536">
                  <c:v>0.31511163426042926</c:v>
                </c:pt>
                <c:pt idx="537">
                  <c:v>0.11684902410664925</c:v>
                </c:pt>
                <c:pt idx="538">
                  <c:v>0.20990138817107373</c:v>
                </c:pt>
                <c:pt idx="539">
                  <c:v>-6.9949184236294037E-2</c:v>
                </c:pt>
                <c:pt idx="540">
                  <c:v>-0.10605658059685363</c:v>
                </c:pt>
                <c:pt idx="541">
                  <c:v>-0.2063405008988769</c:v>
                </c:pt>
                <c:pt idx="542">
                  <c:v>-0.17444883812084996</c:v>
                </c:pt>
                <c:pt idx="543">
                  <c:v>6.6833608074305079E-2</c:v>
                </c:pt>
                <c:pt idx="544">
                  <c:v>3.8424929930902421E-2</c:v>
                </c:pt>
                <c:pt idx="545">
                  <c:v>-7.9207595464424699E-2</c:v>
                </c:pt>
                <c:pt idx="546">
                  <c:v>-6.4134814165545034E-2</c:v>
                </c:pt>
                <c:pt idx="547">
                  <c:v>-3.5572892072956067E-2</c:v>
                </c:pt>
                <c:pt idx="548">
                  <c:v>-0.11577447069742207</c:v>
                </c:pt>
                <c:pt idx="549">
                  <c:v>-0.10645634817663288</c:v>
                </c:pt>
                <c:pt idx="555">
                  <c:v>-5.5387706776959762E-2</c:v>
                </c:pt>
                <c:pt idx="556">
                  <c:v>-4.4155422413888902E-2</c:v>
                </c:pt>
                <c:pt idx="557">
                  <c:v>2.4911496211787575E-3</c:v>
                </c:pt>
                <c:pt idx="558">
                  <c:v>-1.0792755138916359E-2</c:v>
                </c:pt>
                <c:pt idx="559">
                  <c:v>-2.648153620078645E-3</c:v>
                </c:pt>
                <c:pt idx="560">
                  <c:v>0.2393485135956071</c:v>
                </c:pt>
                <c:pt idx="561">
                  <c:v>-1.3206047508807267E-2</c:v>
                </c:pt>
                <c:pt idx="562">
                  <c:v>0.17257287334795066</c:v>
                </c:pt>
                <c:pt idx="563">
                  <c:v>0.20921730644783598</c:v>
                </c:pt>
                <c:pt idx="566">
                  <c:v>0.25763060368619478</c:v>
                </c:pt>
                <c:pt idx="567">
                  <c:v>-0.13013033015002404</c:v>
                </c:pt>
                <c:pt idx="568">
                  <c:v>-9.5109881801221388E-2</c:v>
                </c:pt>
                <c:pt idx="569">
                  <c:v>-0.21495887397616187</c:v>
                </c:pt>
                <c:pt idx="570">
                  <c:v>-6.0328423314401136E-2</c:v>
                </c:pt>
                <c:pt idx="571">
                  <c:v>-0.11993721248454786</c:v>
                </c:pt>
                <c:pt idx="572">
                  <c:v>-0.13686317200044562</c:v>
                </c:pt>
                <c:pt idx="573">
                  <c:v>9.3560652381512885E-2</c:v>
                </c:pt>
                <c:pt idx="574">
                  <c:v>0.14288759090434353</c:v>
                </c:pt>
                <c:pt idx="575">
                  <c:v>-2.7754878958242257E-3</c:v>
                </c:pt>
                <c:pt idx="576">
                  <c:v>-4.4390386099152641E-2</c:v>
                </c:pt>
                <c:pt idx="577">
                  <c:v>-3.4341761485969874E-2</c:v>
                </c:pt>
                <c:pt idx="578">
                  <c:v>-8.6801094021079481E-2</c:v>
                </c:pt>
                <c:pt idx="579">
                  <c:v>-2.5715027040163273E-2</c:v>
                </c:pt>
                <c:pt idx="580">
                  <c:v>0.34846657561421057</c:v>
                </c:pt>
                <c:pt idx="581">
                  <c:v>4.7448976222353889E-2</c:v>
                </c:pt>
                <c:pt idx="582">
                  <c:v>0.1917586208636754</c:v>
                </c:pt>
                <c:pt idx="583">
                  <c:v>0.2056403006528647</c:v>
                </c:pt>
                <c:pt idx="584">
                  <c:v>0.17963572945164197</c:v>
                </c:pt>
                <c:pt idx="585">
                  <c:v>0.42757519590212967</c:v>
                </c:pt>
                <c:pt idx="586">
                  <c:v>0.37820096344447274</c:v>
                </c:pt>
                <c:pt idx="587">
                  <c:v>0.31060372452938323</c:v>
                </c:pt>
                <c:pt idx="588">
                  <c:v>-1.1212931774619472E-3</c:v>
                </c:pt>
                <c:pt idx="589">
                  <c:v>0.13142582233906486</c:v>
                </c:pt>
                <c:pt idx="590">
                  <c:v>-9.1984190290563036E-3</c:v>
                </c:pt>
                <c:pt idx="591">
                  <c:v>4.4451580490079343E-2</c:v>
                </c:pt>
                <c:pt idx="592">
                  <c:v>-7.0847417610870184E-2</c:v>
                </c:pt>
                <c:pt idx="593">
                  <c:v>-0.16721394091718697</c:v>
                </c:pt>
                <c:pt idx="594">
                  <c:v>-0.1558031048817613</c:v>
                </c:pt>
                <c:pt idx="604">
                  <c:v>0.35431328914919036</c:v>
                </c:pt>
                <c:pt idx="605">
                  <c:v>3.3358467941072126E-2</c:v>
                </c:pt>
                <c:pt idx="606">
                  <c:v>6.1066635498507674E-2</c:v>
                </c:pt>
                <c:pt idx="607">
                  <c:v>0.31681803938262693</c:v>
                </c:pt>
                <c:pt idx="608">
                  <c:v>0.14311889656478241</c:v>
                </c:pt>
                <c:pt idx="609">
                  <c:v>0.25785050602959403</c:v>
                </c:pt>
                <c:pt idx="610">
                  <c:v>0.2532800062114714</c:v>
                </c:pt>
                <c:pt idx="611">
                  <c:v>0.19615959128384516</c:v>
                </c:pt>
                <c:pt idx="612">
                  <c:v>0.45334490622524509</c:v>
                </c:pt>
                <c:pt idx="613">
                  <c:v>0.74249054374280199</c:v>
                </c:pt>
                <c:pt idx="614">
                  <c:v>-7.7289356143683527E-2</c:v>
                </c:pt>
                <c:pt idx="615">
                  <c:v>2.9422793266762375E-2</c:v>
                </c:pt>
                <c:pt idx="616">
                  <c:v>0.10145414210026213</c:v>
                </c:pt>
                <c:pt idx="617">
                  <c:v>-0.11169181949685622</c:v>
                </c:pt>
                <c:pt idx="618">
                  <c:v>1.0984825567240071</c:v>
                </c:pt>
                <c:pt idx="619">
                  <c:v>1.0212713449912156</c:v>
                </c:pt>
                <c:pt idx="620">
                  <c:v>-0.23371215755974403</c:v>
                </c:pt>
                <c:pt idx="621">
                  <c:v>-1.8837755501705154E-2</c:v>
                </c:pt>
                <c:pt idx="622">
                  <c:v>6.469619735674946E-2</c:v>
                </c:pt>
                <c:pt idx="623">
                  <c:v>0.19595190137989127</c:v>
                </c:pt>
                <c:pt idx="624">
                  <c:v>0.15110918130317633</c:v>
                </c:pt>
                <c:pt idx="625">
                  <c:v>0.34924060295483478</c:v>
                </c:pt>
                <c:pt idx="626">
                  <c:v>0.25704427016763381</c:v>
                </c:pt>
                <c:pt idx="627">
                  <c:v>0.10613544583864655</c:v>
                </c:pt>
                <c:pt idx="628">
                  <c:v>2.364870304948782E-2</c:v>
                </c:pt>
                <c:pt idx="629">
                  <c:v>5.6054285146554715E-2</c:v>
                </c:pt>
                <c:pt idx="630">
                  <c:v>8.2853995848623324E-2</c:v>
                </c:pt>
                <c:pt idx="631">
                  <c:v>-4.6723810063496792E-3</c:v>
                </c:pt>
                <c:pt idx="632">
                  <c:v>8.7778629277441081E-2</c:v>
                </c:pt>
                <c:pt idx="633">
                  <c:v>0.36481998377000163</c:v>
                </c:pt>
                <c:pt idx="634">
                  <c:v>-0.10829426352862667</c:v>
                </c:pt>
                <c:pt idx="635">
                  <c:v>4.7834092056348154E-3</c:v>
                </c:pt>
                <c:pt idx="636">
                  <c:v>-1.8468743937076405E-2</c:v>
                </c:pt>
                <c:pt idx="637">
                  <c:v>0.11156579307116561</c:v>
                </c:pt>
                <c:pt idx="638">
                  <c:v>9.3552614554982053E-2</c:v>
                </c:pt>
                <c:pt idx="639">
                  <c:v>7.3701795926694014E-2</c:v>
                </c:pt>
                <c:pt idx="640">
                  <c:v>8.4870542202536578E-2</c:v>
                </c:pt>
                <c:pt idx="641">
                  <c:v>-0.25034225638905649</c:v>
                </c:pt>
                <c:pt idx="642">
                  <c:v>-0.24315472160019738</c:v>
                </c:pt>
                <c:pt idx="643">
                  <c:v>-0.25760857788852815</c:v>
                </c:pt>
                <c:pt idx="644">
                  <c:v>-0.2074280345792622</c:v>
                </c:pt>
                <c:pt idx="645">
                  <c:v>-0.13275139546238518</c:v>
                </c:pt>
                <c:pt idx="646">
                  <c:v>-0.12630997997733259</c:v>
                </c:pt>
                <c:pt idx="647">
                  <c:v>3.217884987899506E-2</c:v>
                </c:pt>
                <c:pt idx="648">
                  <c:v>4.0564234040968469E-2</c:v>
                </c:pt>
                <c:pt idx="649">
                  <c:v>7.8949663007582046E-3</c:v>
                </c:pt>
                <c:pt idx="650">
                  <c:v>8.0986748496119365E-2</c:v>
                </c:pt>
                <c:pt idx="651">
                  <c:v>8.092801526818913E-2</c:v>
                </c:pt>
                <c:pt idx="652">
                  <c:v>8.7042759046306335E-3</c:v>
                </c:pt>
                <c:pt idx="653">
                  <c:v>0.17923934214742093</c:v>
                </c:pt>
                <c:pt idx="654">
                  <c:v>-1.0860124190410974E-2</c:v>
                </c:pt>
                <c:pt idx="655">
                  <c:v>0.13988782262250168</c:v>
                </c:pt>
                <c:pt idx="656">
                  <c:v>7.3055039002933669E-2</c:v>
                </c:pt>
                <c:pt idx="657">
                  <c:v>8.5419355894487833E-2</c:v>
                </c:pt>
                <c:pt idx="658">
                  <c:v>0.1353182580213321</c:v>
                </c:pt>
                <c:pt idx="659">
                  <c:v>-0.24345180396629271</c:v>
                </c:pt>
                <c:pt idx="660">
                  <c:v>-0.18575691513266498</c:v>
                </c:pt>
                <c:pt idx="661">
                  <c:v>-4.9067532625320993E-2</c:v>
                </c:pt>
                <c:pt idx="662">
                  <c:v>0.15762857951070056</c:v>
                </c:pt>
                <c:pt idx="663">
                  <c:v>0.44865606641926464</c:v>
                </c:pt>
                <c:pt idx="664">
                  <c:v>0.2756178198633128</c:v>
                </c:pt>
                <c:pt idx="665">
                  <c:v>-0.32840317884635573</c:v>
                </c:pt>
                <c:pt idx="666">
                  <c:v>-0.28791319608686006</c:v>
                </c:pt>
                <c:pt idx="667">
                  <c:v>-0.20511548775989974</c:v>
                </c:pt>
                <c:pt idx="668">
                  <c:v>-0.16250401198125014</c:v>
                </c:pt>
                <c:pt idx="669">
                  <c:v>-0.16499090568223151</c:v>
                </c:pt>
                <c:pt idx="670">
                  <c:v>-7.5054312884295094E-2</c:v>
                </c:pt>
                <c:pt idx="671">
                  <c:v>-0.1566043624677578</c:v>
                </c:pt>
                <c:pt idx="672">
                  <c:v>-0.24778418351982898</c:v>
                </c:pt>
                <c:pt idx="673">
                  <c:v>-0.118191497057963</c:v>
                </c:pt>
                <c:pt idx="674">
                  <c:v>-2.814239018695578E-2</c:v>
                </c:pt>
                <c:pt idx="675">
                  <c:v>0.32648753462866614</c:v>
                </c:pt>
                <c:pt idx="676">
                  <c:v>0.10451986684784167</c:v>
                </c:pt>
                <c:pt idx="677">
                  <c:v>-0.50033748204528061</c:v>
                </c:pt>
                <c:pt idx="678">
                  <c:v>-0.51110334980982619</c:v>
                </c:pt>
                <c:pt idx="679">
                  <c:v>-0.41016816842531234</c:v>
                </c:pt>
                <c:pt idx="680">
                  <c:v>-0.48763158151839375</c:v>
                </c:pt>
                <c:pt idx="681">
                  <c:v>-0.50574522593544902</c:v>
                </c:pt>
                <c:pt idx="682">
                  <c:v>-0.58688463382623079</c:v>
                </c:pt>
                <c:pt idx="683">
                  <c:v>-0.60275600266115581</c:v>
                </c:pt>
                <c:pt idx="684">
                  <c:v>-0.60678287453525348</c:v>
                </c:pt>
                <c:pt idx="685">
                  <c:v>1.5736251203508161E-2</c:v>
                </c:pt>
                <c:pt idx="686">
                  <c:v>-5.9445250867127937E-2</c:v>
                </c:pt>
                <c:pt idx="687">
                  <c:v>-2.5485559823402559E-2</c:v>
                </c:pt>
                <c:pt idx="688">
                  <c:v>0.20724957947890457</c:v>
                </c:pt>
                <c:pt idx="689">
                  <c:v>0.15954326391263871</c:v>
                </c:pt>
                <c:pt idx="690">
                  <c:v>1.339542018853002E-2</c:v>
                </c:pt>
                <c:pt idx="691">
                  <c:v>-0.10995178199617926</c:v>
                </c:pt>
                <c:pt idx="692">
                  <c:v>7.2003977182992729E-2</c:v>
                </c:pt>
                <c:pt idx="693">
                  <c:v>5.2610115817841169E-2</c:v>
                </c:pt>
                <c:pt idx="694">
                  <c:v>5.3740874853654079E-2</c:v>
                </c:pt>
                <c:pt idx="695">
                  <c:v>-1.257496022095937E-2</c:v>
                </c:pt>
                <c:pt idx="696">
                  <c:v>-2.5394851663015153E-2</c:v>
                </c:pt>
                <c:pt idx="697">
                  <c:v>0.11441642480417986</c:v>
                </c:pt>
                <c:pt idx="698">
                  <c:v>0.11115657542130733</c:v>
                </c:pt>
                <c:pt idx="699">
                  <c:v>-0.15555935726751127</c:v>
                </c:pt>
                <c:pt idx="700">
                  <c:v>0.25474189032898237</c:v>
                </c:pt>
                <c:pt idx="701">
                  <c:v>-6.2496206411844883E-2</c:v>
                </c:pt>
                <c:pt idx="702">
                  <c:v>-0.11381324618190142</c:v>
                </c:pt>
                <c:pt idx="703">
                  <c:v>8.5200453563246514E-2</c:v>
                </c:pt>
                <c:pt idx="704">
                  <c:v>-0.25927602912381498</c:v>
                </c:pt>
                <c:pt idx="705">
                  <c:v>-7.522966620382586E-2</c:v>
                </c:pt>
                <c:pt idx="706">
                  <c:v>-7.9284715507750236E-2</c:v>
                </c:pt>
                <c:pt idx="707">
                  <c:v>-0.18476384967462792</c:v>
                </c:pt>
                <c:pt idx="708">
                  <c:v>5.9798442297991077E-2</c:v>
                </c:pt>
                <c:pt idx="709">
                  <c:v>-0.23481245981187687</c:v>
                </c:pt>
                <c:pt idx="710">
                  <c:v>-0.27045703290038026</c:v>
                </c:pt>
                <c:pt idx="711">
                  <c:v>-1.3007967559270006E-2</c:v>
                </c:pt>
                <c:pt idx="712">
                  <c:v>-1.8982190002477896E-2</c:v>
                </c:pt>
                <c:pt idx="713">
                  <c:v>-1.8042523977031787E-2</c:v>
                </c:pt>
                <c:pt idx="714">
                  <c:v>-7.9589827698056059E-2</c:v>
                </c:pt>
                <c:pt idx="715">
                  <c:v>-0.15738015659579507</c:v>
                </c:pt>
                <c:pt idx="716">
                  <c:v>-0.14509583988917527</c:v>
                </c:pt>
                <c:pt idx="717">
                  <c:v>4.2724390115707861E-2</c:v>
                </c:pt>
                <c:pt idx="718">
                  <c:v>0.11427492097079893</c:v>
                </c:pt>
                <c:pt idx="719">
                  <c:v>5.9992123358831646E-2</c:v>
                </c:pt>
                <c:pt idx="720">
                  <c:v>1.9504868882499776E-2</c:v>
                </c:pt>
                <c:pt idx="721">
                  <c:v>-6.2408902817354076E-2</c:v>
                </c:pt>
                <c:pt idx="722">
                  <c:v>0.40085563780010358</c:v>
                </c:pt>
                <c:pt idx="727">
                  <c:v>-0.12037869633693517</c:v>
                </c:pt>
                <c:pt idx="728">
                  <c:v>2.4025343285156552E-3</c:v>
                </c:pt>
                <c:pt idx="729">
                  <c:v>-5.8418705273516666E-3</c:v>
                </c:pt>
                <c:pt idx="730">
                  <c:v>-0.17611496466709439</c:v>
                </c:pt>
                <c:pt idx="731">
                  <c:v>0.16532579250123061</c:v>
                </c:pt>
                <c:pt idx="732">
                  <c:v>0.14897980583055911</c:v>
                </c:pt>
                <c:pt idx="733">
                  <c:v>-9.3832298670740985E-2</c:v>
                </c:pt>
                <c:pt idx="734">
                  <c:v>0.32875722282593323</c:v>
                </c:pt>
                <c:pt idx="735">
                  <c:v>0.45954640312997036</c:v>
                </c:pt>
                <c:pt idx="736">
                  <c:v>0.44589647763564783</c:v>
                </c:pt>
                <c:pt idx="737">
                  <c:v>0.37296315963505178</c:v>
                </c:pt>
                <c:pt idx="738">
                  <c:v>0.35124410638298725</c:v>
                </c:pt>
                <c:pt idx="739">
                  <c:v>0.40135309363946692</c:v>
                </c:pt>
                <c:pt idx="740">
                  <c:v>0.34984887235334655</c:v>
                </c:pt>
                <c:pt idx="741">
                  <c:v>0.54274210513953725</c:v>
                </c:pt>
                <c:pt idx="742">
                  <c:v>0.47119073020661051</c:v>
                </c:pt>
                <c:pt idx="743">
                  <c:v>0.34254183802694216</c:v>
                </c:pt>
                <c:pt idx="744">
                  <c:v>0.20367855433381871</c:v>
                </c:pt>
                <c:pt idx="745">
                  <c:v>4.0101289176864431E-2</c:v>
                </c:pt>
                <c:pt idx="746">
                  <c:v>0.50372794359205986</c:v>
                </c:pt>
                <c:pt idx="747">
                  <c:v>0.55108599703021777</c:v>
                </c:pt>
                <c:pt idx="748">
                  <c:v>0.34808070437151922</c:v>
                </c:pt>
                <c:pt idx="749">
                  <c:v>0.38613969362672945</c:v>
                </c:pt>
                <c:pt idx="750">
                  <c:v>0.26347058288195169</c:v>
                </c:pt>
                <c:pt idx="751">
                  <c:v>-9.4599628075418846E-3</c:v>
                </c:pt>
                <c:pt idx="752">
                  <c:v>0.17798300076518037</c:v>
                </c:pt>
                <c:pt idx="753">
                  <c:v>-1.541547053380268E-3</c:v>
                </c:pt>
                <c:pt idx="754">
                  <c:v>1.2975488091182012E-2</c:v>
                </c:pt>
                <c:pt idx="755">
                  <c:v>3.7488272633567056E-2</c:v>
                </c:pt>
                <c:pt idx="756">
                  <c:v>4.7254741097119725E-2</c:v>
                </c:pt>
                <c:pt idx="757">
                  <c:v>0.17082707233986744</c:v>
                </c:pt>
                <c:pt idx="758">
                  <c:v>0.22187914440304254</c:v>
                </c:pt>
                <c:pt idx="759">
                  <c:v>6.1343122332562706E-2</c:v>
                </c:pt>
                <c:pt idx="760">
                  <c:v>4.452310685586694E-2</c:v>
                </c:pt>
                <c:pt idx="761">
                  <c:v>1.9645523643353709E-2</c:v>
                </c:pt>
                <c:pt idx="762">
                  <c:v>3.9013508794438177E-2</c:v>
                </c:pt>
                <c:pt idx="763">
                  <c:v>-2.3167229310633627E-2</c:v>
                </c:pt>
                <c:pt idx="764">
                  <c:v>-1.6342185683637875E-3</c:v>
                </c:pt>
                <c:pt idx="765">
                  <c:v>-7.1628485749774692E-2</c:v>
                </c:pt>
                <c:pt idx="766">
                  <c:v>-4.1347438242306134E-2</c:v>
                </c:pt>
                <c:pt idx="767">
                  <c:v>-4.4171259695636039E-2</c:v>
                </c:pt>
                <c:pt idx="768">
                  <c:v>1.8811840598592831E-2</c:v>
                </c:pt>
                <c:pt idx="769">
                  <c:v>1.1921346108866264E-2</c:v>
                </c:pt>
                <c:pt idx="770">
                  <c:v>-7.8347197569310287E-3</c:v>
                </c:pt>
                <c:pt idx="771">
                  <c:v>-5.6177762240140865E-2</c:v>
                </c:pt>
                <c:pt idx="772">
                  <c:v>-0.20302552312748426</c:v>
                </c:pt>
                <c:pt idx="773">
                  <c:v>-7.4231595683328322E-2</c:v>
                </c:pt>
                <c:pt idx="774">
                  <c:v>-0.12514883205193994</c:v>
                </c:pt>
                <c:pt idx="775">
                  <c:v>-4.7669083178809371E-2</c:v>
                </c:pt>
                <c:pt idx="776">
                  <c:v>-3.2659541601839336E-2</c:v>
                </c:pt>
                <c:pt idx="777">
                  <c:v>1.920408365637254E-2</c:v>
                </c:pt>
                <c:pt idx="778">
                  <c:v>0.1013042977966262</c:v>
                </c:pt>
                <c:pt idx="779">
                  <c:v>8.4267443271275264E-2</c:v>
                </c:pt>
                <c:pt idx="780">
                  <c:v>-1.0319615037960054E-3</c:v>
                </c:pt>
                <c:pt idx="781">
                  <c:v>-7.7873743301198728E-2</c:v>
                </c:pt>
                <c:pt idx="782">
                  <c:v>-0.15015059770545661</c:v>
                </c:pt>
                <c:pt idx="783">
                  <c:v>-0.14957576220482011</c:v>
                </c:pt>
                <c:pt idx="784">
                  <c:v>-6.5304069423924971E-2</c:v>
                </c:pt>
                <c:pt idx="785">
                  <c:v>4.8662128945167873E-2</c:v>
                </c:pt>
                <c:pt idx="786">
                  <c:v>-0.38976915779565202</c:v>
                </c:pt>
                <c:pt idx="787">
                  <c:v>-0.38502824557844301</c:v>
                </c:pt>
                <c:pt idx="788">
                  <c:v>-0.26977948235355587</c:v>
                </c:pt>
                <c:pt idx="789">
                  <c:v>-9.1208505685147503E-2</c:v>
                </c:pt>
                <c:pt idx="790">
                  <c:v>-4.9168517478284372E-2</c:v>
                </c:pt>
                <c:pt idx="791">
                  <c:v>9.3162799698133736E-2</c:v>
                </c:pt>
                <c:pt idx="792">
                  <c:v>0.26745072801599001</c:v>
                </c:pt>
                <c:pt idx="793">
                  <c:v>0.15256211907745054</c:v>
                </c:pt>
                <c:pt idx="794">
                  <c:v>0.20057018934909582</c:v>
                </c:pt>
                <c:pt idx="795">
                  <c:v>0.24074355320737845</c:v>
                </c:pt>
                <c:pt idx="796">
                  <c:v>1.9676380973130594E-2</c:v>
                </c:pt>
                <c:pt idx="797">
                  <c:v>-0.22645899629993121</c:v>
                </c:pt>
                <c:pt idx="798">
                  <c:v>-0.22906396143094082</c:v>
                </c:pt>
                <c:pt idx="799">
                  <c:v>-0.15974702353072409</c:v>
                </c:pt>
                <c:pt idx="800">
                  <c:v>6.2009508357663203E-2</c:v>
                </c:pt>
                <c:pt idx="801">
                  <c:v>-2.3458947470606645E-2</c:v>
                </c:pt>
                <c:pt idx="802">
                  <c:v>-4.0332507058060164E-2</c:v>
                </c:pt>
                <c:pt idx="803">
                  <c:v>0.36179456852132102</c:v>
                </c:pt>
                <c:pt idx="804">
                  <c:v>0.50556369206530316</c:v>
                </c:pt>
                <c:pt idx="805">
                  <c:v>0.35956908506946039</c:v>
                </c:pt>
                <c:pt idx="806">
                  <c:v>0.13809883488250582</c:v>
                </c:pt>
                <c:pt idx="807">
                  <c:v>0.56906178768050164</c:v>
                </c:pt>
                <c:pt idx="808">
                  <c:v>0.23992719711137517</c:v>
                </c:pt>
                <c:pt idx="809">
                  <c:v>0.15620340399446747</c:v>
                </c:pt>
                <c:pt idx="810">
                  <c:v>0.11005794608511181</c:v>
                </c:pt>
                <c:pt idx="811">
                  <c:v>0.181014993222881</c:v>
                </c:pt>
                <c:pt idx="812">
                  <c:v>4.4160076764951699E-2</c:v>
                </c:pt>
                <c:pt idx="813">
                  <c:v>0.75277896040848558</c:v>
                </c:pt>
                <c:pt idx="814">
                  <c:v>0.61639155706358617</c:v>
                </c:pt>
                <c:pt idx="815">
                  <c:v>0.69253470633976832</c:v>
                </c:pt>
                <c:pt idx="816">
                  <c:v>0.51941085331643377</c:v>
                </c:pt>
                <c:pt idx="817">
                  <c:v>0.43693500076359237</c:v>
                </c:pt>
                <c:pt idx="818">
                  <c:v>0.202967683045436</c:v>
                </c:pt>
                <c:pt idx="819">
                  <c:v>0.17623108205258001</c:v>
                </c:pt>
                <c:pt idx="820">
                  <c:v>0.17623108205257401</c:v>
                </c:pt>
                <c:pt idx="821">
                  <c:v>0.39752889198014596</c:v>
                </c:pt>
                <c:pt idx="822">
                  <c:v>0.43094255058943487</c:v>
                </c:pt>
                <c:pt idx="823">
                  <c:v>0.72294285790591284</c:v>
                </c:pt>
                <c:pt idx="824">
                  <c:v>0.58136366031028652</c:v>
                </c:pt>
                <c:pt idx="825">
                  <c:v>0.62040967661424418</c:v>
                </c:pt>
                <c:pt idx="826">
                  <c:v>0.17300080438317994</c:v>
                </c:pt>
                <c:pt idx="827">
                  <c:v>0.14747302456642636</c:v>
                </c:pt>
                <c:pt idx="828">
                  <c:v>0.11789368723882059</c:v>
                </c:pt>
                <c:pt idx="829">
                  <c:v>0.5859036670858645</c:v>
                </c:pt>
                <c:pt idx="830">
                  <c:v>0.47445112373492088</c:v>
                </c:pt>
                <c:pt idx="831">
                  <c:v>0.32107609636741391</c:v>
                </c:pt>
                <c:pt idx="832">
                  <c:v>0.17156969929637864</c:v>
                </c:pt>
                <c:pt idx="833">
                  <c:v>0.14679632127179579</c:v>
                </c:pt>
                <c:pt idx="834">
                  <c:v>0.18956826495708706</c:v>
                </c:pt>
                <c:pt idx="835">
                  <c:v>0.10613005083861557</c:v>
                </c:pt>
                <c:pt idx="836">
                  <c:v>4.3259041696512401E-2</c:v>
                </c:pt>
                <c:pt idx="837">
                  <c:v>1.2332867994185579E-3</c:v>
                </c:pt>
                <c:pt idx="838">
                  <c:v>-9.2636474906807494E-3</c:v>
                </c:pt>
                <c:pt idx="839">
                  <c:v>-3.3726340098044989E-2</c:v>
                </c:pt>
                <c:pt idx="840">
                  <c:v>0.21205873446801346</c:v>
                </c:pt>
                <c:pt idx="841">
                  <c:v>1.5895358261213865E-2</c:v>
                </c:pt>
                <c:pt idx="842">
                  <c:v>-2.4977838095413187E-2</c:v>
                </c:pt>
                <c:pt idx="843">
                  <c:v>-2.1848473721021125E-2</c:v>
                </c:pt>
                <c:pt idx="844">
                  <c:v>-2.5134198342746921E-2</c:v>
                </c:pt>
                <c:pt idx="845">
                  <c:v>2.5421040413891094E-2</c:v>
                </c:pt>
                <c:pt idx="846">
                  <c:v>3.0891576951430536E-2</c:v>
                </c:pt>
                <c:pt idx="847">
                  <c:v>-0.14358587862146363</c:v>
                </c:pt>
                <c:pt idx="848">
                  <c:v>-0.16342026545973959</c:v>
                </c:pt>
                <c:pt idx="849">
                  <c:v>-0.19265146698198501</c:v>
                </c:pt>
                <c:pt idx="850">
                  <c:v>-0.11564898884563042</c:v>
                </c:pt>
                <c:pt idx="851">
                  <c:v>-0.14760420980637437</c:v>
                </c:pt>
                <c:pt idx="852">
                  <c:v>-0.14991115649088047</c:v>
                </c:pt>
                <c:pt idx="853">
                  <c:v>-0.1332358014383796</c:v>
                </c:pt>
                <c:pt idx="854">
                  <c:v>-0.10725131421853151</c:v>
                </c:pt>
                <c:pt idx="855">
                  <c:v>-5.3084645958542037E-2</c:v>
                </c:pt>
                <c:pt idx="856">
                  <c:v>3.6980951990131417E-3</c:v>
                </c:pt>
                <c:pt idx="857">
                  <c:v>-0.13742064586822328</c:v>
                </c:pt>
                <c:pt idx="858">
                  <c:v>-0.10610355172389574</c:v>
                </c:pt>
                <c:pt idx="859">
                  <c:v>-3.1950506573956566E-2</c:v>
                </c:pt>
                <c:pt idx="860">
                  <c:v>-7.251751035818739E-2</c:v>
                </c:pt>
                <c:pt idx="861">
                  <c:v>-0.23045751288848459</c:v>
                </c:pt>
                <c:pt idx="862">
                  <c:v>-0.18692398124037474</c:v>
                </c:pt>
                <c:pt idx="863">
                  <c:v>-0.18336668310254994</c:v>
                </c:pt>
                <c:pt idx="864">
                  <c:v>-8.6046335133654561E-2</c:v>
                </c:pt>
                <c:pt idx="865">
                  <c:v>-0.32674462584591291</c:v>
                </c:pt>
                <c:pt idx="866">
                  <c:v>-0.24407102781045262</c:v>
                </c:pt>
                <c:pt idx="867">
                  <c:v>-0.28960769975179101</c:v>
                </c:pt>
                <c:pt idx="868">
                  <c:v>-0.3267223739831599</c:v>
                </c:pt>
                <c:pt idx="869">
                  <c:v>-0.33110092597151364</c:v>
                </c:pt>
                <c:pt idx="870">
                  <c:v>-0.39771390501075909</c:v>
                </c:pt>
                <c:pt idx="871">
                  <c:v>-0.21408949070647459</c:v>
                </c:pt>
                <c:pt idx="872">
                  <c:v>-0.28963766873246022</c:v>
                </c:pt>
                <c:pt idx="873">
                  <c:v>-0.22126384548787942</c:v>
                </c:pt>
                <c:pt idx="874">
                  <c:v>-0.3116229809554294</c:v>
                </c:pt>
                <c:pt idx="875">
                  <c:v>-7.2951930732049947E-2</c:v>
                </c:pt>
                <c:pt idx="876">
                  <c:v>0.60686797442880658</c:v>
                </c:pt>
                <c:pt idx="877">
                  <c:v>-0.21251522753478519</c:v>
                </c:pt>
                <c:pt idx="878">
                  <c:v>-0.20960311251419131</c:v>
                </c:pt>
                <c:pt idx="879">
                  <c:v>-8.8526471169255633E-2</c:v>
                </c:pt>
                <c:pt idx="880">
                  <c:v>-0.17319925029969582</c:v>
                </c:pt>
                <c:pt idx="881">
                  <c:v>-0.38379144957417166</c:v>
                </c:pt>
                <c:pt idx="882">
                  <c:v>-0.23214172871172037</c:v>
                </c:pt>
                <c:pt idx="883">
                  <c:v>-3.3242818995262546E-2</c:v>
                </c:pt>
                <c:pt idx="884">
                  <c:v>-0.17001938022972138</c:v>
                </c:pt>
                <c:pt idx="885">
                  <c:v>9.0237119523983132E-3</c:v>
                </c:pt>
                <c:pt idx="886">
                  <c:v>-0.11509649100326863</c:v>
                </c:pt>
                <c:pt idx="887">
                  <c:v>1.0055351077160879</c:v>
                </c:pt>
                <c:pt idx="888">
                  <c:v>0.72553348987000321</c:v>
                </c:pt>
                <c:pt idx="889">
                  <c:v>0.79661150460903341</c:v>
                </c:pt>
                <c:pt idx="890">
                  <c:v>8.3014290983372915E-2</c:v>
                </c:pt>
                <c:pt idx="891">
                  <c:v>0.54134260894735142</c:v>
                </c:pt>
                <c:pt idx="892">
                  <c:v>0.16088914469041957</c:v>
                </c:pt>
                <c:pt idx="893">
                  <c:v>0.10107728337347571</c:v>
                </c:pt>
                <c:pt idx="894">
                  <c:v>-2.3866090216844587E-2</c:v>
                </c:pt>
                <c:pt idx="895">
                  <c:v>7.935026843698198E-2</c:v>
                </c:pt>
                <c:pt idx="896">
                  <c:v>2.3185050004344121E-2</c:v>
                </c:pt>
                <c:pt idx="897">
                  <c:v>-1.7455704456428755E-2</c:v>
                </c:pt>
                <c:pt idx="898">
                  <c:v>-9.5672463923172038E-2</c:v>
                </c:pt>
                <c:pt idx="899">
                  <c:v>1.4298194137255525E-2</c:v>
                </c:pt>
                <c:pt idx="900">
                  <c:v>-9.3566580805559522E-4</c:v>
                </c:pt>
                <c:pt idx="901">
                  <c:v>-3.4198833987477993E-2</c:v>
                </c:pt>
                <c:pt idx="902">
                  <c:v>4.7052088699462834E-2</c:v>
                </c:pt>
                <c:pt idx="903">
                  <c:v>0.14181912640384267</c:v>
                </c:pt>
                <c:pt idx="904">
                  <c:v>-3.6644518382573037E-2</c:v>
                </c:pt>
                <c:pt idx="905">
                  <c:v>-2.1419721752010637E-2</c:v>
                </c:pt>
                <c:pt idx="906">
                  <c:v>-0.13493167100969319</c:v>
                </c:pt>
                <c:pt idx="907">
                  <c:v>-9.0275630161217618E-2</c:v>
                </c:pt>
                <c:pt idx="908">
                  <c:v>0.20356099707899208</c:v>
                </c:pt>
                <c:pt idx="909">
                  <c:v>-0.24889849579801199</c:v>
                </c:pt>
                <c:pt idx="910">
                  <c:v>-0.2109272490619441</c:v>
                </c:pt>
                <c:pt idx="911">
                  <c:v>-0.21691881199527083</c:v>
                </c:pt>
                <c:pt idx="912">
                  <c:v>-0.15213401215376141</c:v>
                </c:pt>
                <c:pt idx="913">
                  <c:v>-2.3156858802919726E-2</c:v>
                </c:pt>
                <c:pt idx="914">
                  <c:v>0.20155754158449193</c:v>
                </c:pt>
                <c:pt idx="915">
                  <c:v>-0.12861739085846718</c:v>
                </c:pt>
                <c:pt idx="916">
                  <c:v>-0.19104007983478999</c:v>
                </c:pt>
                <c:pt idx="917">
                  <c:v>-4.2383172609171557E-2</c:v>
                </c:pt>
                <c:pt idx="918">
                  <c:v>0.12895078565408058</c:v>
                </c:pt>
                <c:pt idx="919">
                  <c:v>-0.10756719166538221</c:v>
                </c:pt>
                <c:pt idx="920">
                  <c:v>-0.10002064457664216</c:v>
                </c:pt>
                <c:pt idx="921">
                  <c:v>-0.15669042576848022</c:v>
                </c:pt>
                <c:pt idx="922">
                  <c:v>-6.0051582910028829E-2</c:v>
                </c:pt>
                <c:pt idx="923">
                  <c:v>-0.22210158201731312</c:v>
                </c:pt>
                <c:pt idx="924">
                  <c:v>-0.10699686035610508</c:v>
                </c:pt>
                <c:pt idx="925">
                  <c:v>-0.22040126542509539</c:v>
                </c:pt>
                <c:pt idx="926">
                  <c:v>8.1229229699163186E-2</c:v>
                </c:pt>
                <c:pt idx="927">
                  <c:v>-6.0947903699488479E-2</c:v>
                </c:pt>
                <c:pt idx="928">
                  <c:v>-0.22610832177905596</c:v>
                </c:pt>
                <c:pt idx="929">
                  <c:v>-0.2016394879244203</c:v>
                </c:pt>
                <c:pt idx="930">
                  <c:v>-0.29732395113775029</c:v>
                </c:pt>
                <c:pt idx="931">
                  <c:v>-6.9793565974405211E-2</c:v>
                </c:pt>
                <c:pt idx="932">
                  <c:v>-0.18823351615545914</c:v>
                </c:pt>
                <c:pt idx="933">
                  <c:v>-0.20766307947058923</c:v>
                </c:pt>
                <c:pt idx="934">
                  <c:v>-7.7594196242386101E-2</c:v>
                </c:pt>
                <c:pt idx="935">
                  <c:v>-0.14461754303882812</c:v>
                </c:pt>
                <c:pt idx="936">
                  <c:v>-3.1983555237614106E-2</c:v>
                </c:pt>
                <c:pt idx="937">
                  <c:v>-4.7188539499284816E-2</c:v>
                </c:pt>
                <c:pt idx="938">
                  <c:v>-5.3361856042937833E-2</c:v>
                </c:pt>
                <c:pt idx="939">
                  <c:v>-2.1445850518785167E-2</c:v>
                </c:pt>
                <c:pt idx="941">
                  <c:v>-0.16520567813572942</c:v>
                </c:pt>
                <c:pt idx="948">
                  <c:v>-1.9048028929604634E-2</c:v>
                </c:pt>
                <c:pt idx="949">
                  <c:v>-4.6512062487452384E-2</c:v>
                </c:pt>
                <c:pt idx="950">
                  <c:v>-5.3142158650579106E-2</c:v>
                </c:pt>
                <c:pt idx="951">
                  <c:v>1.0129331406952536E-2</c:v>
                </c:pt>
                <c:pt idx="952">
                  <c:v>8.6105302682917717E-2</c:v>
                </c:pt>
                <c:pt idx="953">
                  <c:v>4.1413084769958163E-2</c:v>
                </c:pt>
                <c:pt idx="954">
                  <c:v>-4.0068681662741981E-2</c:v>
                </c:pt>
                <c:pt idx="955">
                  <c:v>-2.616575454677221E-2</c:v>
                </c:pt>
                <c:pt idx="956">
                  <c:v>-2.2220223143447702E-2</c:v>
                </c:pt>
                <c:pt idx="957">
                  <c:v>-1.0772649591027425E-2</c:v>
                </c:pt>
                <c:pt idx="958">
                  <c:v>2.7926696999783524E-2</c:v>
                </c:pt>
                <c:pt idx="959">
                  <c:v>-3.2879801067744893E-2</c:v>
                </c:pt>
                <c:pt idx="960">
                  <c:v>-1.3762934765572167E-2</c:v>
                </c:pt>
                <c:pt idx="961">
                  <c:v>-3.6032806136260712E-2</c:v>
                </c:pt>
                <c:pt idx="962">
                  <c:v>-4.6989504960742251E-2</c:v>
                </c:pt>
                <c:pt idx="963">
                  <c:v>-3.0919011195006393E-2</c:v>
                </c:pt>
                <c:pt idx="964">
                  <c:v>-8.9130441836148586E-2</c:v>
                </c:pt>
                <c:pt idx="965">
                  <c:v>-0.25007166619503152</c:v>
                </c:pt>
                <c:pt idx="966">
                  <c:v>-0.13542333175974774</c:v>
                </c:pt>
                <c:pt idx="967">
                  <c:v>-6.0259597723099266E-2</c:v>
                </c:pt>
                <c:pt idx="968">
                  <c:v>-0.25510926957271968</c:v>
                </c:pt>
                <c:pt idx="969">
                  <c:v>-0.2215837851694622</c:v>
                </c:pt>
                <c:pt idx="970">
                  <c:v>-0.18077856198644227</c:v>
                </c:pt>
                <c:pt idx="971">
                  <c:v>-0.24356480106652736</c:v>
                </c:pt>
                <c:pt idx="972">
                  <c:v>-0.22677221321176538</c:v>
                </c:pt>
                <c:pt idx="973">
                  <c:v>-0.26394751078367928</c:v>
                </c:pt>
                <c:pt idx="974">
                  <c:v>0.45483994329697486</c:v>
                </c:pt>
                <c:pt idx="975">
                  <c:v>0.26336247179064098</c:v>
                </c:pt>
                <c:pt idx="976">
                  <c:v>0.23485899873856803</c:v>
                </c:pt>
                <c:pt idx="977">
                  <c:v>-0.37619864003291414</c:v>
                </c:pt>
                <c:pt idx="978">
                  <c:v>-0.46912181902113387</c:v>
                </c:pt>
                <c:pt idx="979">
                  <c:v>-0.13362732202066877</c:v>
                </c:pt>
                <c:pt idx="980">
                  <c:v>-0.14888239932923408</c:v>
                </c:pt>
                <c:pt idx="981">
                  <c:v>0.21270945201981561</c:v>
                </c:pt>
                <c:pt idx="982">
                  <c:v>0.17019168770756546</c:v>
                </c:pt>
                <c:pt idx="983">
                  <c:v>0.30013300810929866</c:v>
                </c:pt>
                <c:pt idx="984">
                  <c:v>0.21398407221875798</c:v>
                </c:pt>
                <c:pt idx="985">
                  <c:v>2.0485708423069189E-2</c:v>
                </c:pt>
                <c:pt idx="986">
                  <c:v>0.22935631089861366</c:v>
                </c:pt>
                <c:pt idx="987">
                  <c:v>-0.217913410238674</c:v>
                </c:pt>
                <c:pt idx="988">
                  <c:v>0.11336058376775855</c:v>
                </c:pt>
                <c:pt idx="989">
                  <c:v>0.11005642043720754</c:v>
                </c:pt>
                <c:pt idx="990">
                  <c:v>0.22745274640318058</c:v>
                </c:pt>
                <c:pt idx="991">
                  <c:v>0.24511262944711909</c:v>
                </c:pt>
                <c:pt idx="992">
                  <c:v>0.18348706206251972</c:v>
                </c:pt>
                <c:pt idx="993">
                  <c:v>-6.809115747926453E-2</c:v>
                </c:pt>
                <c:pt idx="994">
                  <c:v>3.2266824712324713E-2</c:v>
                </c:pt>
                <c:pt idx="995">
                  <c:v>0.23346326394516662</c:v>
                </c:pt>
                <c:pt idx="996">
                  <c:v>-0.13693005979147585</c:v>
                </c:pt>
                <c:pt idx="997">
                  <c:v>-0.12052564290514552</c:v>
                </c:pt>
                <c:pt idx="998">
                  <c:v>-0.11424944616295014</c:v>
                </c:pt>
                <c:pt idx="999">
                  <c:v>5.9788720906187247E-2</c:v>
                </c:pt>
                <c:pt idx="1000">
                  <c:v>1.3611113220257499E-2</c:v>
                </c:pt>
                <c:pt idx="1001">
                  <c:v>2.7072811250536499E-3</c:v>
                </c:pt>
                <c:pt idx="1002">
                  <c:v>0.4149750670208639</c:v>
                </c:pt>
                <c:pt idx="1003">
                  <c:v>0.22911861040956183</c:v>
                </c:pt>
                <c:pt idx="1004">
                  <c:v>0.18326054176512757</c:v>
                </c:pt>
                <c:pt idx="1005">
                  <c:v>0.13363386192709387</c:v>
                </c:pt>
                <c:pt idx="1006">
                  <c:v>-1.8214456408457341E-2</c:v>
                </c:pt>
                <c:pt idx="1007">
                  <c:v>6.1824885217890896E-2</c:v>
                </c:pt>
                <c:pt idx="1008">
                  <c:v>0.1174998415006082</c:v>
                </c:pt>
                <c:pt idx="1009">
                  <c:v>0.16023741819117762</c:v>
                </c:pt>
                <c:pt idx="1010">
                  <c:v>3.5406127663166788E-2</c:v>
                </c:pt>
                <c:pt idx="1011">
                  <c:v>0.32570285091823908</c:v>
                </c:pt>
                <c:pt idx="1012">
                  <c:v>0.21675654678350725</c:v>
                </c:pt>
                <c:pt idx="1013">
                  <c:v>0.17575325341024461</c:v>
                </c:pt>
                <c:pt idx="1014">
                  <c:v>7.3015048897497339E-2</c:v>
                </c:pt>
                <c:pt idx="1015">
                  <c:v>2.4844115019624458E-2</c:v>
                </c:pt>
                <c:pt idx="1016">
                  <c:v>-2.1867694327496898E-2</c:v>
                </c:pt>
                <c:pt idx="1017">
                  <c:v>-1.069715235142514E-2</c:v>
                </c:pt>
                <c:pt idx="1018">
                  <c:v>-6.1814071070723071E-2</c:v>
                </c:pt>
                <c:pt idx="1019">
                  <c:v>-8.424471343381873E-2</c:v>
                </c:pt>
                <c:pt idx="1020">
                  <c:v>-0.10300341865323254</c:v>
                </c:pt>
                <c:pt idx="1021">
                  <c:v>-0.15226903027363398</c:v>
                </c:pt>
                <c:pt idx="1022">
                  <c:v>-0.16653914203124842</c:v>
                </c:pt>
                <c:pt idx="1023">
                  <c:v>-0.22158776982507114</c:v>
                </c:pt>
                <c:pt idx="1024">
                  <c:v>-0.22435582389125533</c:v>
                </c:pt>
                <c:pt idx="1025">
                  <c:v>-3.0344536226492098E-2</c:v>
                </c:pt>
                <c:pt idx="1026">
                  <c:v>0.19812865563737114</c:v>
                </c:pt>
                <c:pt idx="1027">
                  <c:v>0.14196306097321376</c:v>
                </c:pt>
                <c:pt idx="1028">
                  <c:v>0.16124110543387704</c:v>
                </c:pt>
                <c:pt idx="1029">
                  <c:v>0.14686656903729545</c:v>
                </c:pt>
                <c:pt idx="1030">
                  <c:v>-0.10520948593872438</c:v>
                </c:pt>
                <c:pt idx="1031">
                  <c:v>1.3715553682619794E-2</c:v>
                </c:pt>
                <c:pt idx="1032">
                  <c:v>0.11141271470112045</c:v>
                </c:pt>
                <c:pt idx="1033">
                  <c:v>9.1675408734147784E-2</c:v>
                </c:pt>
                <c:pt idx="1034">
                  <c:v>0.22483629975760128</c:v>
                </c:pt>
                <c:pt idx="1035">
                  <c:v>-7.0740248685440391E-2</c:v>
                </c:pt>
                <c:pt idx="1036">
                  <c:v>-0.10993165834042899</c:v>
                </c:pt>
                <c:pt idx="1037">
                  <c:v>-5.1534229858355658E-2</c:v>
                </c:pt>
                <c:pt idx="1038">
                  <c:v>5.2976794785625919E-2</c:v>
                </c:pt>
                <c:pt idx="1039">
                  <c:v>-6.1898490959544838E-3</c:v>
                </c:pt>
                <c:pt idx="1040">
                  <c:v>4.1742809913400021E-2</c:v>
                </c:pt>
                <c:pt idx="1041">
                  <c:v>-7.9345051650403217E-2</c:v>
                </c:pt>
                <c:pt idx="1042">
                  <c:v>1.6551974941169872E-2</c:v>
                </c:pt>
                <c:pt idx="1043">
                  <c:v>3.8623910445683286E-2</c:v>
                </c:pt>
                <c:pt idx="1044">
                  <c:v>-0.35172702283190299</c:v>
                </c:pt>
                <c:pt idx="1045">
                  <c:v>-0.37564122917392351</c:v>
                </c:pt>
                <c:pt idx="1046">
                  <c:v>-3.5950019136204464E-2</c:v>
                </c:pt>
                <c:pt idx="1047">
                  <c:v>-0.21158923285646872</c:v>
                </c:pt>
                <c:pt idx="1048">
                  <c:v>-0.19952083637719104</c:v>
                </c:pt>
                <c:pt idx="1049">
                  <c:v>-8.4576094637230537E-2</c:v>
                </c:pt>
                <c:pt idx="1050">
                  <c:v>-0.10272825663257104</c:v>
                </c:pt>
                <c:pt idx="1051">
                  <c:v>-0.18059512947496714</c:v>
                </c:pt>
                <c:pt idx="1052">
                  <c:v>-0.21666119045786003</c:v>
                </c:pt>
                <c:pt idx="1053">
                  <c:v>-0.16359423122833039</c:v>
                </c:pt>
                <c:pt idx="1054">
                  <c:v>-0.13346939161025523</c:v>
                </c:pt>
                <c:pt idx="1055">
                  <c:v>1.9612716151018724E-2</c:v>
                </c:pt>
                <c:pt idx="1058">
                  <c:v>0.15654538384722957</c:v>
                </c:pt>
                <c:pt idx="1059">
                  <c:v>0.18086898582765459</c:v>
                </c:pt>
                <c:pt idx="1060">
                  <c:v>0.39048903970377852</c:v>
                </c:pt>
                <c:pt idx="1061">
                  <c:v>0.35654713547182348</c:v>
                </c:pt>
                <c:pt idx="1062">
                  <c:v>7.1999644235636109E-2</c:v>
                </c:pt>
                <c:pt idx="1063">
                  <c:v>-0.14073044156965872</c:v>
                </c:pt>
                <c:pt idx="1064">
                  <c:v>-0.15126759397293066</c:v>
                </c:pt>
                <c:pt idx="1065">
                  <c:v>-6.7454044789856518E-2</c:v>
                </c:pt>
                <c:pt idx="1066">
                  <c:v>6.4957831003559993E-2</c:v>
                </c:pt>
                <c:pt idx="1067">
                  <c:v>-4.3082570942403878E-2</c:v>
                </c:pt>
                <c:pt idx="1068">
                  <c:v>-7.3636578156629162E-2</c:v>
                </c:pt>
                <c:pt idx="1069">
                  <c:v>-0.22651054579456681</c:v>
                </c:pt>
                <c:pt idx="1070">
                  <c:v>-0.28368250359185204</c:v>
                </c:pt>
                <c:pt idx="1071">
                  <c:v>1.431193324848137E-2</c:v>
                </c:pt>
                <c:pt idx="1072">
                  <c:v>-0.26364638625205378</c:v>
                </c:pt>
                <c:pt idx="1073">
                  <c:v>-3.9130754435775031E-2</c:v>
                </c:pt>
                <c:pt idx="1074">
                  <c:v>-4.9445126240652469E-2</c:v>
                </c:pt>
                <c:pt idx="1075">
                  <c:v>-0.11173638742380489</c:v>
                </c:pt>
                <c:pt idx="1076">
                  <c:v>-8.2554078564986033E-2</c:v>
                </c:pt>
                <c:pt idx="1077">
                  <c:v>-0.18960609178997645</c:v>
                </c:pt>
                <c:pt idx="1078">
                  <c:v>0.20969503894032032</c:v>
                </c:pt>
                <c:pt idx="1079">
                  <c:v>-0.10568775197084133</c:v>
                </c:pt>
                <c:pt idx="1080">
                  <c:v>-0.10431460411902067</c:v>
                </c:pt>
                <c:pt idx="1081">
                  <c:v>-0.17380199179162334</c:v>
                </c:pt>
                <c:pt idx="1082">
                  <c:v>0.10599527990403054</c:v>
                </c:pt>
                <c:pt idx="1083">
                  <c:v>0.39170672804166345</c:v>
                </c:pt>
                <c:pt idx="1084">
                  <c:v>0.43413437424098794</c:v>
                </c:pt>
                <c:pt idx="1085">
                  <c:v>0.40111560103403304</c:v>
                </c:pt>
                <c:pt idx="1086">
                  <c:v>-0.18661601746528159</c:v>
                </c:pt>
                <c:pt idx="1087">
                  <c:v>-0.17970923833614452</c:v>
                </c:pt>
                <c:pt idx="1088">
                  <c:v>-0.20707513654034393</c:v>
                </c:pt>
                <c:pt idx="1089">
                  <c:v>-2.9219613757693916E-2</c:v>
                </c:pt>
                <c:pt idx="1090">
                  <c:v>-0.3631906160853493</c:v>
                </c:pt>
                <c:pt idx="1091">
                  <c:v>-0.12829644584935457</c:v>
                </c:pt>
                <c:pt idx="1092">
                  <c:v>-0.16928191067139928</c:v>
                </c:pt>
                <c:pt idx="1093">
                  <c:v>-0.18149156796559104</c:v>
                </c:pt>
                <c:pt idx="1094">
                  <c:v>-4.0007643025411058E-2</c:v>
                </c:pt>
                <c:pt idx="1095">
                  <c:v>-0.36105946343486522</c:v>
                </c:pt>
                <c:pt idx="1096">
                  <c:v>-7.8921316218636475E-3</c:v>
                </c:pt>
                <c:pt idx="1097">
                  <c:v>-0.15176745413221632</c:v>
                </c:pt>
                <c:pt idx="1098">
                  <c:v>-0.18445276870887925</c:v>
                </c:pt>
                <c:pt idx="1099">
                  <c:v>-0.16392762275401795</c:v>
                </c:pt>
                <c:pt idx="1100">
                  <c:v>-0.30582450115777571</c:v>
                </c:pt>
                <c:pt idx="1101">
                  <c:v>-6.8768013737145556E-2</c:v>
                </c:pt>
                <c:pt idx="1102">
                  <c:v>-1.9238875954562706E-2</c:v>
                </c:pt>
                <c:pt idx="1103">
                  <c:v>-0.21742144816118081</c:v>
                </c:pt>
                <c:pt idx="1104">
                  <c:v>6.419294792475729E-3</c:v>
                </c:pt>
                <c:pt idx="1105">
                  <c:v>5.9702772373848856E-2</c:v>
                </c:pt>
                <c:pt idx="1106">
                  <c:v>-1.9260552167731374E-2</c:v>
                </c:pt>
                <c:pt idx="1107">
                  <c:v>0.11415691767893747</c:v>
                </c:pt>
                <c:pt idx="1108">
                  <c:v>8.557962359911854E-2</c:v>
                </c:pt>
                <c:pt idx="1109">
                  <c:v>0.11659925338394432</c:v>
                </c:pt>
                <c:pt idx="1110">
                  <c:v>0.2223965447365393</c:v>
                </c:pt>
                <c:pt idx="1111">
                  <c:v>0.53578183116275169</c:v>
                </c:pt>
                <c:pt idx="1112">
                  <c:v>5.9427028461801298E-2</c:v>
                </c:pt>
                <c:pt idx="1113">
                  <c:v>0.19540307254128525</c:v>
                </c:pt>
                <c:pt idx="1114">
                  <c:v>5.6638122091813604E-2</c:v>
                </c:pt>
                <c:pt idx="1115">
                  <c:v>-2.9393826587062775E-2</c:v>
                </c:pt>
                <c:pt idx="1116">
                  <c:v>0.1496962298751372</c:v>
                </c:pt>
              </c:numCache>
            </c:numRef>
          </c:yVal>
          <c:smooth val="0"/>
        </c:ser>
        <c:dLbls>
          <c:showLegendKey val="0"/>
          <c:showVal val="0"/>
          <c:showCatName val="0"/>
          <c:showSerName val="0"/>
          <c:showPercent val="0"/>
          <c:showBubbleSize val="0"/>
        </c:dLbls>
        <c:axId val="-912733232"/>
        <c:axId val="-912732688"/>
      </c:scatterChart>
      <c:valAx>
        <c:axId val="-912733232"/>
        <c:scaling>
          <c:orientation val="minMax"/>
          <c:max val="1200"/>
          <c:min val="0"/>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912732688"/>
        <c:crosses val="autoZero"/>
        <c:crossBetween val="midCat"/>
      </c:valAx>
      <c:valAx>
        <c:axId val="-9127326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91273323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sz="1400" b="0" i="0" baseline="0">
                <a:effectLst/>
              </a:rPr>
              <a:t>Relative Error distribution of yielding drifts (dy)</a:t>
            </a:r>
            <a:endParaRPr lang="zh-CN" altLang="zh-CN" sz="140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scatterChart>
        <c:scatterStyle val="lineMarker"/>
        <c:varyColors val="0"/>
        <c:ser>
          <c:idx val="0"/>
          <c:order val="0"/>
          <c:tx>
            <c:strRef>
              <c:f>Testdata!$AM$1</c:f>
              <c:strCache>
                <c:ptCount val="1"/>
                <c:pt idx="0">
                  <c:v>Error_dy</c:v>
                </c:pt>
              </c:strCache>
            </c:strRef>
          </c:tx>
          <c:spPr>
            <a:ln w="19050" cap="rnd">
              <a:noFill/>
              <a:round/>
            </a:ln>
            <a:effectLst/>
          </c:spPr>
          <c:marker>
            <c:symbol val="circle"/>
            <c:size val="5"/>
            <c:spPr>
              <a:solidFill>
                <a:schemeClr val="accent1"/>
              </a:solidFill>
              <a:ln w="9525">
                <a:solidFill>
                  <a:schemeClr val="accent2">
                    <a:lumMod val="75000"/>
                  </a:schemeClr>
                </a:solidFill>
              </a:ln>
              <a:effectLst/>
            </c:spPr>
          </c:marker>
          <c:yVal>
            <c:numRef>
              <c:f>Testdata!$AM$4:$AM$1737</c:f>
              <c:numCache>
                <c:formatCode>General</c:formatCode>
                <c:ptCount val="1734"/>
                <c:pt idx="0">
                  <c:v>0.10244093527798273</c:v>
                </c:pt>
                <c:pt idx="1">
                  <c:v>-2.789483252093845E-2</c:v>
                </c:pt>
                <c:pt idx="2">
                  <c:v>8.4920169054858496E-2</c:v>
                </c:pt>
                <c:pt idx="3">
                  <c:v>-1.1862450277999363E-2</c:v>
                </c:pt>
                <c:pt idx="4">
                  <c:v>9.4812571581974731E-2</c:v>
                </c:pt>
                <c:pt idx="5">
                  <c:v>0.22061729883471282</c:v>
                </c:pt>
                <c:pt idx="6">
                  <c:v>0.27120712663678609</c:v>
                </c:pt>
                <c:pt idx="7">
                  <c:v>0.105520568101858</c:v>
                </c:pt>
                <c:pt idx="8">
                  <c:v>-0.16846422904567857</c:v>
                </c:pt>
                <c:pt idx="9">
                  <c:v>-1.1486971633912962E-2</c:v>
                </c:pt>
                <c:pt idx="10">
                  <c:v>-4.8378802891109601E-2</c:v>
                </c:pt>
                <c:pt idx="11">
                  <c:v>-0.24375660390368861</c:v>
                </c:pt>
                <c:pt idx="12">
                  <c:v>-8.1446438675614297E-2</c:v>
                </c:pt>
                <c:pt idx="13">
                  <c:v>-0.13947293054536974</c:v>
                </c:pt>
                <c:pt idx="14">
                  <c:v>-3.0926484655143389E-4</c:v>
                </c:pt>
                <c:pt idx="15">
                  <c:v>-1.8432115548546527E-2</c:v>
                </c:pt>
                <c:pt idx="16">
                  <c:v>0.34837043250728483</c:v>
                </c:pt>
                <c:pt idx="17">
                  <c:v>-1.1979649314554856E-2</c:v>
                </c:pt>
                <c:pt idx="18">
                  <c:v>-0.17431695897295568</c:v>
                </c:pt>
                <c:pt idx="19">
                  <c:v>-1.2796534371705156E-2</c:v>
                </c:pt>
                <c:pt idx="20">
                  <c:v>9.2129028774747442E-3</c:v>
                </c:pt>
                <c:pt idx="21">
                  <c:v>-9.0365733650811256E-2</c:v>
                </c:pt>
                <c:pt idx="22">
                  <c:v>-0.24626285731074007</c:v>
                </c:pt>
                <c:pt idx="23">
                  <c:v>7.0659321829514539E-3</c:v>
                </c:pt>
                <c:pt idx="24">
                  <c:v>-0.12315560337675521</c:v>
                </c:pt>
                <c:pt idx="25">
                  <c:v>1.2377007348340281E-2</c:v>
                </c:pt>
                <c:pt idx="26">
                  <c:v>-1.212600769931628E-2</c:v>
                </c:pt>
                <c:pt idx="27">
                  <c:v>-0.11067125821946466</c:v>
                </c:pt>
                <c:pt idx="28">
                  <c:v>-9.8727970088368366E-2</c:v>
                </c:pt>
                <c:pt idx="29">
                  <c:v>-0.17874270013874846</c:v>
                </c:pt>
                <c:pt idx="30">
                  <c:v>-0.14716327332392332</c:v>
                </c:pt>
                <c:pt idx="31">
                  <c:v>0.44151747846931522</c:v>
                </c:pt>
                <c:pt idx="32">
                  <c:v>2.4623378777691569E-2</c:v>
                </c:pt>
                <c:pt idx="33">
                  <c:v>-0.2435462237875296</c:v>
                </c:pt>
                <c:pt idx="34">
                  <c:v>4.6155604892894981E-3</c:v>
                </c:pt>
                <c:pt idx="35">
                  <c:v>-4.2600350248192718E-2</c:v>
                </c:pt>
                <c:pt idx="36">
                  <c:v>-0.21236716260305075</c:v>
                </c:pt>
                <c:pt idx="37">
                  <c:v>-0.10384604975930695</c:v>
                </c:pt>
                <c:pt idx="38">
                  <c:v>3.4680536518854096E-2</c:v>
                </c:pt>
                <c:pt idx="39">
                  <c:v>4.6352873614567802E-2</c:v>
                </c:pt>
                <c:pt idx="40">
                  <c:v>-1.2305439041496908E-2</c:v>
                </c:pt>
                <c:pt idx="41">
                  <c:v>-0.19165489740393332</c:v>
                </c:pt>
                <c:pt idx="42">
                  <c:v>-0.18814547670247783</c:v>
                </c:pt>
                <c:pt idx="43">
                  <c:v>-3.794487777337234E-2</c:v>
                </c:pt>
                <c:pt idx="44">
                  <c:v>-0.11160499813341251</c:v>
                </c:pt>
                <c:pt idx="45">
                  <c:v>8.6120613758702322E-2</c:v>
                </c:pt>
                <c:pt idx="46">
                  <c:v>-3.544771766547121E-2</c:v>
                </c:pt>
                <c:pt idx="47">
                  <c:v>-4.3486284110936781E-2</c:v>
                </c:pt>
                <c:pt idx="48">
                  <c:v>1.8274439390311613E-2</c:v>
                </c:pt>
                <c:pt idx="49">
                  <c:v>3.8054379054745763E-2</c:v>
                </c:pt>
                <c:pt idx="50">
                  <c:v>0.11263415160548029</c:v>
                </c:pt>
                <c:pt idx="51">
                  <c:v>-0.281624445721598</c:v>
                </c:pt>
                <c:pt idx="52">
                  <c:v>-0.31745089386624736</c:v>
                </c:pt>
                <c:pt idx="53">
                  <c:v>-0.32015949481239675</c:v>
                </c:pt>
                <c:pt idx="54">
                  <c:v>-0.22736548895730965</c:v>
                </c:pt>
                <c:pt idx="55">
                  <c:v>-3.7792303020860875E-2</c:v>
                </c:pt>
                <c:pt idx="56">
                  <c:v>0.12369967406434067</c:v>
                </c:pt>
                <c:pt idx="57">
                  <c:v>3.6838276136836386E-2</c:v>
                </c:pt>
                <c:pt idx="58">
                  <c:v>-4.0542603954916046E-2</c:v>
                </c:pt>
                <c:pt idx="59">
                  <c:v>2.5498007129375007E-2</c:v>
                </c:pt>
                <c:pt idx="60">
                  <c:v>0.30782420691745621</c:v>
                </c:pt>
                <c:pt idx="61">
                  <c:v>0.11637286664488908</c:v>
                </c:pt>
                <c:pt idx="62">
                  <c:v>0.43117535383856759</c:v>
                </c:pt>
                <c:pt idx="63">
                  <c:v>0.31064421603519438</c:v>
                </c:pt>
                <c:pt idx="64">
                  <c:v>3.0705572401279264E-2</c:v>
                </c:pt>
                <c:pt idx="65">
                  <c:v>-8.6464617407907719E-3</c:v>
                </c:pt>
                <c:pt idx="66">
                  <c:v>-8.792703552447402E-2</c:v>
                </c:pt>
                <c:pt idx="67">
                  <c:v>-1.2018993856969444E-2</c:v>
                </c:pt>
                <c:pt idx="68">
                  <c:v>-4.0230958869010028E-2</c:v>
                </c:pt>
                <c:pt idx="69">
                  <c:v>-1.1397136708745937E-2</c:v>
                </c:pt>
                <c:pt idx="70">
                  <c:v>-1.6255200243958191E-2</c:v>
                </c:pt>
                <c:pt idx="71">
                  <c:v>0.38917119788397497</c:v>
                </c:pt>
                <c:pt idx="72">
                  <c:v>-5.6667024853338119E-2</c:v>
                </c:pt>
                <c:pt idx="73">
                  <c:v>0.21108437885165021</c:v>
                </c:pt>
                <c:pt idx="74">
                  <c:v>1.2615662266257367E-2</c:v>
                </c:pt>
                <c:pt idx="75">
                  <c:v>-4.4503738342580361E-2</c:v>
                </c:pt>
                <c:pt idx="76">
                  <c:v>3.3287538327666691E-2</c:v>
                </c:pt>
                <c:pt idx="77">
                  <c:v>1.2406507516772405E-2</c:v>
                </c:pt>
                <c:pt idx="78">
                  <c:v>6.0868059664712301E-2</c:v>
                </c:pt>
                <c:pt idx="79">
                  <c:v>-7.0626414638566781E-2</c:v>
                </c:pt>
                <c:pt idx="80">
                  <c:v>-1.2803111864032875E-2</c:v>
                </c:pt>
                <c:pt idx="81">
                  <c:v>0.14054765528634655</c:v>
                </c:pt>
                <c:pt idx="82">
                  <c:v>0.28630736095549386</c:v>
                </c:pt>
                <c:pt idx="83">
                  <c:v>0.27059908357824008</c:v>
                </c:pt>
                <c:pt idx="84">
                  <c:v>8.1115269337428478E-2</c:v>
                </c:pt>
                <c:pt idx="85">
                  <c:v>3.7294502011415633E-2</c:v>
                </c:pt>
                <c:pt idx="86">
                  <c:v>-3.1040926650177662E-2</c:v>
                </c:pt>
                <c:pt idx="87">
                  <c:v>-1.2197830836855307E-2</c:v>
                </c:pt>
                <c:pt idx="88">
                  <c:v>-4.0005787515836923E-2</c:v>
                </c:pt>
                <c:pt idx="89">
                  <c:v>-8.7341091950240927E-3</c:v>
                </c:pt>
                <c:pt idx="90">
                  <c:v>-1.6606911667260832E-2</c:v>
                </c:pt>
                <c:pt idx="91">
                  <c:v>-0.1275013677116161</c:v>
                </c:pt>
                <c:pt idx="92">
                  <c:v>-0.14476812321286803</c:v>
                </c:pt>
                <c:pt idx="93">
                  <c:v>-0.12104311318875119</c:v>
                </c:pt>
                <c:pt idx="94">
                  <c:v>5.9991544398271451E-2</c:v>
                </c:pt>
                <c:pt idx="95">
                  <c:v>4.0692916359257147E-2</c:v>
                </c:pt>
                <c:pt idx="96">
                  <c:v>3.2749830620329781E-2</c:v>
                </c:pt>
                <c:pt idx="97">
                  <c:v>-0.33453602443297709</c:v>
                </c:pt>
                <c:pt idx="98">
                  <c:v>-0.35909906197240371</c:v>
                </c:pt>
                <c:pt idx="99">
                  <c:v>-0.10691567376986712</c:v>
                </c:pt>
                <c:pt idx="100">
                  <c:v>-9.2748515031187154E-2</c:v>
                </c:pt>
                <c:pt idx="101">
                  <c:v>1.1557641844485078E-2</c:v>
                </c:pt>
                <c:pt idx="102">
                  <c:v>0.28005731222526997</c:v>
                </c:pt>
                <c:pt idx="103">
                  <c:v>0.20597431114039427</c:v>
                </c:pt>
                <c:pt idx="104">
                  <c:v>0.18970091575726641</c:v>
                </c:pt>
                <c:pt idx="105">
                  <c:v>8.1293876186324401E-2</c:v>
                </c:pt>
                <c:pt idx="106">
                  <c:v>0.56954192873694498</c:v>
                </c:pt>
                <c:pt idx="107">
                  <c:v>4.0001743415413763E-3</c:v>
                </c:pt>
                <c:pt idx="108">
                  <c:v>9.8703896611877562E-2</c:v>
                </c:pt>
                <c:pt idx="109">
                  <c:v>-1.1733119437375806E-2</c:v>
                </c:pt>
                <c:pt idx="112">
                  <c:v>0.28433741279140651</c:v>
                </c:pt>
                <c:pt idx="113">
                  <c:v>-0.18368245922480142</c:v>
                </c:pt>
                <c:pt idx="114">
                  <c:v>-6.1469687412616641E-3</c:v>
                </c:pt>
                <c:pt idx="115">
                  <c:v>0.11345089663843301</c:v>
                </c:pt>
                <c:pt idx="116">
                  <c:v>0.13955863693948214</c:v>
                </c:pt>
                <c:pt idx="117">
                  <c:v>5.4331044443870727E-2</c:v>
                </c:pt>
                <c:pt idx="118">
                  <c:v>8.8452705293934855E-2</c:v>
                </c:pt>
                <c:pt idx="119">
                  <c:v>8.567087158266715E-3</c:v>
                </c:pt>
                <c:pt idx="120">
                  <c:v>0.39419249783572224</c:v>
                </c:pt>
                <c:pt idx="121">
                  <c:v>0.16727125587672875</c:v>
                </c:pt>
                <c:pt idx="122">
                  <c:v>3.3271860624564262E-2</c:v>
                </c:pt>
                <c:pt idx="123">
                  <c:v>-6.623683652030006E-2</c:v>
                </c:pt>
                <c:pt idx="124">
                  <c:v>-0.17306209929078692</c:v>
                </c:pt>
                <c:pt idx="125">
                  <c:v>1.6718717108703297E-2</c:v>
                </c:pt>
                <c:pt idx="126">
                  <c:v>-1.1656555459322827E-2</c:v>
                </c:pt>
                <c:pt idx="133">
                  <c:v>2.2576661187805325E-2</c:v>
                </c:pt>
                <c:pt idx="134">
                  <c:v>0.14642061006712229</c:v>
                </c:pt>
                <c:pt idx="135">
                  <c:v>6.1300968326127775E-2</c:v>
                </c:pt>
                <c:pt idx="136">
                  <c:v>0.12140627478861427</c:v>
                </c:pt>
                <c:pt idx="137">
                  <c:v>-0.26741038123730171</c:v>
                </c:pt>
                <c:pt idx="138">
                  <c:v>-0.15486534999615839</c:v>
                </c:pt>
                <c:pt idx="139">
                  <c:v>-4.7410725689007484E-2</c:v>
                </c:pt>
                <c:pt idx="140">
                  <c:v>-1.1554418434175413E-2</c:v>
                </c:pt>
                <c:pt idx="141">
                  <c:v>-1.240316619221488E-2</c:v>
                </c:pt>
                <c:pt idx="142">
                  <c:v>0.14244968964386093</c:v>
                </c:pt>
                <c:pt idx="143">
                  <c:v>-1.4233534823995454E-2</c:v>
                </c:pt>
                <c:pt idx="144">
                  <c:v>0.19609612144928262</c:v>
                </c:pt>
                <c:pt idx="145">
                  <c:v>-3.7736748661816831E-2</c:v>
                </c:pt>
                <c:pt idx="146">
                  <c:v>-9.8899330432381301E-3</c:v>
                </c:pt>
                <c:pt idx="147">
                  <c:v>-1.1939909341184243E-2</c:v>
                </c:pt>
                <c:pt idx="148">
                  <c:v>2.4961637667254823E-2</c:v>
                </c:pt>
                <c:pt idx="149">
                  <c:v>1.1930489166461031E-2</c:v>
                </c:pt>
                <c:pt idx="150">
                  <c:v>8.4901951722308553E-3</c:v>
                </c:pt>
                <c:pt idx="151">
                  <c:v>0.31013727406717784</c:v>
                </c:pt>
                <c:pt idx="152">
                  <c:v>0.44067209512816169</c:v>
                </c:pt>
                <c:pt idx="153">
                  <c:v>2.727128152763645E-2</c:v>
                </c:pt>
                <c:pt idx="154">
                  <c:v>0.17438798463598698</c:v>
                </c:pt>
                <c:pt idx="155">
                  <c:v>1.2206258980942485E-2</c:v>
                </c:pt>
                <c:pt idx="156">
                  <c:v>7.1235622039326235E-2</c:v>
                </c:pt>
                <c:pt idx="157">
                  <c:v>1.1966607667979162E-2</c:v>
                </c:pt>
                <c:pt idx="158">
                  <c:v>-9.209863306228281E-3</c:v>
                </c:pt>
                <c:pt idx="159">
                  <c:v>-0.11823436808340626</c:v>
                </c:pt>
                <c:pt idx="160">
                  <c:v>-1.2394966934275217E-2</c:v>
                </c:pt>
                <c:pt idx="161">
                  <c:v>-3.3623818427774711E-2</c:v>
                </c:pt>
                <c:pt idx="162">
                  <c:v>-0.12322535117378745</c:v>
                </c:pt>
                <c:pt idx="163">
                  <c:v>-0.29047595143601562</c:v>
                </c:pt>
                <c:pt idx="164">
                  <c:v>8.4092894198024778E-3</c:v>
                </c:pt>
                <c:pt idx="165">
                  <c:v>-8.4800752889203135E-2</c:v>
                </c:pt>
                <c:pt idx="166">
                  <c:v>1.5591664506366768E-2</c:v>
                </c:pt>
                <c:pt idx="167">
                  <c:v>-0.12685587053897479</c:v>
                </c:pt>
                <c:pt idx="168">
                  <c:v>3.1996982979297641E-3</c:v>
                </c:pt>
                <c:pt idx="169">
                  <c:v>7.7575251041221574E-3</c:v>
                </c:pt>
                <c:pt idx="170">
                  <c:v>-0.137556314221249</c:v>
                </c:pt>
                <c:pt idx="171">
                  <c:v>-0.31557289252008375</c:v>
                </c:pt>
                <c:pt idx="172">
                  <c:v>2.635195869036128E-2</c:v>
                </c:pt>
                <c:pt idx="173">
                  <c:v>-1.0052062062873523E-2</c:v>
                </c:pt>
                <c:pt idx="174">
                  <c:v>-7.1107214160148216E-2</c:v>
                </c:pt>
                <c:pt idx="175">
                  <c:v>-2.8711544986516901E-3</c:v>
                </c:pt>
                <c:pt idx="176">
                  <c:v>-1.4621390501990268E-4</c:v>
                </c:pt>
                <c:pt idx="177">
                  <c:v>-0.22848562963227576</c:v>
                </c:pt>
                <c:pt idx="184">
                  <c:v>1.2677421744235234E-2</c:v>
                </c:pt>
                <c:pt idx="185">
                  <c:v>2.0119297364882934E-2</c:v>
                </c:pt>
                <c:pt idx="186">
                  <c:v>-5.4967122231567231E-2</c:v>
                </c:pt>
                <c:pt idx="187">
                  <c:v>0.15746045566583294</c:v>
                </c:pt>
                <c:pt idx="188">
                  <c:v>0.17107136940825832</c:v>
                </c:pt>
                <c:pt idx="189">
                  <c:v>-5.4401953054458198E-2</c:v>
                </c:pt>
                <c:pt idx="190">
                  <c:v>0.24370313888135833</c:v>
                </c:pt>
                <c:pt idx="191">
                  <c:v>0.60066622144087756</c:v>
                </c:pt>
                <c:pt idx="192">
                  <c:v>0.32215167232950787</c:v>
                </c:pt>
                <c:pt idx="193">
                  <c:v>0.52732728001931306</c:v>
                </c:pt>
                <c:pt idx="194">
                  <c:v>0.46449927185998469</c:v>
                </c:pt>
                <c:pt idx="195">
                  <c:v>-1.0690590610523559E-2</c:v>
                </c:pt>
                <c:pt idx="196">
                  <c:v>-5.2536737496797499E-2</c:v>
                </c:pt>
                <c:pt idx="197">
                  <c:v>-2.3850328557525068E-2</c:v>
                </c:pt>
                <c:pt idx="198">
                  <c:v>-2.5233005633355617E-2</c:v>
                </c:pt>
                <c:pt idx="199">
                  <c:v>-1.1688503287728193E-2</c:v>
                </c:pt>
                <c:pt idx="200">
                  <c:v>-7.0213324929544046E-2</c:v>
                </c:pt>
                <c:pt idx="201">
                  <c:v>-6.4039788427154076E-2</c:v>
                </c:pt>
                <c:pt idx="202">
                  <c:v>-4.6174191924593933E-2</c:v>
                </c:pt>
                <c:pt idx="203">
                  <c:v>-7.5395849342122706E-2</c:v>
                </c:pt>
                <c:pt idx="204">
                  <c:v>-6.609632127016743E-2</c:v>
                </c:pt>
                <c:pt idx="205">
                  <c:v>-3.0308044133280112E-2</c:v>
                </c:pt>
                <c:pt idx="206">
                  <c:v>-1.217717886684209E-2</c:v>
                </c:pt>
                <c:pt idx="207">
                  <c:v>-0.14286708426281622</c:v>
                </c:pt>
                <c:pt idx="208">
                  <c:v>-7.3087476378335481E-3</c:v>
                </c:pt>
                <c:pt idx="209">
                  <c:v>9.3806488660475057E-2</c:v>
                </c:pt>
                <c:pt idx="210">
                  <c:v>1.1757237401899913E-2</c:v>
                </c:pt>
                <c:pt idx="211">
                  <c:v>-0.10637932774512142</c:v>
                </c:pt>
                <c:pt idx="212">
                  <c:v>-1.2101021808750454E-2</c:v>
                </c:pt>
                <c:pt idx="213">
                  <c:v>3.4901734610487296E-2</c:v>
                </c:pt>
                <c:pt idx="214">
                  <c:v>-1.2392940953406465E-2</c:v>
                </c:pt>
                <c:pt idx="215">
                  <c:v>1.219991284266338E-2</c:v>
                </c:pt>
                <c:pt idx="216">
                  <c:v>1.2094128855988961E-2</c:v>
                </c:pt>
                <c:pt idx="217">
                  <c:v>-0.16010301393792731</c:v>
                </c:pt>
                <c:pt idx="218">
                  <c:v>-3.3251876400341683E-2</c:v>
                </c:pt>
                <c:pt idx="219">
                  <c:v>3.5330420264584918E-2</c:v>
                </c:pt>
                <c:pt idx="220">
                  <c:v>-1.4533631564912245E-2</c:v>
                </c:pt>
                <c:pt idx="221">
                  <c:v>-0.40062441187552605</c:v>
                </c:pt>
                <c:pt idx="222">
                  <c:v>-1.1663821559665617E-2</c:v>
                </c:pt>
                <c:pt idx="223">
                  <c:v>-8.8697785069107957E-2</c:v>
                </c:pt>
                <c:pt idx="224">
                  <c:v>-2.3845858699761632E-2</c:v>
                </c:pt>
                <c:pt idx="225">
                  <c:v>-9.8865295351685867E-2</c:v>
                </c:pt>
                <c:pt idx="226">
                  <c:v>-0.1819894782354867</c:v>
                </c:pt>
                <c:pt idx="227">
                  <c:v>-1.2447999687407747E-2</c:v>
                </c:pt>
                <c:pt idx="228">
                  <c:v>1.8154752948962068E-2</c:v>
                </c:pt>
                <c:pt idx="229">
                  <c:v>1.8162819582150255E-2</c:v>
                </c:pt>
                <c:pt idx="230">
                  <c:v>-0.43857894708981565</c:v>
                </c:pt>
                <c:pt idx="231">
                  <c:v>-0.19960220663325787</c:v>
                </c:pt>
                <c:pt idx="232">
                  <c:v>-0.14150394955516432</c:v>
                </c:pt>
                <c:pt idx="233">
                  <c:v>-0.21632655011823868</c:v>
                </c:pt>
                <c:pt idx="234">
                  <c:v>-0.11668740721107364</c:v>
                </c:pt>
                <c:pt idx="235">
                  <c:v>-0.39029659328074628</c:v>
                </c:pt>
                <c:pt idx="236">
                  <c:v>-0.4679021122524884</c:v>
                </c:pt>
                <c:pt idx="237">
                  <c:v>-0.39971782964829872</c:v>
                </c:pt>
                <c:pt idx="238">
                  <c:v>-0.25854135371664655</c:v>
                </c:pt>
                <c:pt idx="239">
                  <c:v>0.21980210718419094</c:v>
                </c:pt>
                <c:pt idx="240">
                  <c:v>-3.8970820207566606E-2</c:v>
                </c:pt>
                <c:pt idx="241">
                  <c:v>-5.7673541242332142E-2</c:v>
                </c:pt>
                <c:pt idx="242">
                  <c:v>-0.39612777962062728</c:v>
                </c:pt>
                <c:pt idx="243">
                  <c:v>0.14849018324330687</c:v>
                </c:pt>
                <c:pt idx="244">
                  <c:v>7.9332497602773638E-2</c:v>
                </c:pt>
                <c:pt idx="245">
                  <c:v>-1.1875733234279038E-2</c:v>
                </c:pt>
                <c:pt idx="246">
                  <c:v>0.27615242886165325</c:v>
                </c:pt>
                <c:pt idx="247">
                  <c:v>0.27811644907047178</c:v>
                </c:pt>
                <c:pt idx="248">
                  <c:v>-0.15389613930725773</c:v>
                </c:pt>
                <c:pt idx="249">
                  <c:v>6.9673952393173227E-2</c:v>
                </c:pt>
                <c:pt idx="250">
                  <c:v>9.7430402091944354E-2</c:v>
                </c:pt>
                <c:pt idx="251">
                  <c:v>1.1840239207066889E-2</c:v>
                </c:pt>
                <c:pt idx="252">
                  <c:v>4.7273327744795446E-3</c:v>
                </c:pt>
                <c:pt idx="253">
                  <c:v>-0.39460507792116778</c:v>
                </c:pt>
                <c:pt idx="254">
                  <c:v>-0.26421775238406081</c:v>
                </c:pt>
                <c:pt idx="255">
                  <c:v>0.1429328198286676</c:v>
                </c:pt>
                <c:pt idx="256">
                  <c:v>-3.668227775716157E-4</c:v>
                </c:pt>
                <c:pt idx="257">
                  <c:v>8.4902062772744716E-2</c:v>
                </c:pt>
                <c:pt idx="258">
                  <c:v>1.1862762296060534E-2</c:v>
                </c:pt>
                <c:pt idx="259">
                  <c:v>-3.0243160691327733E-2</c:v>
                </c:pt>
                <c:pt idx="260">
                  <c:v>-1.0620892604794052E-3</c:v>
                </c:pt>
                <c:pt idx="261">
                  <c:v>-7.0566196497186831E-2</c:v>
                </c:pt>
                <c:pt idx="262">
                  <c:v>-0.22287565113594218</c:v>
                </c:pt>
                <c:pt idx="263">
                  <c:v>8.1785150029269324E-2</c:v>
                </c:pt>
                <c:pt idx="264">
                  <c:v>-0.3472729869668813</c:v>
                </c:pt>
                <c:pt idx="265">
                  <c:v>-0.28126284140129593</c:v>
                </c:pt>
                <c:pt idx="266">
                  <c:v>-2.5517411169439636E-2</c:v>
                </c:pt>
                <c:pt idx="267">
                  <c:v>0.36830236393060273</c:v>
                </c:pt>
                <c:pt idx="268">
                  <c:v>2.6585314660024052E-2</c:v>
                </c:pt>
                <c:pt idx="269">
                  <c:v>-1.2096288028545579E-2</c:v>
                </c:pt>
                <c:pt idx="270">
                  <c:v>-0.10065687299788649</c:v>
                </c:pt>
                <c:pt idx="271">
                  <c:v>2.4077539440324137E-2</c:v>
                </c:pt>
                <c:pt idx="272">
                  <c:v>-8.5230466162860813E-2</c:v>
                </c:pt>
                <c:pt idx="273">
                  <c:v>-0.22694339814513528</c:v>
                </c:pt>
                <c:pt idx="274">
                  <c:v>-0.28027637311697173</c:v>
                </c:pt>
                <c:pt idx="275">
                  <c:v>-2.6147320421516764E-2</c:v>
                </c:pt>
                <c:pt idx="276">
                  <c:v>8.1631685204016924E-2</c:v>
                </c:pt>
                <c:pt idx="277">
                  <c:v>0.20613746424794879</c:v>
                </c:pt>
                <c:pt idx="278">
                  <c:v>0.29473783418718147</c:v>
                </c:pt>
                <c:pt idx="279">
                  <c:v>9.3051005980968285E-2</c:v>
                </c:pt>
                <c:pt idx="280">
                  <c:v>-0.35797542515179759</c:v>
                </c:pt>
                <c:pt idx="281">
                  <c:v>-4.1830575971246356E-2</c:v>
                </c:pt>
                <c:pt idx="282">
                  <c:v>-3.0102565558538991E-3</c:v>
                </c:pt>
                <c:pt idx="283">
                  <c:v>1.2184577993446714E-2</c:v>
                </c:pt>
                <c:pt idx="284">
                  <c:v>2.1585709379697234E-2</c:v>
                </c:pt>
                <c:pt idx="285">
                  <c:v>-2.7071048162472945E-2</c:v>
                </c:pt>
                <c:pt idx="286">
                  <c:v>-1.6744806995849928E-2</c:v>
                </c:pt>
                <c:pt idx="287">
                  <c:v>-4.4357849788627963E-3</c:v>
                </c:pt>
                <c:pt idx="288">
                  <c:v>9.8267310551249182E-2</c:v>
                </c:pt>
                <c:pt idx="289">
                  <c:v>-0.21551998451289681</c:v>
                </c:pt>
                <c:pt idx="290">
                  <c:v>-0.2719034511145394</c:v>
                </c:pt>
                <c:pt idx="291">
                  <c:v>-0.21162073472860593</c:v>
                </c:pt>
                <c:pt idx="292">
                  <c:v>-0.33982589277143987</c:v>
                </c:pt>
                <c:pt idx="293">
                  <c:v>0.2360907718471934</c:v>
                </c:pt>
                <c:pt idx="294">
                  <c:v>1.21597514575633E-2</c:v>
                </c:pt>
                <c:pt idx="295">
                  <c:v>6.859796667439336E-3</c:v>
                </c:pt>
                <c:pt idx="296">
                  <c:v>-5.2863702851132493E-3</c:v>
                </c:pt>
                <c:pt idx="297">
                  <c:v>6.3063416380092399E-2</c:v>
                </c:pt>
                <c:pt idx="298">
                  <c:v>-2.7484597669524791E-4</c:v>
                </c:pt>
                <c:pt idx="299">
                  <c:v>-2.1530845056295891E-2</c:v>
                </c:pt>
                <c:pt idx="300">
                  <c:v>1.7532027010773357E-2</c:v>
                </c:pt>
                <c:pt idx="301">
                  <c:v>1.5111873465432133E-2</c:v>
                </c:pt>
                <c:pt idx="302">
                  <c:v>1.5338907399757915E-2</c:v>
                </c:pt>
                <c:pt idx="303">
                  <c:v>-6.9614990605091936E-2</c:v>
                </c:pt>
                <c:pt idx="304">
                  <c:v>-0.10092919542605508</c:v>
                </c:pt>
                <c:pt idx="305">
                  <c:v>-0.14266781260174102</c:v>
                </c:pt>
                <c:pt idx="306">
                  <c:v>-0.1259223321409555</c:v>
                </c:pt>
                <c:pt idx="307">
                  <c:v>-9.7993255542013852E-2</c:v>
                </c:pt>
                <c:pt idx="308">
                  <c:v>1.2252868654302033E-2</c:v>
                </c:pt>
                <c:pt idx="309">
                  <c:v>-0.28220470768698636</c:v>
                </c:pt>
                <c:pt idx="310">
                  <c:v>-7.1193625723157836E-2</c:v>
                </c:pt>
                <c:pt idx="311">
                  <c:v>-4.5803878048192595E-2</c:v>
                </c:pt>
                <c:pt idx="312">
                  <c:v>1.393729938863341E-3</c:v>
                </c:pt>
                <c:pt idx="313">
                  <c:v>-0.36930945556578088</c:v>
                </c:pt>
                <c:pt idx="314">
                  <c:v>-1.4717636950447515E-2</c:v>
                </c:pt>
                <c:pt idx="315">
                  <c:v>7.6216713698664292E-3</c:v>
                </c:pt>
                <c:pt idx="316">
                  <c:v>-7.1048391755309692E-2</c:v>
                </c:pt>
                <c:pt idx="317">
                  <c:v>-8.3189515312343351E-2</c:v>
                </c:pt>
                <c:pt idx="318">
                  <c:v>-0.10538776012851181</c:v>
                </c:pt>
                <c:pt idx="319">
                  <c:v>-0.19626029380915241</c:v>
                </c:pt>
                <c:pt idx="320">
                  <c:v>-0.30379783930327042</c:v>
                </c:pt>
                <c:pt idx="321">
                  <c:v>-0.24499288621422666</c:v>
                </c:pt>
                <c:pt idx="322">
                  <c:v>-0.16607235962164019</c:v>
                </c:pt>
                <c:pt idx="323">
                  <c:v>-0.35683540871318764</c:v>
                </c:pt>
                <c:pt idx="324">
                  <c:v>-0.32555570851910604</c:v>
                </c:pt>
                <c:pt idx="325">
                  <c:v>-0.25720915198748451</c:v>
                </c:pt>
                <c:pt idx="326">
                  <c:v>-1.208241900016001E-2</c:v>
                </c:pt>
                <c:pt idx="327">
                  <c:v>-1.1666402458385549E-2</c:v>
                </c:pt>
                <c:pt idx="328">
                  <c:v>-5.4785691569620404E-2</c:v>
                </c:pt>
                <c:pt idx="329">
                  <c:v>4.4124433387000311E-2</c:v>
                </c:pt>
                <c:pt idx="330">
                  <c:v>0.1121235445553609</c:v>
                </c:pt>
                <c:pt idx="331">
                  <c:v>-1.2132705096606061E-2</c:v>
                </c:pt>
                <c:pt idx="332">
                  <c:v>-0.37283253280047285</c:v>
                </c:pt>
                <c:pt idx="333">
                  <c:v>0.22182434363553855</c:v>
                </c:pt>
                <c:pt idx="334">
                  <c:v>-0.2469122621283088</c:v>
                </c:pt>
                <c:pt idx="335">
                  <c:v>-2.4785252710201575E-2</c:v>
                </c:pt>
                <c:pt idx="336">
                  <c:v>-0.16729615914339932</c:v>
                </c:pt>
                <c:pt idx="337">
                  <c:v>2.6906612355110496E-2</c:v>
                </c:pt>
                <c:pt idx="338">
                  <c:v>-0.11800295817094052</c:v>
                </c:pt>
                <c:pt idx="339">
                  <c:v>-0.25027942744396575</c:v>
                </c:pt>
                <c:pt idx="340">
                  <c:v>-0.21410279680244862</c:v>
                </c:pt>
                <c:pt idx="341">
                  <c:v>2.8193837339608195E-2</c:v>
                </c:pt>
                <c:pt idx="342">
                  <c:v>-0.29121585838593195</c:v>
                </c:pt>
                <c:pt idx="343">
                  <c:v>-0.308749828756125</c:v>
                </c:pt>
                <c:pt idx="344">
                  <c:v>-0.38445137102059918</c:v>
                </c:pt>
                <c:pt idx="345">
                  <c:v>-0.31430432610174508</c:v>
                </c:pt>
                <c:pt idx="346">
                  <c:v>-1.9769943719365204E-2</c:v>
                </c:pt>
                <c:pt idx="347">
                  <c:v>-0.32552563633744347</c:v>
                </c:pt>
                <c:pt idx="348">
                  <c:v>-0.11351011116579376</c:v>
                </c:pt>
                <c:pt idx="349">
                  <c:v>-0.23459818336373567</c:v>
                </c:pt>
                <c:pt idx="350">
                  <c:v>9.0861185113499721E-2</c:v>
                </c:pt>
                <c:pt idx="351">
                  <c:v>-9.3327553319239476E-2</c:v>
                </c:pt>
                <c:pt idx="352">
                  <c:v>1.9341151635433009E-2</c:v>
                </c:pt>
                <c:pt idx="353">
                  <c:v>0.21321270892065433</c:v>
                </c:pt>
                <c:pt idx="354">
                  <c:v>-8.320151170048698E-2</c:v>
                </c:pt>
                <c:pt idx="355">
                  <c:v>-1.1728444221560212E-2</c:v>
                </c:pt>
                <c:pt idx="356">
                  <c:v>9.3170226567159786E-2</c:v>
                </c:pt>
                <c:pt idx="357">
                  <c:v>4.9016021331533183E-2</c:v>
                </c:pt>
                <c:pt idx="358">
                  <c:v>-9.2167079386261744E-2</c:v>
                </c:pt>
                <c:pt idx="359">
                  <c:v>-1.5021949925464169E-2</c:v>
                </c:pt>
                <c:pt idx="360">
                  <c:v>-0.12398224850229821</c:v>
                </c:pt>
                <c:pt idx="361">
                  <c:v>7.0070287495601749E-2</c:v>
                </c:pt>
                <c:pt idx="362">
                  <c:v>0.1575916687059277</c:v>
                </c:pt>
                <c:pt idx="363">
                  <c:v>0.21287189687254285</c:v>
                </c:pt>
                <c:pt idx="364">
                  <c:v>0.34195451262685528</c:v>
                </c:pt>
                <c:pt idx="365">
                  <c:v>0.20406525697225489</c:v>
                </c:pt>
                <c:pt idx="366">
                  <c:v>0.16100645652869841</c:v>
                </c:pt>
                <c:pt idx="367">
                  <c:v>0.19180127825251386</c:v>
                </c:pt>
                <c:pt idx="368">
                  <c:v>-9.9478707627479925E-3</c:v>
                </c:pt>
                <c:pt idx="369">
                  <c:v>5.4056753729600893E-2</c:v>
                </c:pt>
                <c:pt idx="370">
                  <c:v>-1.2005979137358574E-2</c:v>
                </c:pt>
                <c:pt idx="371">
                  <c:v>-0.23884826037929002</c:v>
                </c:pt>
                <c:pt idx="372">
                  <c:v>1.4068721437343605E-2</c:v>
                </c:pt>
                <c:pt idx="373">
                  <c:v>0.12166646022320579</c:v>
                </c:pt>
                <c:pt idx="374">
                  <c:v>1.2090045219858004E-2</c:v>
                </c:pt>
                <c:pt idx="375">
                  <c:v>2.9987127900798591E-2</c:v>
                </c:pt>
                <c:pt idx="376">
                  <c:v>0.11871849060810701</c:v>
                </c:pt>
                <c:pt idx="377">
                  <c:v>0.40365796884944355</c:v>
                </c:pt>
                <c:pt idx="378">
                  <c:v>0.24668491934782666</c:v>
                </c:pt>
                <c:pt idx="379">
                  <c:v>1.3122601687982577E-3</c:v>
                </c:pt>
                <c:pt idx="380">
                  <c:v>-2.6490333146518052E-2</c:v>
                </c:pt>
                <c:pt idx="381">
                  <c:v>-1.2207107694588649E-2</c:v>
                </c:pt>
                <c:pt idx="382">
                  <c:v>-3.9364355210962543E-2</c:v>
                </c:pt>
                <c:pt idx="383">
                  <c:v>-0.34477896866084556</c:v>
                </c:pt>
                <c:pt idx="384">
                  <c:v>-0.33130209443609593</c:v>
                </c:pt>
                <c:pt idx="385">
                  <c:v>1.3136681366570147E-2</c:v>
                </c:pt>
                <c:pt idx="386">
                  <c:v>-2.756543225548106E-3</c:v>
                </c:pt>
                <c:pt idx="387">
                  <c:v>3.543263192292477E-2</c:v>
                </c:pt>
                <c:pt idx="388">
                  <c:v>-0.27756398180879333</c:v>
                </c:pt>
                <c:pt idx="389">
                  <c:v>1.2367377110362126E-2</c:v>
                </c:pt>
                <c:pt idx="390">
                  <c:v>1.3534852564887416E-2</c:v>
                </c:pt>
                <c:pt idx="391">
                  <c:v>7.5505434401275705E-3</c:v>
                </c:pt>
                <c:pt idx="392">
                  <c:v>3.7830186318959402E-2</c:v>
                </c:pt>
                <c:pt idx="393">
                  <c:v>1.1576438098901696E-2</c:v>
                </c:pt>
                <c:pt idx="394">
                  <c:v>-9.9400647720343821E-2</c:v>
                </c:pt>
                <c:pt idx="395">
                  <c:v>-0.10651372764261995</c:v>
                </c:pt>
                <c:pt idx="396">
                  <c:v>-6.2301928967605662E-2</c:v>
                </c:pt>
                <c:pt idx="397">
                  <c:v>-1.2324177798904729E-2</c:v>
                </c:pt>
                <c:pt idx="398">
                  <c:v>-0.23686434879528062</c:v>
                </c:pt>
                <c:pt idx="399">
                  <c:v>-0.12938128042846261</c:v>
                </c:pt>
                <c:pt idx="400">
                  <c:v>-2.1134599750650466E-2</c:v>
                </c:pt>
                <c:pt idx="401">
                  <c:v>-3.9629861502365638E-2</c:v>
                </c:pt>
                <c:pt idx="402">
                  <c:v>-0.18171184030720383</c:v>
                </c:pt>
                <c:pt idx="403">
                  <c:v>0.13006056234937138</c:v>
                </c:pt>
                <c:pt idx="404">
                  <c:v>0.2170338010025569</c:v>
                </c:pt>
                <c:pt idx="405">
                  <c:v>8.6283968321515428E-2</c:v>
                </c:pt>
                <c:pt idx="406">
                  <c:v>-0.100673441170016</c:v>
                </c:pt>
                <c:pt idx="407">
                  <c:v>-0.19659629444642326</c:v>
                </c:pt>
                <c:pt idx="408">
                  <c:v>-0.16118225199226333</c:v>
                </c:pt>
                <c:pt idx="409">
                  <c:v>-0.20578990890139864</c:v>
                </c:pt>
                <c:pt idx="410">
                  <c:v>-0.21370382078790665</c:v>
                </c:pt>
                <c:pt idx="411">
                  <c:v>-6.7151833742217226E-2</c:v>
                </c:pt>
                <c:pt idx="412">
                  <c:v>5.830683436850741E-3</c:v>
                </c:pt>
                <c:pt idx="413">
                  <c:v>-0.31094361552088917</c:v>
                </c:pt>
                <c:pt idx="414">
                  <c:v>-0.36479098751245193</c:v>
                </c:pt>
                <c:pt idx="415">
                  <c:v>-0.37850910584893699</c:v>
                </c:pt>
                <c:pt idx="416">
                  <c:v>-0.21720249765818583</c:v>
                </c:pt>
                <c:pt idx="417">
                  <c:v>-7.4044133464658435E-2</c:v>
                </c:pt>
                <c:pt idx="418">
                  <c:v>-9.1565244338878693E-2</c:v>
                </c:pt>
                <c:pt idx="419">
                  <c:v>5.3300022404846228E-2</c:v>
                </c:pt>
                <c:pt idx="420">
                  <c:v>0.37565224714750084</c:v>
                </c:pt>
                <c:pt idx="421">
                  <c:v>0.40190243453981994</c:v>
                </c:pt>
                <c:pt idx="422">
                  <c:v>0.14868390131343331</c:v>
                </c:pt>
                <c:pt idx="423">
                  <c:v>0.3555899865246433</c:v>
                </c:pt>
                <c:pt idx="424">
                  <c:v>0.27166784832955493</c:v>
                </c:pt>
                <c:pt idx="425">
                  <c:v>0.16176115156839393</c:v>
                </c:pt>
                <c:pt idx="426">
                  <c:v>-5.6160729904460395E-2</c:v>
                </c:pt>
                <c:pt idx="427">
                  <c:v>1.303022630442542E-2</c:v>
                </c:pt>
                <c:pt idx="428">
                  <c:v>-0.32476313156926362</c:v>
                </c:pt>
                <c:pt idx="429">
                  <c:v>-3.5082597722262451E-2</c:v>
                </c:pt>
                <c:pt idx="430">
                  <c:v>-0.37323797640038753</c:v>
                </c:pt>
                <c:pt idx="431">
                  <c:v>-0.33797350554499644</c:v>
                </c:pt>
                <c:pt idx="432">
                  <c:v>2.2383140138283789E-3</c:v>
                </c:pt>
                <c:pt idx="433">
                  <c:v>1.2030532380832813E-2</c:v>
                </c:pt>
                <c:pt idx="434">
                  <c:v>0.31690831438188799</c:v>
                </c:pt>
                <c:pt idx="435">
                  <c:v>0.23166450355296275</c:v>
                </c:pt>
                <c:pt idx="436">
                  <c:v>4.0153729133446073E-2</c:v>
                </c:pt>
                <c:pt idx="437">
                  <c:v>0.10415993628245035</c:v>
                </c:pt>
                <c:pt idx="438">
                  <c:v>6.5626919425287547E-2</c:v>
                </c:pt>
                <c:pt idx="439">
                  <c:v>-3.948440146968242E-2</c:v>
                </c:pt>
                <c:pt idx="440">
                  <c:v>-1.3608711180130458E-4</c:v>
                </c:pt>
                <c:pt idx="441">
                  <c:v>-1.6244005056032344E-2</c:v>
                </c:pt>
                <c:pt idx="442">
                  <c:v>7.8136073241122147E-3</c:v>
                </c:pt>
                <c:pt idx="443">
                  <c:v>0.31670015249953826</c:v>
                </c:pt>
                <c:pt idx="444">
                  <c:v>5.1612396264687881E-2</c:v>
                </c:pt>
                <c:pt idx="445">
                  <c:v>0.11254594532638099</c:v>
                </c:pt>
                <c:pt idx="446">
                  <c:v>0.11630266484278955</c:v>
                </c:pt>
                <c:pt idx="447">
                  <c:v>1.368845535396354E-3</c:v>
                </c:pt>
                <c:pt idx="448">
                  <c:v>-1.1878637190869372E-2</c:v>
                </c:pt>
                <c:pt idx="449">
                  <c:v>-2.0417389461216788E-2</c:v>
                </c:pt>
                <c:pt idx="450">
                  <c:v>1.2462554575438864E-2</c:v>
                </c:pt>
                <c:pt idx="451">
                  <c:v>7.2785658303068476E-2</c:v>
                </c:pt>
                <c:pt idx="452">
                  <c:v>4.1112877427749932E-2</c:v>
                </c:pt>
                <c:pt idx="453">
                  <c:v>0.16954324124515027</c:v>
                </c:pt>
                <c:pt idx="454">
                  <c:v>0.28091805778407508</c:v>
                </c:pt>
                <c:pt idx="455">
                  <c:v>0.17942590015181351</c:v>
                </c:pt>
                <c:pt idx="456">
                  <c:v>0.17667743214386347</c:v>
                </c:pt>
                <c:pt idx="457">
                  <c:v>0.12944633197075928</c:v>
                </c:pt>
                <c:pt idx="458">
                  <c:v>0.27847658872305453</c:v>
                </c:pt>
                <c:pt idx="459">
                  <c:v>0.11883367902150271</c:v>
                </c:pt>
                <c:pt idx="460">
                  <c:v>0.25983581807654954</c:v>
                </c:pt>
                <c:pt idx="461">
                  <c:v>0.16584026089256865</c:v>
                </c:pt>
                <c:pt idx="462">
                  <c:v>0.17667539721115635</c:v>
                </c:pt>
                <c:pt idx="463">
                  <c:v>0.39578540398920603</c:v>
                </c:pt>
                <c:pt idx="464">
                  <c:v>4.6069079444505695E-2</c:v>
                </c:pt>
                <c:pt idx="465">
                  <c:v>0.34430967158396086</c:v>
                </c:pt>
                <c:pt idx="466">
                  <c:v>0.11741661840711104</c:v>
                </c:pt>
                <c:pt idx="467">
                  <c:v>0.15533143683429906</c:v>
                </c:pt>
                <c:pt idx="468">
                  <c:v>9.1382519337368573E-2</c:v>
                </c:pt>
                <c:pt idx="469">
                  <c:v>0.12889228587666515</c:v>
                </c:pt>
                <c:pt idx="470">
                  <c:v>0.19648977055305558</c:v>
                </c:pt>
                <c:pt idx="471">
                  <c:v>0.18802054008636992</c:v>
                </c:pt>
                <c:pt idx="472">
                  <c:v>0.23522164695871359</c:v>
                </c:pt>
                <c:pt idx="473">
                  <c:v>-0.10434398018954881</c:v>
                </c:pt>
                <c:pt idx="474">
                  <c:v>1.2188741309756156E-2</c:v>
                </c:pt>
                <c:pt idx="475">
                  <c:v>-3.1006447562937159E-4</c:v>
                </c:pt>
                <c:pt idx="476">
                  <c:v>-7.0223446802228612E-2</c:v>
                </c:pt>
                <c:pt idx="477">
                  <c:v>-0.11121113350866105</c:v>
                </c:pt>
                <c:pt idx="478">
                  <c:v>-5.056635732288281E-2</c:v>
                </c:pt>
                <c:pt idx="479">
                  <c:v>6.2990680235815097E-2</c:v>
                </c:pt>
                <c:pt idx="480">
                  <c:v>-0.15453185437177699</c:v>
                </c:pt>
                <c:pt idx="481">
                  <c:v>-0.25089467172710483</c:v>
                </c:pt>
                <c:pt idx="482">
                  <c:v>-0.25474034397294926</c:v>
                </c:pt>
                <c:pt idx="483">
                  <c:v>1.6257244790275878E-3</c:v>
                </c:pt>
                <c:pt idx="484">
                  <c:v>3.8846662638190546E-2</c:v>
                </c:pt>
                <c:pt idx="485">
                  <c:v>1.1975884865713677E-2</c:v>
                </c:pt>
                <c:pt idx="486">
                  <c:v>0.37913428964104423</c:v>
                </c:pt>
                <c:pt idx="487">
                  <c:v>0.45792894531529577</c:v>
                </c:pt>
                <c:pt idx="488">
                  <c:v>0.43512328534534594</c:v>
                </c:pt>
                <c:pt idx="489">
                  <c:v>0.30261332153847958</c:v>
                </c:pt>
                <c:pt idx="490">
                  <c:v>0.26426078594664315</c:v>
                </c:pt>
                <c:pt idx="491">
                  <c:v>0.34742507555475571</c:v>
                </c:pt>
                <c:pt idx="492">
                  <c:v>0.37999045985455088</c:v>
                </c:pt>
                <c:pt idx="493">
                  <c:v>0.17151283805998799</c:v>
                </c:pt>
                <c:pt idx="494">
                  <c:v>0.19089511631538822</c:v>
                </c:pt>
                <c:pt idx="495">
                  <c:v>0.14101047157504826</c:v>
                </c:pt>
                <c:pt idx="496">
                  <c:v>0.13615283406328182</c:v>
                </c:pt>
                <c:pt idx="497">
                  <c:v>0.13099525395780545</c:v>
                </c:pt>
                <c:pt idx="498">
                  <c:v>0.24203961265283333</c:v>
                </c:pt>
                <c:pt idx="499">
                  <c:v>0.28702120798169434</c:v>
                </c:pt>
                <c:pt idx="500">
                  <c:v>0.25430116577575734</c:v>
                </c:pt>
                <c:pt idx="501">
                  <c:v>0.2028750133577279</c:v>
                </c:pt>
                <c:pt idx="502">
                  <c:v>0.15520394097389853</c:v>
                </c:pt>
                <c:pt idx="503">
                  <c:v>2.9987695369349546E-2</c:v>
                </c:pt>
                <c:pt idx="504">
                  <c:v>2.53169444386033E-2</c:v>
                </c:pt>
                <c:pt idx="505">
                  <c:v>0.26657829665001853</c:v>
                </c:pt>
                <c:pt idx="506">
                  <c:v>1.1832443341856881E-2</c:v>
                </c:pt>
                <c:pt idx="507">
                  <c:v>-2.3172952722858034E-2</c:v>
                </c:pt>
                <c:pt idx="508">
                  <c:v>-9.2170327624149992E-3</c:v>
                </c:pt>
                <c:pt idx="509">
                  <c:v>-0.21508455799729689</c:v>
                </c:pt>
                <c:pt idx="510">
                  <c:v>-0.21953621676141552</c:v>
                </c:pt>
                <c:pt idx="511">
                  <c:v>0.25560768627741126</c:v>
                </c:pt>
                <c:pt idx="512">
                  <c:v>2.5279930293311322E-2</c:v>
                </c:pt>
                <c:pt idx="513">
                  <c:v>0.14027901306895102</c:v>
                </c:pt>
                <c:pt idx="514">
                  <c:v>7.0507156744812699E-2</c:v>
                </c:pt>
                <c:pt idx="515">
                  <c:v>9.8277302130146807E-2</c:v>
                </c:pt>
                <c:pt idx="516">
                  <c:v>0.41150964010286761</c:v>
                </c:pt>
                <c:pt idx="517">
                  <c:v>0.37181688829866977</c:v>
                </c:pt>
                <c:pt idx="518">
                  <c:v>0.26354446024217648</c:v>
                </c:pt>
                <c:pt idx="519">
                  <c:v>0.2920643268180167</c:v>
                </c:pt>
                <c:pt idx="520">
                  <c:v>0.24522142558366158</c:v>
                </c:pt>
                <c:pt idx="521">
                  <c:v>0.35538265686822368</c:v>
                </c:pt>
                <c:pt idx="522">
                  <c:v>8.4014647789626862E-2</c:v>
                </c:pt>
                <c:pt idx="523">
                  <c:v>2.3278241855438701E-2</c:v>
                </c:pt>
                <c:pt idx="524">
                  <c:v>1.717120372065534E-2</c:v>
                </c:pt>
                <c:pt idx="525">
                  <c:v>0.11150146876096041</c:v>
                </c:pt>
                <c:pt idx="526">
                  <c:v>3.7738907625106566E-2</c:v>
                </c:pt>
                <c:pt idx="527">
                  <c:v>7.3269179584048855E-2</c:v>
                </c:pt>
                <c:pt idx="528">
                  <c:v>-8.8089123767193744E-2</c:v>
                </c:pt>
                <c:pt idx="529">
                  <c:v>6.9901901862945579E-2</c:v>
                </c:pt>
                <c:pt idx="530">
                  <c:v>-9.8166864056223643E-2</c:v>
                </c:pt>
                <c:pt idx="531">
                  <c:v>8.8142565109097931E-2</c:v>
                </c:pt>
                <c:pt idx="532">
                  <c:v>0.16461013521156065</c:v>
                </c:pt>
                <c:pt idx="533">
                  <c:v>6.0145256182291568E-3</c:v>
                </c:pt>
                <c:pt idx="534">
                  <c:v>-0.10748870166421969</c:v>
                </c:pt>
                <c:pt idx="535">
                  <c:v>5.9032119349955205E-3</c:v>
                </c:pt>
                <c:pt idx="536">
                  <c:v>-7.9971584502827962E-3</c:v>
                </c:pt>
                <c:pt idx="537">
                  <c:v>-2.0196551283938498E-2</c:v>
                </c:pt>
                <c:pt idx="538">
                  <c:v>-9.4118710232096864E-2</c:v>
                </c:pt>
                <c:pt idx="539">
                  <c:v>-8.4127129400287534E-2</c:v>
                </c:pt>
                <c:pt idx="540">
                  <c:v>-0.11067488880235703</c:v>
                </c:pt>
                <c:pt idx="541">
                  <c:v>9.0310266835400017E-3</c:v>
                </c:pt>
                <c:pt idx="542">
                  <c:v>5.6970309706017193E-2</c:v>
                </c:pt>
                <c:pt idx="543">
                  <c:v>8.942573232078227E-2</c:v>
                </c:pt>
                <c:pt idx="544">
                  <c:v>0.20352674643766325</c:v>
                </c:pt>
                <c:pt idx="545">
                  <c:v>0.20906775400092056</c:v>
                </c:pt>
                <c:pt idx="546">
                  <c:v>0.29062054889165589</c:v>
                </c:pt>
                <c:pt idx="547">
                  <c:v>1.196429417450677E-2</c:v>
                </c:pt>
                <c:pt idx="553">
                  <c:v>0.15238883946208592</c:v>
                </c:pt>
                <c:pt idx="554">
                  <c:v>-3.4880725447227175E-3</c:v>
                </c:pt>
                <c:pt idx="555">
                  <c:v>-1.5929736237059663E-2</c:v>
                </c:pt>
                <c:pt idx="556">
                  <c:v>6.1363358451330605E-2</c:v>
                </c:pt>
                <c:pt idx="557">
                  <c:v>8.8467499094243091E-2</c:v>
                </c:pt>
                <c:pt idx="558">
                  <c:v>5.0568108726815131E-3</c:v>
                </c:pt>
                <c:pt idx="559">
                  <c:v>-8.1937293266771474E-2</c:v>
                </c:pt>
                <c:pt idx="560">
                  <c:v>-1.1722389980121147E-2</c:v>
                </c:pt>
                <c:pt idx="561">
                  <c:v>-1.2694540636417768E-2</c:v>
                </c:pt>
                <c:pt idx="564">
                  <c:v>1.1967802528800725E-2</c:v>
                </c:pt>
                <c:pt idx="565">
                  <c:v>-3.3830908275140251E-2</c:v>
                </c:pt>
                <c:pt idx="566">
                  <c:v>1.1666322834284175E-2</c:v>
                </c:pt>
                <c:pt idx="567">
                  <c:v>7.7046387116970996E-2</c:v>
                </c:pt>
                <c:pt idx="568">
                  <c:v>9.0167896990994839E-2</c:v>
                </c:pt>
                <c:pt idx="569">
                  <c:v>0.10758954927115787</c:v>
                </c:pt>
                <c:pt idx="570">
                  <c:v>3.9108099799184046E-2</c:v>
                </c:pt>
                <c:pt idx="571">
                  <c:v>-1.7199826381004275E-2</c:v>
                </c:pt>
                <c:pt idx="572">
                  <c:v>-0.12283130120542084</c:v>
                </c:pt>
                <c:pt idx="573">
                  <c:v>-1.5928030896680115E-2</c:v>
                </c:pt>
                <c:pt idx="574">
                  <c:v>-0.1933009090779968</c:v>
                </c:pt>
                <c:pt idx="575">
                  <c:v>-0.19492861217726096</c:v>
                </c:pt>
                <c:pt idx="576">
                  <c:v>-0.22822266352754028</c:v>
                </c:pt>
                <c:pt idx="577">
                  <c:v>1.4709426953211036E-2</c:v>
                </c:pt>
                <c:pt idx="578">
                  <c:v>1.1728580249036001E-2</c:v>
                </c:pt>
                <c:pt idx="579">
                  <c:v>-1.1781871497726649E-2</c:v>
                </c:pt>
                <c:pt idx="580">
                  <c:v>7.8803781605988499E-2</c:v>
                </c:pt>
                <c:pt idx="581">
                  <c:v>-0.49510496267625809</c:v>
                </c:pt>
                <c:pt idx="582">
                  <c:v>-0.41950629142072399</c:v>
                </c:pt>
                <c:pt idx="583">
                  <c:v>0.2473527212808507</c:v>
                </c:pt>
                <c:pt idx="584">
                  <c:v>-0.19506646917868842</c:v>
                </c:pt>
                <c:pt idx="585">
                  <c:v>1.1526748716849181E-2</c:v>
                </c:pt>
                <c:pt idx="586">
                  <c:v>-0.17953222908483077</c:v>
                </c:pt>
                <c:pt idx="587">
                  <c:v>-6.8190038765016961E-2</c:v>
                </c:pt>
                <c:pt idx="588">
                  <c:v>-0.16323041216426656</c:v>
                </c:pt>
                <c:pt idx="589">
                  <c:v>-0.1182609531110812</c:v>
                </c:pt>
                <c:pt idx="590">
                  <c:v>-0.1813207749285991</c:v>
                </c:pt>
                <c:pt idx="591">
                  <c:v>-0.25885411029251487</c:v>
                </c:pt>
                <c:pt idx="592">
                  <c:v>-0.37841550752217856</c:v>
                </c:pt>
                <c:pt idx="602">
                  <c:v>-1.0193563030349134E-2</c:v>
                </c:pt>
                <c:pt idx="603">
                  <c:v>1.168671713886078E-2</c:v>
                </c:pt>
                <c:pt idx="604">
                  <c:v>2.8371354414077406E-2</c:v>
                </c:pt>
                <c:pt idx="605">
                  <c:v>4.4691727786054201E-2</c:v>
                </c:pt>
                <c:pt idx="606">
                  <c:v>0.17799087006274483</c:v>
                </c:pt>
                <c:pt idx="607">
                  <c:v>0.18456847377458133</c:v>
                </c:pt>
                <c:pt idx="608">
                  <c:v>0.1425207687711976</c:v>
                </c:pt>
                <c:pt idx="609">
                  <c:v>0.25527732303480993</c:v>
                </c:pt>
                <c:pt idx="610">
                  <c:v>6.2263489336812999E-2</c:v>
                </c:pt>
                <c:pt idx="611">
                  <c:v>1.2088151766867915E-2</c:v>
                </c:pt>
                <c:pt idx="612">
                  <c:v>0.30057431399408269</c:v>
                </c:pt>
                <c:pt idx="613">
                  <c:v>0.15673427934649886</c:v>
                </c:pt>
                <c:pt idx="614">
                  <c:v>1.2252079137066647E-2</c:v>
                </c:pt>
                <c:pt idx="615">
                  <c:v>0.1348764595586574</c:v>
                </c:pt>
                <c:pt idx="616">
                  <c:v>0.15232605330781471</c:v>
                </c:pt>
                <c:pt idx="617">
                  <c:v>1.2000863588286378E-2</c:v>
                </c:pt>
                <c:pt idx="618">
                  <c:v>-1.1552110935227709E-2</c:v>
                </c:pt>
                <c:pt idx="619">
                  <c:v>0.14402480429364917</c:v>
                </c:pt>
                <c:pt idx="620">
                  <c:v>0.30668410781369709</c:v>
                </c:pt>
                <c:pt idx="621">
                  <c:v>0.25888441761127351</c:v>
                </c:pt>
                <c:pt idx="622">
                  <c:v>2.3781396006308689E-2</c:v>
                </c:pt>
                <c:pt idx="623">
                  <c:v>0.10125622152564971</c:v>
                </c:pt>
                <c:pt idx="624">
                  <c:v>6.0649177967364416E-2</c:v>
                </c:pt>
                <c:pt idx="625">
                  <c:v>1.2154372803524643E-2</c:v>
                </c:pt>
                <c:pt idx="626">
                  <c:v>-8.0424559976871493E-2</c:v>
                </c:pt>
                <c:pt idx="627">
                  <c:v>6.7682372350491536E-3</c:v>
                </c:pt>
                <c:pt idx="628">
                  <c:v>-2.6630566222242791E-2</c:v>
                </c:pt>
                <c:pt idx="629">
                  <c:v>-7.399945819060337E-2</c:v>
                </c:pt>
                <c:pt idx="630">
                  <c:v>-8.0078408092449233E-2</c:v>
                </c:pt>
                <c:pt idx="631">
                  <c:v>9.9532377793103852E-2</c:v>
                </c:pt>
                <c:pt idx="632">
                  <c:v>1.1553822186927389E-2</c:v>
                </c:pt>
                <c:pt idx="633">
                  <c:v>1.2157119591249819E-2</c:v>
                </c:pt>
                <c:pt idx="634">
                  <c:v>-7.8290116768202467E-2</c:v>
                </c:pt>
                <c:pt idx="635">
                  <c:v>0.18414456046478164</c:v>
                </c:pt>
                <c:pt idx="636">
                  <c:v>-0.16170869432400944</c:v>
                </c:pt>
                <c:pt idx="637">
                  <c:v>-6.7079416218075033E-2</c:v>
                </c:pt>
                <c:pt idx="638">
                  <c:v>-3.6127287685215143E-2</c:v>
                </c:pt>
                <c:pt idx="639">
                  <c:v>-1.2401472449960118E-2</c:v>
                </c:pt>
                <c:pt idx="640">
                  <c:v>6.1004606094444379E-3</c:v>
                </c:pt>
                <c:pt idx="641">
                  <c:v>-1.1932968391522599E-2</c:v>
                </c:pt>
                <c:pt idx="642">
                  <c:v>-1.3938295000955172E-2</c:v>
                </c:pt>
                <c:pt idx="643">
                  <c:v>1.2130293300948737E-2</c:v>
                </c:pt>
                <c:pt idx="644">
                  <c:v>-1.2214624373105653E-2</c:v>
                </c:pt>
                <c:pt idx="645">
                  <c:v>2.4343424180987294E-2</c:v>
                </c:pt>
                <c:pt idx="646">
                  <c:v>1.6258457121786259E-2</c:v>
                </c:pt>
                <c:pt idx="647">
                  <c:v>0.13329918015721251</c:v>
                </c:pt>
                <c:pt idx="648">
                  <c:v>9.0808266880409175E-2</c:v>
                </c:pt>
                <c:pt idx="649">
                  <c:v>-1.1582160230814173E-2</c:v>
                </c:pt>
                <c:pt idx="650">
                  <c:v>-1.2096613814250836E-2</c:v>
                </c:pt>
                <c:pt idx="651">
                  <c:v>2.7214787857536584E-2</c:v>
                </c:pt>
                <c:pt idx="652">
                  <c:v>-1.1709408077871552E-2</c:v>
                </c:pt>
                <c:pt idx="653">
                  <c:v>0.41397270648505718</c:v>
                </c:pt>
                <c:pt idx="654">
                  <c:v>0.298992926334047</c:v>
                </c:pt>
                <c:pt idx="655">
                  <c:v>0.30891006091586559</c:v>
                </c:pt>
                <c:pt idx="656">
                  <c:v>-0.19491154347697154</c:v>
                </c:pt>
                <c:pt idx="657">
                  <c:v>-0.18408966061365367</c:v>
                </c:pt>
                <c:pt idx="658">
                  <c:v>1.4668314410145161E-2</c:v>
                </c:pt>
                <c:pt idx="659">
                  <c:v>-0.27607347818248051</c:v>
                </c:pt>
                <c:pt idx="660">
                  <c:v>7.2858652103094224E-2</c:v>
                </c:pt>
                <c:pt idx="661">
                  <c:v>-9.1604988091123815E-2</c:v>
                </c:pt>
                <c:pt idx="662">
                  <c:v>0.15394384888299192</c:v>
                </c:pt>
                <c:pt idx="663">
                  <c:v>-3.5800066685999429E-2</c:v>
                </c:pt>
                <c:pt idx="664">
                  <c:v>-4.3592232640657418E-2</c:v>
                </c:pt>
                <c:pt idx="665">
                  <c:v>4.6640674670558054E-2</c:v>
                </c:pt>
                <c:pt idx="666">
                  <c:v>-6.4864879527262331E-2</c:v>
                </c:pt>
                <c:pt idx="667">
                  <c:v>-8.1692667252513257E-3</c:v>
                </c:pt>
                <c:pt idx="668">
                  <c:v>-1.201753563326434E-2</c:v>
                </c:pt>
                <c:pt idx="669">
                  <c:v>1.5740621280106046E-2</c:v>
                </c:pt>
                <c:pt idx="670">
                  <c:v>-8.7898502184421592E-2</c:v>
                </c:pt>
                <c:pt idx="671">
                  <c:v>-0.39959658890055882</c:v>
                </c:pt>
                <c:pt idx="672">
                  <c:v>-4.9570013982043167E-4</c:v>
                </c:pt>
                <c:pt idx="673">
                  <c:v>-2.718548868034518E-2</c:v>
                </c:pt>
                <c:pt idx="674">
                  <c:v>-0.22458382113476213</c:v>
                </c:pt>
                <c:pt idx="675">
                  <c:v>-0.46472805282036495</c:v>
                </c:pt>
                <c:pt idx="676">
                  <c:v>-0.47006963591076356</c:v>
                </c:pt>
                <c:pt idx="677">
                  <c:v>-0.44987665081815859</c:v>
                </c:pt>
                <c:pt idx="678">
                  <c:v>-0.42746597040505374</c:v>
                </c:pt>
                <c:pt idx="679">
                  <c:v>-0.42435657480816347</c:v>
                </c:pt>
                <c:pt idx="680">
                  <c:v>-0.45569314562971869</c:v>
                </c:pt>
                <c:pt idx="681">
                  <c:v>-0.42006511680158748</c:v>
                </c:pt>
                <c:pt idx="682">
                  <c:v>-0.42866509454062368</c:v>
                </c:pt>
                <c:pt idx="683">
                  <c:v>0.12328364292027072</c:v>
                </c:pt>
                <c:pt idx="684">
                  <c:v>0.1526997150174299</c:v>
                </c:pt>
                <c:pt idx="685">
                  <c:v>0.14710948310177896</c:v>
                </c:pt>
                <c:pt idx="686">
                  <c:v>5.3062048529861648E-2</c:v>
                </c:pt>
                <c:pt idx="687">
                  <c:v>-8.2309756670618985E-3</c:v>
                </c:pt>
                <c:pt idx="688">
                  <c:v>1.2055751067377022E-2</c:v>
                </c:pt>
                <c:pt idx="689">
                  <c:v>-5.2830707359479971E-2</c:v>
                </c:pt>
                <c:pt idx="690">
                  <c:v>7.5220588000301375E-2</c:v>
                </c:pt>
                <c:pt idx="691">
                  <c:v>1.1624095685473713E-2</c:v>
                </c:pt>
                <c:pt idx="692">
                  <c:v>1.2376975179042994E-2</c:v>
                </c:pt>
                <c:pt idx="693">
                  <c:v>0.18091267125149277</c:v>
                </c:pt>
                <c:pt idx="694">
                  <c:v>0.20909856225546225</c:v>
                </c:pt>
                <c:pt idx="695">
                  <c:v>0.20542899242418963</c:v>
                </c:pt>
                <c:pt idx="696">
                  <c:v>0.1578899579501315</c:v>
                </c:pt>
                <c:pt idx="697">
                  <c:v>6.8625575453079748E-2</c:v>
                </c:pt>
                <c:pt idx="698">
                  <c:v>1.6223771358759687E-2</c:v>
                </c:pt>
                <c:pt idx="699">
                  <c:v>0.22752153446029685</c:v>
                </c:pt>
                <c:pt idx="700">
                  <c:v>6.3114088588612477E-2</c:v>
                </c:pt>
                <c:pt idx="701">
                  <c:v>0.10114318243801956</c:v>
                </c:pt>
                <c:pt idx="702">
                  <c:v>-0.14279592301508054</c:v>
                </c:pt>
                <c:pt idx="703">
                  <c:v>-0.17828300362832877</c:v>
                </c:pt>
                <c:pt idx="704">
                  <c:v>-0.1989334567175649</c:v>
                </c:pt>
                <c:pt idx="705">
                  <c:v>-0.24904085523394384</c:v>
                </c:pt>
                <c:pt idx="706">
                  <c:v>-0.21833878387137692</c:v>
                </c:pt>
                <c:pt idx="707">
                  <c:v>6.4413361432721888E-2</c:v>
                </c:pt>
                <c:pt idx="708">
                  <c:v>2.2566907399834506E-2</c:v>
                </c:pt>
                <c:pt idx="709">
                  <c:v>-0.10229493465499609</c:v>
                </c:pt>
                <c:pt idx="710">
                  <c:v>-9.2028539375968832E-2</c:v>
                </c:pt>
                <c:pt idx="711">
                  <c:v>-0.145620175816604</c:v>
                </c:pt>
                <c:pt idx="712">
                  <c:v>-0.1278929217766139</c:v>
                </c:pt>
                <c:pt idx="713">
                  <c:v>-0.12834611306070826</c:v>
                </c:pt>
                <c:pt idx="714">
                  <c:v>-0.10836764519226126</c:v>
                </c:pt>
                <c:pt idx="715">
                  <c:v>5.9157773987028213E-3</c:v>
                </c:pt>
                <c:pt idx="716">
                  <c:v>1.0777818386145601E-2</c:v>
                </c:pt>
                <c:pt idx="717">
                  <c:v>-0.11290031284953678</c:v>
                </c:pt>
                <c:pt idx="718">
                  <c:v>-8.2190771463849593E-2</c:v>
                </c:pt>
                <c:pt idx="719">
                  <c:v>-9.586413193220622E-2</c:v>
                </c:pt>
                <c:pt idx="720">
                  <c:v>3.9432466488194373E-2</c:v>
                </c:pt>
                <c:pt idx="725">
                  <c:v>-0.45318436667007145</c:v>
                </c:pt>
                <c:pt idx="726">
                  <c:v>-0.26408996428748455</c:v>
                </c:pt>
                <c:pt idx="727">
                  <c:v>-0.25943167371632303</c:v>
                </c:pt>
                <c:pt idx="728">
                  <c:v>-0.41091844916714032</c:v>
                </c:pt>
                <c:pt idx="729">
                  <c:v>-0.16782804338052459</c:v>
                </c:pt>
                <c:pt idx="730">
                  <c:v>9.4832890423357918E-3</c:v>
                </c:pt>
                <c:pt idx="731">
                  <c:v>-0.12417983147014071</c:v>
                </c:pt>
                <c:pt idx="732">
                  <c:v>-0.17614008116820054</c:v>
                </c:pt>
                <c:pt idx="733">
                  <c:v>-0.12018261758947937</c:v>
                </c:pt>
                <c:pt idx="734">
                  <c:v>-0.10016681352838132</c:v>
                </c:pt>
                <c:pt idx="735">
                  <c:v>-0.11285506538779932</c:v>
                </c:pt>
                <c:pt idx="736">
                  <c:v>-2.1061456049282997E-2</c:v>
                </c:pt>
                <c:pt idx="737">
                  <c:v>6.6260105830163465E-2</c:v>
                </c:pt>
                <c:pt idx="738">
                  <c:v>0.2459969670547108</c:v>
                </c:pt>
                <c:pt idx="739">
                  <c:v>-2.4834190463456935E-2</c:v>
                </c:pt>
                <c:pt idx="740">
                  <c:v>9.7903210055049025E-2</c:v>
                </c:pt>
                <c:pt idx="741">
                  <c:v>0.16635424529352652</c:v>
                </c:pt>
                <c:pt idx="742">
                  <c:v>0.14649921876653199</c:v>
                </c:pt>
                <c:pt idx="743">
                  <c:v>1.2428772140366869E-2</c:v>
                </c:pt>
                <c:pt idx="744">
                  <c:v>-6.7774183323507153E-2</c:v>
                </c:pt>
                <c:pt idx="745">
                  <c:v>4.8428562704259021E-2</c:v>
                </c:pt>
                <c:pt idx="746">
                  <c:v>-3.5836240200467037E-2</c:v>
                </c:pt>
                <c:pt idx="747">
                  <c:v>1.214420216173173E-2</c:v>
                </c:pt>
                <c:pt idx="748">
                  <c:v>0.10900267859389898</c:v>
                </c:pt>
                <c:pt idx="749">
                  <c:v>-2.8364619593523089E-2</c:v>
                </c:pt>
                <c:pt idx="750">
                  <c:v>2.9336033662497082E-2</c:v>
                </c:pt>
                <c:pt idx="751">
                  <c:v>6.2223253636959353E-2</c:v>
                </c:pt>
                <c:pt idx="752">
                  <c:v>0.14864162542858758</c:v>
                </c:pt>
                <c:pt idx="753">
                  <c:v>0.24075351406888892</c:v>
                </c:pt>
                <c:pt idx="754">
                  <c:v>0.1938722114331905</c:v>
                </c:pt>
                <c:pt idx="755">
                  <c:v>6.9918207879919425E-2</c:v>
                </c:pt>
                <c:pt idx="756">
                  <c:v>6.4073009030574363E-2</c:v>
                </c:pt>
                <c:pt idx="757">
                  <c:v>6.4232960070275583E-2</c:v>
                </c:pt>
                <c:pt idx="758">
                  <c:v>5.5307200958907295E-2</c:v>
                </c:pt>
                <c:pt idx="759">
                  <c:v>-1.1836995587304314E-2</c:v>
                </c:pt>
                <c:pt idx="760">
                  <c:v>-2.6124354402358132E-2</c:v>
                </c:pt>
                <c:pt idx="761">
                  <c:v>3.6824440384402787E-2</c:v>
                </c:pt>
                <c:pt idx="762">
                  <c:v>1.9389750974093786E-2</c:v>
                </c:pt>
                <c:pt idx="763">
                  <c:v>-1.8121069482583594E-3</c:v>
                </c:pt>
                <c:pt idx="764">
                  <c:v>2.088227109427605E-2</c:v>
                </c:pt>
                <c:pt idx="765">
                  <c:v>-4.3262821607575885E-2</c:v>
                </c:pt>
                <c:pt idx="766">
                  <c:v>-4.3741302085864096E-2</c:v>
                </c:pt>
                <c:pt idx="767">
                  <c:v>-4.9505493008246679E-2</c:v>
                </c:pt>
                <c:pt idx="768">
                  <c:v>-3.8170587603901268E-2</c:v>
                </c:pt>
                <c:pt idx="769">
                  <c:v>-3.6872676878643332E-2</c:v>
                </c:pt>
                <c:pt idx="770">
                  <c:v>4.5764326902436722E-3</c:v>
                </c:pt>
                <c:pt idx="771">
                  <c:v>2.9804255332850815E-2</c:v>
                </c:pt>
                <c:pt idx="772">
                  <c:v>8.9425415092595495E-2</c:v>
                </c:pt>
                <c:pt idx="773">
                  <c:v>-9.571986311878232E-2</c:v>
                </c:pt>
                <c:pt idx="774">
                  <c:v>-5.3354264712464093E-2</c:v>
                </c:pt>
                <c:pt idx="775">
                  <c:v>8.8136353864187408E-4</c:v>
                </c:pt>
                <c:pt idx="776">
                  <c:v>3.7121492227964917E-2</c:v>
                </c:pt>
                <c:pt idx="777">
                  <c:v>-5.6266826189231213E-2</c:v>
                </c:pt>
                <c:pt idx="778">
                  <c:v>7.9548590333526403E-2</c:v>
                </c:pt>
                <c:pt idx="779">
                  <c:v>1.8002285174844445E-3</c:v>
                </c:pt>
                <c:pt idx="780">
                  <c:v>-1.1790459250863904E-2</c:v>
                </c:pt>
                <c:pt idx="781">
                  <c:v>-2.0831033221219687E-2</c:v>
                </c:pt>
                <c:pt idx="782">
                  <c:v>-2.7180696143535254E-2</c:v>
                </c:pt>
                <c:pt idx="783">
                  <c:v>1.2299081575083092E-2</c:v>
                </c:pt>
                <c:pt idx="784">
                  <c:v>-1.1880401808828172E-2</c:v>
                </c:pt>
                <c:pt idx="785">
                  <c:v>-5.041118696419928E-2</c:v>
                </c:pt>
                <c:pt idx="786">
                  <c:v>-4.5064008769930268E-2</c:v>
                </c:pt>
                <c:pt idx="787">
                  <c:v>0.1526888517850003</c:v>
                </c:pt>
                <c:pt idx="788">
                  <c:v>0.21183813956455655</c:v>
                </c:pt>
                <c:pt idx="789">
                  <c:v>-9.0978239847584047E-2</c:v>
                </c:pt>
                <c:pt idx="790">
                  <c:v>-3.0397607381409304E-2</c:v>
                </c:pt>
                <c:pt idx="791">
                  <c:v>-2.2021892403580677E-2</c:v>
                </c:pt>
                <c:pt idx="792">
                  <c:v>0.34196389030868024</c:v>
                </c:pt>
                <c:pt idx="793">
                  <c:v>-3.1055853759577902E-2</c:v>
                </c:pt>
                <c:pt idx="794">
                  <c:v>-9.2455125280598363E-2</c:v>
                </c:pt>
                <c:pt idx="795">
                  <c:v>-9.6903152531203809E-2</c:v>
                </c:pt>
                <c:pt idx="796">
                  <c:v>-0.37339706530270256</c:v>
                </c:pt>
                <c:pt idx="797">
                  <c:v>-0.403464411117746</c:v>
                </c:pt>
                <c:pt idx="798">
                  <c:v>-0.14156360907669557</c:v>
                </c:pt>
                <c:pt idx="799">
                  <c:v>-7.1723191249919632E-2</c:v>
                </c:pt>
                <c:pt idx="800">
                  <c:v>-7.1106007406863E-2</c:v>
                </c:pt>
                <c:pt idx="801">
                  <c:v>6.7706099095104777E-2</c:v>
                </c:pt>
                <c:pt idx="802">
                  <c:v>-6.9912603398143119E-2</c:v>
                </c:pt>
                <c:pt idx="803">
                  <c:v>-9.3173367379302263E-3</c:v>
                </c:pt>
                <c:pt idx="804">
                  <c:v>1.2430960404381155E-2</c:v>
                </c:pt>
                <c:pt idx="805">
                  <c:v>-2.3015251662362332E-2</c:v>
                </c:pt>
                <c:pt idx="806">
                  <c:v>-2.0107591957010996E-2</c:v>
                </c:pt>
                <c:pt idx="807">
                  <c:v>0.18758343500429225</c:v>
                </c:pt>
                <c:pt idx="808">
                  <c:v>0.13411282476812669</c:v>
                </c:pt>
                <c:pt idx="809">
                  <c:v>8.7125348737053576E-2</c:v>
                </c:pt>
                <c:pt idx="810">
                  <c:v>-1.1910847552293194E-2</c:v>
                </c:pt>
                <c:pt idx="811">
                  <c:v>0.60972734369019832</c:v>
                </c:pt>
                <c:pt idx="812">
                  <c:v>0.41096306033816021</c:v>
                </c:pt>
                <c:pt idx="813">
                  <c:v>0.41199057783087389</c:v>
                </c:pt>
                <c:pt idx="814">
                  <c:v>0.3662659760169853</c:v>
                </c:pt>
                <c:pt idx="815">
                  <c:v>0.61926044194251073</c:v>
                </c:pt>
                <c:pt idx="816">
                  <c:v>0.40207578556492152</c:v>
                </c:pt>
                <c:pt idx="817">
                  <c:v>0.38276465176497304</c:v>
                </c:pt>
                <c:pt idx="818">
                  <c:v>0.38276465176495594</c:v>
                </c:pt>
                <c:pt idx="819">
                  <c:v>0.59686537616573843</c:v>
                </c:pt>
                <c:pt idx="820">
                  <c:v>0.67128539670385579</c:v>
                </c:pt>
                <c:pt idx="821">
                  <c:v>0.70177870625350847</c:v>
                </c:pt>
                <c:pt idx="822">
                  <c:v>0.56858453685573007</c:v>
                </c:pt>
                <c:pt idx="823">
                  <c:v>0.59458317558814522</c:v>
                </c:pt>
                <c:pt idx="824">
                  <c:v>0.31913820831856399</c:v>
                </c:pt>
                <c:pt idx="825">
                  <c:v>0.30024782528489835</c:v>
                </c:pt>
                <c:pt idx="826">
                  <c:v>0.20486979656708651</c:v>
                </c:pt>
                <c:pt idx="827">
                  <c:v>0.47434485247405805</c:v>
                </c:pt>
                <c:pt idx="828">
                  <c:v>0.45083697883752927</c:v>
                </c:pt>
                <c:pt idx="829">
                  <c:v>0.70768554116130145</c:v>
                </c:pt>
                <c:pt idx="830">
                  <c:v>9.3302955140158558E-2</c:v>
                </c:pt>
                <c:pt idx="831">
                  <c:v>7.807226796514305E-2</c:v>
                </c:pt>
                <c:pt idx="832">
                  <c:v>0.10512268764371502</c:v>
                </c:pt>
                <c:pt idx="833">
                  <c:v>0.33039384045888931</c:v>
                </c:pt>
                <c:pt idx="834">
                  <c:v>0.3970723774535232</c:v>
                </c:pt>
                <c:pt idx="835">
                  <c:v>0.31927588357957104</c:v>
                </c:pt>
                <c:pt idx="836">
                  <c:v>1.6990545257838139E-2</c:v>
                </c:pt>
                <c:pt idx="837">
                  <c:v>6.511974787041159E-3</c:v>
                </c:pt>
                <c:pt idx="838">
                  <c:v>2.4010433775803905E-2</c:v>
                </c:pt>
                <c:pt idx="839">
                  <c:v>2.2680195181877062E-2</c:v>
                </c:pt>
                <c:pt idx="840">
                  <c:v>-2.9094794675208539E-2</c:v>
                </c:pt>
                <c:pt idx="841">
                  <c:v>0.1202086762398822</c:v>
                </c:pt>
                <c:pt idx="842">
                  <c:v>0.17723560823010004</c:v>
                </c:pt>
                <c:pt idx="843">
                  <c:v>5.8812251481797098E-2</c:v>
                </c:pt>
                <c:pt idx="844">
                  <c:v>7.3301601242723308E-2</c:v>
                </c:pt>
                <c:pt idx="845">
                  <c:v>8.3682376310660944E-2</c:v>
                </c:pt>
                <c:pt idx="846">
                  <c:v>0.21731186828137422</c:v>
                </c:pt>
                <c:pt idx="847">
                  <c:v>-0.19600282570337119</c:v>
                </c:pt>
                <c:pt idx="848">
                  <c:v>-0.12771294949604162</c:v>
                </c:pt>
                <c:pt idx="849">
                  <c:v>-0.20493769699137895</c:v>
                </c:pt>
                <c:pt idx="850">
                  <c:v>-0.20962489698118361</c:v>
                </c:pt>
                <c:pt idx="851">
                  <c:v>-6.2086354282325729E-2</c:v>
                </c:pt>
                <c:pt idx="852">
                  <c:v>-8.0640108679481945E-2</c:v>
                </c:pt>
                <c:pt idx="853">
                  <c:v>-6.2750300824645236E-2</c:v>
                </c:pt>
                <c:pt idx="854">
                  <c:v>-1.1853960674033576E-2</c:v>
                </c:pt>
                <c:pt idx="855">
                  <c:v>-8.9403490144647019E-2</c:v>
                </c:pt>
                <c:pt idx="856">
                  <c:v>-9.8437270758234746E-2</c:v>
                </c:pt>
                <c:pt idx="857">
                  <c:v>-7.1347225402094747E-2</c:v>
                </c:pt>
                <c:pt idx="858">
                  <c:v>-2.6741934898724711E-2</c:v>
                </c:pt>
                <c:pt idx="859">
                  <c:v>-0.2376088545712263</c:v>
                </c:pt>
                <c:pt idx="860">
                  <c:v>-0.26742914069522533</c:v>
                </c:pt>
                <c:pt idx="861">
                  <c:v>-0.26016707915763782</c:v>
                </c:pt>
                <c:pt idx="862">
                  <c:v>-0.21351409208339714</c:v>
                </c:pt>
                <c:pt idx="863">
                  <c:v>-0.29263184941524067</c:v>
                </c:pt>
                <c:pt idx="864">
                  <c:v>-0.28424221558774282</c:v>
                </c:pt>
                <c:pt idx="865">
                  <c:v>-0.27997552079616406</c:v>
                </c:pt>
                <c:pt idx="866">
                  <c:v>-0.22433073572250384</c:v>
                </c:pt>
                <c:pt idx="867">
                  <c:v>-0.38133550379225445</c:v>
                </c:pt>
                <c:pt idx="868">
                  <c:v>-0.35917334268973977</c:v>
                </c:pt>
                <c:pt idx="869">
                  <c:v>-0.49345720559947609</c:v>
                </c:pt>
                <c:pt idx="870">
                  <c:v>-0.38281870212212094</c:v>
                </c:pt>
                <c:pt idx="871">
                  <c:v>-0.33517329769191612</c:v>
                </c:pt>
                <c:pt idx="872">
                  <c:v>-0.40102951299470307</c:v>
                </c:pt>
                <c:pt idx="873">
                  <c:v>2.0633619506838074E-2</c:v>
                </c:pt>
                <c:pt idx="874">
                  <c:v>0.12752051025059039</c:v>
                </c:pt>
                <c:pt idx="875">
                  <c:v>-0.19667976797315526</c:v>
                </c:pt>
                <c:pt idx="876">
                  <c:v>-0.12714957809382252</c:v>
                </c:pt>
                <c:pt idx="877">
                  <c:v>1.1984081117792833E-2</c:v>
                </c:pt>
                <c:pt idx="878">
                  <c:v>1.2257664070202021E-2</c:v>
                </c:pt>
                <c:pt idx="879">
                  <c:v>-6.6314889844427821E-2</c:v>
                </c:pt>
                <c:pt idx="880">
                  <c:v>-0.20069854818624416</c:v>
                </c:pt>
                <c:pt idx="881">
                  <c:v>0.18174241113369355</c:v>
                </c:pt>
                <c:pt idx="882">
                  <c:v>0.43139154906343258</c:v>
                </c:pt>
                <c:pt idx="883">
                  <c:v>0.16062030222762708</c:v>
                </c:pt>
                <c:pt idx="884">
                  <c:v>-0.1069387596518845</c:v>
                </c:pt>
                <c:pt idx="885">
                  <c:v>-0.28812188447460896</c:v>
                </c:pt>
                <c:pt idx="886">
                  <c:v>-0.34003143534667435</c:v>
                </c:pt>
                <c:pt idx="887">
                  <c:v>-0.26867973662773953</c:v>
                </c:pt>
                <c:pt idx="888">
                  <c:v>-0.33709179006330026</c:v>
                </c:pt>
                <c:pt idx="889">
                  <c:v>0.32720233331052684</c:v>
                </c:pt>
                <c:pt idx="890">
                  <c:v>-1.2438954187335148E-2</c:v>
                </c:pt>
                <c:pt idx="891">
                  <c:v>3.2199312885817108E-2</c:v>
                </c:pt>
                <c:pt idx="892">
                  <c:v>-0.25746280961443241</c:v>
                </c:pt>
                <c:pt idx="893">
                  <c:v>-6.5915688936293571E-3</c:v>
                </c:pt>
                <c:pt idx="894">
                  <c:v>-0.23011178000849195</c:v>
                </c:pt>
                <c:pt idx="895">
                  <c:v>-0.26311399156035653</c:v>
                </c:pt>
                <c:pt idx="896">
                  <c:v>-0.11832259963207013</c:v>
                </c:pt>
                <c:pt idx="897">
                  <c:v>3.4185488394748186E-2</c:v>
                </c:pt>
                <c:pt idx="898">
                  <c:v>4.7121163429794284E-2</c:v>
                </c:pt>
                <c:pt idx="899">
                  <c:v>0.24614645850246786</c:v>
                </c:pt>
                <c:pt idx="900">
                  <c:v>-4.5220427405416513E-2</c:v>
                </c:pt>
                <c:pt idx="901">
                  <c:v>-0.20652479987787437</c:v>
                </c:pt>
                <c:pt idx="902">
                  <c:v>3.4474884388177501E-2</c:v>
                </c:pt>
                <c:pt idx="903">
                  <c:v>-7.8116977819317812E-2</c:v>
                </c:pt>
                <c:pt idx="904">
                  <c:v>-6.0183004224575072E-2</c:v>
                </c:pt>
                <c:pt idx="905">
                  <c:v>-5.0317990404038795E-2</c:v>
                </c:pt>
                <c:pt idx="906">
                  <c:v>9.3760146079069587E-2</c:v>
                </c:pt>
                <c:pt idx="907">
                  <c:v>-4.9395244417291197E-4</c:v>
                </c:pt>
                <c:pt idx="908">
                  <c:v>-2.3543698743688848E-2</c:v>
                </c:pt>
                <c:pt idx="909">
                  <c:v>-5.1945684834221198E-2</c:v>
                </c:pt>
                <c:pt idx="910">
                  <c:v>-8.6035985054565792E-2</c:v>
                </c:pt>
                <c:pt idx="911">
                  <c:v>-4.0108164564308615E-2</c:v>
                </c:pt>
                <c:pt idx="912">
                  <c:v>-3.4825619562627905E-2</c:v>
                </c:pt>
                <c:pt idx="913">
                  <c:v>-0.11337103264040242</c:v>
                </c:pt>
                <c:pt idx="914">
                  <c:v>-0.10086731661531194</c:v>
                </c:pt>
                <c:pt idx="915">
                  <c:v>-5.19290436523085E-2</c:v>
                </c:pt>
                <c:pt idx="916">
                  <c:v>-0.13047002233727145</c:v>
                </c:pt>
                <c:pt idx="917">
                  <c:v>-7.4579636098083393E-2</c:v>
                </c:pt>
                <c:pt idx="918">
                  <c:v>6.7859581979537856E-2</c:v>
                </c:pt>
                <c:pt idx="919">
                  <c:v>-3.7236298918098365E-3</c:v>
                </c:pt>
                <c:pt idx="920">
                  <c:v>2.6360476259770955E-2</c:v>
                </c:pt>
                <c:pt idx="921">
                  <c:v>-0.20207229594418541</c:v>
                </c:pt>
                <c:pt idx="922">
                  <c:v>9.3137357057040127E-2</c:v>
                </c:pt>
                <c:pt idx="923">
                  <c:v>-0.30928368011639551</c:v>
                </c:pt>
                <c:pt idx="924">
                  <c:v>6.8610307678573304E-2</c:v>
                </c:pt>
                <c:pt idx="925">
                  <c:v>-0.28588149611472558</c:v>
                </c:pt>
                <c:pt idx="926">
                  <c:v>-7.6165442583959825E-2</c:v>
                </c:pt>
                <c:pt idx="927">
                  <c:v>-0.20970341006429749</c:v>
                </c:pt>
                <c:pt idx="928">
                  <c:v>0.12402597799289757</c:v>
                </c:pt>
                <c:pt idx="929">
                  <c:v>-0.16176634299183854</c:v>
                </c:pt>
                <c:pt idx="930">
                  <c:v>-8.0109032404830874E-2</c:v>
                </c:pt>
                <c:pt idx="931">
                  <c:v>-2.4222736361020847E-2</c:v>
                </c:pt>
                <c:pt idx="932">
                  <c:v>-0.11428995820187597</c:v>
                </c:pt>
                <c:pt idx="933">
                  <c:v>-8.7965660300586071E-3</c:v>
                </c:pt>
                <c:pt idx="934">
                  <c:v>-5.9049052977283821E-2</c:v>
                </c:pt>
                <c:pt idx="935">
                  <c:v>-4.7133245150721412E-2</c:v>
                </c:pt>
                <c:pt idx="936">
                  <c:v>8.6775764619809792E-2</c:v>
                </c:pt>
                <c:pt idx="937">
                  <c:v>-1.5638642717158265E-2</c:v>
                </c:pt>
                <c:pt idx="939">
                  <c:v>-4.0959246080437731E-2</c:v>
                </c:pt>
                <c:pt idx="946">
                  <c:v>0.15546924857948316</c:v>
                </c:pt>
                <c:pt idx="947">
                  <c:v>0.16979590236658237</c:v>
                </c:pt>
                <c:pt idx="948">
                  <c:v>0.1010356085103321</c:v>
                </c:pt>
                <c:pt idx="949">
                  <c:v>0.12996514656993099</c:v>
                </c:pt>
                <c:pt idx="950">
                  <c:v>0.16582636331284772</c:v>
                </c:pt>
                <c:pt idx="951">
                  <c:v>9.0680840724299119E-2</c:v>
                </c:pt>
                <c:pt idx="952">
                  <c:v>4.9160942921479059E-2</c:v>
                </c:pt>
                <c:pt idx="953">
                  <c:v>5.1630106098624534E-2</c:v>
                </c:pt>
                <c:pt idx="954">
                  <c:v>5.822676556175143E-2</c:v>
                </c:pt>
                <c:pt idx="955">
                  <c:v>5.4753287502726129E-2</c:v>
                </c:pt>
                <c:pt idx="956">
                  <c:v>8.9054401585087997E-2</c:v>
                </c:pt>
                <c:pt idx="957">
                  <c:v>-4.1970452536750871E-2</c:v>
                </c:pt>
                <c:pt idx="958">
                  <c:v>-4.4680749399029655E-2</c:v>
                </c:pt>
                <c:pt idx="959">
                  <c:v>-3.6377726570932245E-2</c:v>
                </c:pt>
                <c:pt idx="960">
                  <c:v>-2.7778490042442313E-2</c:v>
                </c:pt>
                <c:pt idx="961">
                  <c:v>-9.4719131837425308E-2</c:v>
                </c:pt>
                <c:pt idx="962">
                  <c:v>0.13506694549282122</c:v>
                </c:pt>
                <c:pt idx="963">
                  <c:v>-0.11783983407474291</c:v>
                </c:pt>
                <c:pt idx="964">
                  <c:v>8.9800311708619587E-2</c:v>
                </c:pt>
                <c:pt idx="965">
                  <c:v>0.20467619686224034</c:v>
                </c:pt>
                <c:pt idx="966">
                  <c:v>-0.14855172694294366</c:v>
                </c:pt>
                <c:pt idx="967">
                  <c:v>-0.14881257839016579</c:v>
                </c:pt>
                <c:pt idx="968">
                  <c:v>1.1620445703558588E-2</c:v>
                </c:pt>
                <c:pt idx="969">
                  <c:v>-0.14413834378916679</c:v>
                </c:pt>
                <c:pt idx="970">
                  <c:v>3.2847824529483559E-2</c:v>
                </c:pt>
                <c:pt idx="971">
                  <c:v>-0.11999455009246114</c:v>
                </c:pt>
                <c:pt idx="972">
                  <c:v>3.4029372554624279E-2</c:v>
                </c:pt>
                <c:pt idx="973">
                  <c:v>-4.8363585374241326E-2</c:v>
                </c:pt>
                <c:pt idx="974">
                  <c:v>-4.7159089078906346E-3</c:v>
                </c:pt>
                <c:pt idx="975">
                  <c:v>-1.6633415754651871E-2</c:v>
                </c:pt>
                <c:pt idx="976">
                  <c:v>3.9969810129217041E-2</c:v>
                </c:pt>
                <c:pt idx="977">
                  <c:v>1.3287655859361851E-2</c:v>
                </c:pt>
                <c:pt idx="978">
                  <c:v>-1.2353894800245921E-2</c:v>
                </c:pt>
                <c:pt idx="979">
                  <c:v>1.4469403064543789E-3</c:v>
                </c:pt>
                <c:pt idx="980">
                  <c:v>3.9026882932025206E-2</c:v>
                </c:pt>
                <c:pt idx="981">
                  <c:v>0.1014860127802865</c:v>
                </c:pt>
                <c:pt idx="982">
                  <c:v>-1.6377745846864931E-2</c:v>
                </c:pt>
                <c:pt idx="983">
                  <c:v>2.0918405500374878E-2</c:v>
                </c:pt>
                <c:pt idx="984">
                  <c:v>2.3227775474222369E-2</c:v>
                </c:pt>
                <c:pt idx="985">
                  <c:v>1.4975266662720369E-2</c:v>
                </c:pt>
                <c:pt idx="986">
                  <c:v>7.3633888638418743E-2</c:v>
                </c:pt>
                <c:pt idx="987">
                  <c:v>0.17839949096324156</c:v>
                </c:pt>
                <c:pt idx="988">
                  <c:v>0.22443758723839055</c:v>
                </c:pt>
                <c:pt idx="989">
                  <c:v>0.35808084473094703</c:v>
                </c:pt>
                <c:pt idx="990">
                  <c:v>0.2273111532350609</c:v>
                </c:pt>
                <c:pt idx="991">
                  <c:v>0.13143982843098739</c:v>
                </c:pt>
                <c:pt idx="992">
                  <c:v>0.22398625195511365</c:v>
                </c:pt>
                <c:pt idx="993">
                  <c:v>8.4863509866502734E-2</c:v>
                </c:pt>
                <c:pt idx="994">
                  <c:v>0.2374614509496</c:v>
                </c:pt>
                <c:pt idx="995">
                  <c:v>0.25445042447482008</c:v>
                </c:pt>
                <c:pt idx="996">
                  <c:v>0.2426931430412686</c:v>
                </c:pt>
                <c:pt idx="997">
                  <c:v>0.28530849928983559</c:v>
                </c:pt>
                <c:pt idx="998">
                  <c:v>0.27294086055749184</c:v>
                </c:pt>
                <c:pt idx="999">
                  <c:v>-0.16735075780945621</c:v>
                </c:pt>
                <c:pt idx="1000">
                  <c:v>-0.11231198319566864</c:v>
                </c:pt>
                <c:pt idx="1001">
                  <c:v>-3.8338897686253301E-2</c:v>
                </c:pt>
                <c:pt idx="1002">
                  <c:v>-6.2778102162673682E-2</c:v>
                </c:pt>
                <c:pt idx="1003">
                  <c:v>8.9450938798289317E-2</c:v>
                </c:pt>
                <c:pt idx="1004">
                  <c:v>-7.7982371174943693E-2</c:v>
                </c:pt>
                <c:pt idx="1005">
                  <c:v>-8.7464181276577554E-2</c:v>
                </c:pt>
                <c:pt idx="1006">
                  <c:v>1.2162531152586099E-2</c:v>
                </c:pt>
                <c:pt idx="1007">
                  <c:v>5.1606482418406999E-2</c:v>
                </c:pt>
                <c:pt idx="1008">
                  <c:v>4.1077179757595408E-2</c:v>
                </c:pt>
                <c:pt idx="1009">
                  <c:v>8.450899896196172E-2</c:v>
                </c:pt>
                <c:pt idx="1010">
                  <c:v>5.1487843129539308E-2</c:v>
                </c:pt>
                <c:pt idx="1011">
                  <c:v>7.0350257734080081E-3</c:v>
                </c:pt>
                <c:pt idx="1012">
                  <c:v>-6.286612310588198E-2</c:v>
                </c:pt>
                <c:pt idx="1013">
                  <c:v>-9.602314249549404E-2</c:v>
                </c:pt>
                <c:pt idx="1014">
                  <c:v>-0.15600582461919008</c:v>
                </c:pt>
                <c:pt idx="1015">
                  <c:v>-0.20736183577020567</c:v>
                </c:pt>
                <c:pt idx="1016">
                  <c:v>-0.24045284670343345</c:v>
                </c:pt>
                <c:pt idx="1017">
                  <c:v>-0.24178776057676238</c:v>
                </c:pt>
                <c:pt idx="1018">
                  <c:v>-6.6117835226043392E-2</c:v>
                </c:pt>
                <c:pt idx="1019">
                  <c:v>1.2462914754530419E-2</c:v>
                </c:pt>
                <c:pt idx="1020">
                  <c:v>-4.3273672562546939E-2</c:v>
                </c:pt>
                <c:pt idx="1021">
                  <c:v>-8.5605714415003531E-2</c:v>
                </c:pt>
                <c:pt idx="1022">
                  <c:v>-0.10843445626543027</c:v>
                </c:pt>
                <c:pt idx="1023">
                  <c:v>1.1893261087303961E-2</c:v>
                </c:pt>
                <c:pt idx="1024">
                  <c:v>9.7053102619315528E-3</c:v>
                </c:pt>
                <c:pt idx="1025">
                  <c:v>1.2698366838555341E-2</c:v>
                </c:pt>
                <c:pt idx="1026">
                  <c:v>2.5204702024250875E-2</c:v>
                </c:pt>
                <c:pt idx="1027">
                  <c:v>-0.22739922287177095</c:v>
                </c:pt>
                <c:pt idx="1028">
                  <c:v>-1.660692001421421E-3</c:v>
                </c:pt>
                <c:pt idx="1029">
                  <c:v>9.5580457568660238E-2</c:v>
                </c:pt>
                <c:pt idx="1030">
                  <c:v>8.2357948777766171E-2</c:v>
                </c:pt>
                <c:pt idx="1031">
                  <c:v>0.20141947982791933</c:v>
                </c:pt>
                <c:pt idx="1032">
                  <c:v>-4.2834694693639382E-2</c:v>
                </c:pt>
                <c:pt idx="1033">
                  <c:v>-0.18166081553341437</c:v>
                </c:pt>
                <c:pt idx="1034">
                  <c:v>1.0753762598343979E-2</c:v>
                </c:pt>
                <c:pt idx="1035">
                  <c:v>-0.11531800380032886</c:v>
                </c:pt>
                <c:pt idx="1036">
                  <c:v>-7.5986600585229602E-2</c:v>
                </c:pt>
                <c:pt idx="1037">
                  <c:v>-8.1161690056107794E-2</c:v>
                </c:pt>
                <c:pt idx="1038">
                  <c:v>-8.7368302541924667E-2</c:v>
                </c:pt>
                <c:pt idx="1039">
                  <c:v>-0.17703592527008963</c:v>
                </c:pt>
                <c:pt idx="1040">
                  <c:v>-9.9262039604928187E-2</c:v>
                </c:pt>
                <c:pt idx="1041">
                  <c:v>3.2017170112669642E-2</c:v>
                </c:pt>
                <c:pt idx="1042">
                  <c:v>2.2093935714638593E-2</c:v>
                </c:pt>
                <c:pt idx="1043">
                  <c:v>2.0119635682025735E-2</c:v>
                </c:pt>
                <c:pt idx="1044">
                  <c:v>4.4997621439384426E-2</c:v>
                </c:pt>
                <c:pt idx="1045">
                  <c:v>2.8796541718333266E-2</c:v>
                </c:pt>
                <c:pt idx="1046">
                  <c:v>1.251016682438928E-2</c:v>
                </c:pt>
                <c:pt idx="1047">
                  <c:v>-4.798598897209163E-2</c:v>
                </c:pt>
                <c:pt idx="1048">
                  <c:v>-9.3685544682245783E-2</c:v>
                </c:pt>
                <c:pt idx="1049">
                  <c:v>-8.0474660437548737E-2</c:v>
                </c:pt>
                <c:pt idx="1050">
                  <c:v>-0.11518496429460533</c:v>
                </c:pt>
                <c:pt idx="1051">
                  <c:v>-0.43861582230050922</c:v>
                </c:pt>
                <c:pt idx="1052">
                  <c:v>-0.37787518162888845</c:v>
                </c:pt>
                <c:pt idx="1053">
                  <c:v>-0.44093502178856714</c:v>
                </c:pt>
                <c:pt idx="1056">
                  <c:v>-5.7432253252290899E-2</c:v>
                </c:pt>
                <c:pt idx="1057">
                  <c:v>-0.20301444070718083</c:v>
                </c:pt>
                <c:pt idx="1058">
                  <c:v>-1.620697022144086E-3</c:v>
                </c:pt>
                <c:pt idx="1059">
                  <c:v>-5.8579440940898009E-2</c:v>
                </c:pt>
                <c:pt idx="1060">
                  <c:v>-3.2816821623785596E-2</c:v>
                </c:pt>
                <c:pt idx="1061">
                  <c:v>-0.16519649862820748</c:v>
                </c:pt>
                <c:pt idx="1062">
                  <c:v>-0.17936298456771127</c:v>
                </c:pt>
                <c:pt idx="1063">
                  <c:v>0.22886566637490879</c:v>
                </c:pt>
                <c:pt idx="1064">
                  <c:v>0.23367242256211007</c:v>
                </c:pt>
                <c:pt idx="1065">
                  <c:v>0.33125394766514482</c:v>
                </c:pt>
                <c:pt idx="1066">
                  <c:v>1.5422675295079796E-2</c:v>
                </c:pt>
                <c:pt idx="1067">
                  <c:v>-0.40502788822588159</c:v>
                </c:pt>
                <c:pt idx="1068">
                  <c:v>-0.38348520559187388</c:v>
                </c:pt>
                <c:pt idx="1069">
                  <c:v>-9.0318348422641651E-2</c:v>
                </c:pt>
                <c:pt idx="1070">
                  <c:v>-0.32933482739310982</c:v>
                </c:pt>
                <c:pt idx="1071">
                  <c:v>2.1391875797648458E-3</c:v>
                </c:pt>
                <c:pt idx="1072">
                  <c:v>-1.7201893985070611E-2</c:v>
                </c:pt>
                <c:pt idx="1073">
                  <c:v>-0.37437439074247819</c:v>
                </c:pt>
                <c:pt idx="1074">
                  <c:v>-0.44181543178435528</c:v>
                </c:pt>
                <c:pt idx="1075">
                  <c:v>-0.18015288262922519</c:v>
                </c:pt>
                <c:pt idx="1076">
                  <c:v>-5.8554175409962717E-2</c:v>
                </c:pt>
                <c:pt idx="1077">
                  <c:v>-0.33331310833524141</c:v>
                </c:pt>
                <c:pt idx="1078">
                  <c:v>-0.308607998336972</c:v>
                </c:pt>
                <c:pt idx="1079">
                  <c:v>-2.2327938542431338E-2</c:v>
                </c:pt>
                <c:pt idx="1080">
                  <c:v>-3.3912934855481157E-2</c:v>
                </c:pt>
                <c:pt idx="1081">
                  <c:v>5.4374655746939983E-2</c:v>
                </c:pt>
                <c:pt idx="1082">
                  <c:v>7.5489453738584442E-2</c:v>
                </c:pt>
                <c:pt idx="1083">
                  <c:v>-3.1833390088847641E-2</c:v>
                </c:pt>
                <c:pt idx="1084">
                  <c:v>-0.23369681532411998</c:v>
                </c:pt>
                <c:pt idx="1085">
                  <c:v>-6.524401316924297E-2</c:v>
                </c:pt>
                <c:pt idx="1086">
                  <c:v>-0.12314436068411429</c:v>
                </c:pt>
                <c:pt idx="1087">
                  <c:v>-3.2168507694092366E-2</c:v>
                </c:pt>
                <c:pt idx="1088">
                  <c:v>-0.27185622312443858</c:v>
                </c:pt>
                <c:pt idx="1089">
                  <c:v>-0.16042241778277644</c:v>
                </c:pt>
                <c:pt idx="1090">
                  <c:v>-1.2043115903316881E-2</c:v>
                </c:pt>
                <c:pt idx="1091">
                  <c:v>1.2495774385805033E-2</c:v>
                </c:pt>
                <c:pt idx="1092">
                  <c:v>1.2567028829099039E-2</c:v>
                </c:pt>
                <c:pt idx="1093">
                  <c:v>-0.21762697546627566</c:v>
                </c:pt>
                <c:pt idx="1094">
                  <c:v>-0.12646234955566424</c:v>
                </c:pt>
                <c:pt idx="1095">
                  <c:v>-4.1019561063031673E-2</c:v>
                </c:pt>
                <c:pt idx="1096">
                  <c:v>-4.216816542548734E-2</c:v>
                </c:pt>
                <c:pt idx="1097">
                  <c:v>-7.6403795512520994E-2</c:v>
                </c:pt>
                <c:pt idx="1098">
                  <c:v>-3.7276534415394399E-2</c:v>
                </c:pt>
                <c:pt idx="1099">
                  <c:v>0.24408157595089802</c:v>
                </c:pt>
                <c:pt idx="1100">
                  <c:v>-3.8300648734897982E-2</c:v>
                </c:pt>
                <c:pt idx="1101">
                  <c:v>-1.1810488623741136E-2</c:v>
                </c:pt>
                <c:pt idx="1102">
                  <c:v>-8.8949175683115722E-2</c:v>
                </c:pt>
                <c:pt idx="1103">
                  <c:v>-8.6702595879856473E-2</c:v>
                </c:pt>
                <c:pt idx="1104">
                  <c:v>0.20175652205218314</c:v>
                </c:pt>
                <c:pt idx="1105">
                  <c:v>0.14810601448627553</c:v>
                </c:pt>
                <c:pt idx="1106">
                  <c:v>-9.1510086928795698E-2</c:v>
                </c:pt>
                <c:pt idx="1107">
                  <c:v>5.1322092973897764E-3</c:v>
                </c:pt>
                <c:pt idx="1108">
                  <c:v>0.12422203272374285</c:v>
                </c:pt>
                <c:pt idx="1109">
                  <c:v>8.1688968376930182E-2</c:v>
                </c:pt>
                <c:pt idx="1110">
                  <c:v>4.1485800107408558E-2</c:v>
                </c:pt>
                <c:pt idx="1111">
                  <c:v>-5.3692373804665024E-2</c:v>
                </c:pt>
                <c:pt idx="1112">
                  <c:v>-1.3509519676623869E-2</c:v>
                </c:pt>
                <c:pt idx="1113">
                  <c:v>-1.170468310534635E-2</c:v>
                </c:pt>
                <c:pt idx="1114">
                  <c:v>1.4694047737456887E-2</c:v>
                </c:pt>
              </c:numCache>
            </c:numRef>
          </c:yVal>
          <c:smooth val="0"/>
        </c:ser>
        <c:dLbls>
          <c:showLegendKey val="0"/>
          <c:showVal val="0"/>
          <c:showCatName val="0"/>
          <c:showSerName val="0"/>
          <c:showPercent val="0"/>
          <c:showBubbleSize val="0"/>
        </c:dLbls>
        <c:axId val="-912732144"/>
        <c:axId val="-912731600"/>
      </c:scatterChart>
      <c:valAx>
        <c:axId val="-912732144"/>
        <c:scaling>
          <c:orientation val="minMax"/>
          <c:max val="1200"/>
          <c:min val="0"/>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912731600"/>
        <c:crosses val="autoZero"/>
        <c:crossBetween val="midCat"/>
      </c:valAx>
      <c:valAx>
        <c:axId val="-9127316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91273214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a:t>Dc(Section size distribution)</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scatterChart>
        <c:scatterStyle val="lineMarker"/>
        <c:varyColors val="0"/>
        <c:ser>
          <c:idx val="0"/>
          <c:order val="0"/>
          <c:tx>
            <c:strRef>
              <c:f>Testdata!$F$1</c:f>
              <c:strCache>
                <c:ptCount val="1"/>
                <c:pt idx="0">
                  <c:v>Dc(Section size)</c:v>
                </c:pt>
              </c:strCache>
            </c:strRef>
          </c:tx>
          <c:spPr>
            <a:ln w="19050" cap="rnd">
              <a:noFill/>
              <a:round/>
            </a:ln>
            <a:effectLst/>
          </c:spPr>
          <c:marker>
            <c:symbol val="circle"/>
            <c:size val="5"/>
            <c:spPr>
              <a:solidFill>
                <a:schemeClr val="accent3">
                  <a:lumMod val="20000"/>
                  <a:lumOff val="80000"/>
                </a:schemeClr>
              </a:solidFill>
              <a:ln w="9525">
                <a:solidFill>
                  <a:schemeClr val="accent1"/>
                </a:solidFill>
              </a:ln>
              <a:effectLst/>
            </c:spPr>
          </c:marker>
          <c:yVal>
            <c:numRef>
              <c:f>Testdata!$F$2:$F$1735</c:f>
              <c:numCache>
                <c:formatCode>General</c:formatCode>
                <c:ptCount val="1734"/>
                <c:pt idx="0">
                  <c:v>0.24999999999899997</c:v>
                </c:pt>
                <c:pt idx="1">
                  <c:v>0.24999999999899997</c:v>
                </c:pt>
                <c:pt idx="2">
                  <c:v>0.24999999999899997</c:v>
                </c:pt>
                <c:pt idx="3">
                  <c:v>0.24999999999899997</c:v>
                </c:pt>
                <c:pt idx="4">
                  <c:v>0.24999999999899997</c:v>
                </c:pt>
                <c:pt idx="5">
                  <c:v>0.24999999999899997</c:v>
                </c:pt>
                <c:pt idx="6">
                  <c:v>0.25</c:v>
                </c:pt>
                <c:pt idx="7">
                  <c:v>0.40000000009999997</c:v>
                </c:pt>
                <c:pt idx="8">
                  <c:v>0.40000000009999997</c:v>
                </c:pt>
                <c:pt idx="9">
                  <c:v>0.40000000009999997</c:v>
                </c:pt>
                <c:pt idx="10">
                  <c:v>0.50800000000000001</c:v>
                </c:pt>
                <c:pt idx="11">
                  <c:v>0.60959999999999992</c:v>
                </c:pt>
                <c:pt idx="12">
                  <c:v>0.40000000009999997</c:v>
                </c:pt>
                <c:pt idx="13">
                  <c:v>0.60959999999999992</c:v>
                </c:pt>
                <c:pt idx="14">
                  <c:v>0.60999999996200005</c:v>
                </c:pt>
                <c:pt idx="15">
                  <c:v>0.40000000009999997</c:v>
                </c:pt>
                <c:pt idx="16">
                  <c:v>0.40639999999999998</c:v>
                </c:pt>
                <c:pt idx="17">
                  <c:v>0.40639999999999998</c:v>
                </c:pt>
                <c:pt idx="18">
                  <c:v>0.254</c:v>
                </c:pt>
                <c:pt idx="19">
                  <c:v>0.56400000001399997</c:v>
                </c:pt>
                <c:pt idx="20">
                  <c:v>0.60959999999999992</c:v>
                </c:pt>
                <c:pt idx="21">
                  <c:v>0.30500000010799999</c:v>
                </c:pt>
                <c:pt idx="22">
                  <c:v>0.30500000010799999</c:v>
                </c:pt>
                <c:pt idx="23">
                  <c:v>0.60959999999999992</c:v>
                </c:pt>
                <c:pt idx="24">
                  <c:v>0.60959999999999992</c:v>
                </c:pt>
                <c:pt idx="25">
                  <c:v>0.24999999999899997</c:v>
                </c:pt>
                <c:pt idx="26">
                  <c:v>0.61000639999999995</c:v>
                </c:pt>
                <c:pt idx="27">
                  <c:v>0.24993599999999999</c:v>
                </c:pt>
                <c:pt idx="28">
                  <c:v>0.30699999991800003</c:v>
                </c:pt>
                <c:pt idx="29">
                  <c:v>0.59999999989599995</c:v>
                </c:pt>
                <c:pt idx="30">
                  <c:v>0.50800000000000001</c:v>
                </c:pt>
                <c:pt idx="31">
                  <c:v>0.50800000000000001</c:v>
                </c:pt>
                <c:pt idx="32">
                  <c:v>0.50800000000000001</c:v>
                </c:pt>
                <c:pt idx="33">
                  <c:v>0.254</c:v>
                </c:pt>
                <c:pt idx="34">
                  <c:v>0.49999999999799993</c:v>
                </c:pt>
                <c:pt idx="35">
                  <c:v>0.24999999999899997</c:v>
                </c:pt>
                <c:pt idx="36">
                  <c:v>0.24999999999899997</c:v>
                </c:pt>
                <c:pt idx="37">
                  <c:v>0.24999999999899997</c:v>
                </c:pt>
                <c:pt idx="38">
                  <c:v>0.24999999999899997</c:v>
                </c:pt>
                <c:pt idx="39">
                  <c:v>0.24999999999899997</c:v>
                </c:pt>
                <c:pt idx="40">
                  <c:v>0.4572</c:v>
                </c:pt>
                <c:pt idx="41">
                  <c:v>0.40000000009999997</c:v>
                </c:pt>
                <c:pt idx="42">
                  <c:v>0.40000000009999997</c:v>
                </c:pt>
                <c:pt idx="43">
                  <c:v>0.61000639999999995</c:v>
                </c:pt>
                <c:pt idx="44">
                  <c:v>0.59999879999999994</c:v>
                </c:pt>
                <c:pt idx="45">
                  <c:v>0.40000000009999997</c:v>
                </c:pt>
                <c:pt idx="46">
                  <c:v>0.40000000009999997</c:v>
                </c:pt>
                <c:pt idx="47">
                  <c:v>0.152</c:v>
                </c:pt>
                <c:pt idx="48">
                  <c:v>0.4</c:v>
                </c:pt>
                <c:pt idx="49">
                  <c:v>0.4</c:v>
                </c:pt>
                <c:pt idx="50">
                  <c:v>0.152</c:v>
                </c:pt>
                <c:pt idx="51">
                  <c:v>1.52</c:v>
                </c:pt>
                <c:pt idx="52">
                  <c:v>0.25</c:v>
                </c:pt>
                <c:pt idx="53">
                  <c:v>0.25</c:v>
                </c:pt>
                <c:pt idx="54">
                  <c:v>0.25</c:v>
                </c:pt>
                <c:pt idx="55">
                  <c:v>0.4</c:v>
                </c:pt>
                <c:pt idx="56">
                  <c:v>0.4</c:v>
                </c:pt>
                <c:pt idx="57">
                  <c:v>0.4</c:v>
                </c:pt>
                <c:pt idx="58">
                  <c:v>0.4</c:v>
                </c:pt>
                <c:pt idx="59">
                  <c:v>0.4</c:v>
                </c:pt>
                <c:pt idx="60">
                  <c:v>0.4</c:v>
                </c:pt>
                <c:pt idx="61">
                  <c:v>0.4</c:v>
                </c:pt>
                <c:pt idx="62">
                  <c:v>0.4</c:v>
                </c:pt>
                <c:pt idx="63">
                  <c:v>0.4</c:v>
                </c:pt>
                <c:pt idx="64">
                  <c:v>0.4</c:v>
                </c:pt>
                <c:pt idx="65">
                  <c:v>0.4</c:v>
                </c:pt>
                <c:pt idx="66">
                  <c:v>0.4</c:v>
                </c:pt>
                <c:pt idx="67">
                  <c:v>0.4</c:v>
                </c:pt>
                <c:pt idx="68">
                  <c:v>0.4</c:v>
                </c:pt>
                <c:pt idx="69">
                  <c:v>0.4</c:v>
                </c:pt>
                <c:pt idx="70">
                  <c:v>0.4</c:v>
                </c:pt>
                <c:pt idx="71">
                  <c:v>0.4</c:v>
                </c:pt>
                <c:pt idx="72">
                  <c:v>0.4</c:v>
                </c:pt>
                <c:pt idx="73">
                  <c:v>0.4</c:v>
                </c:pt>
                <c:pt idx="74">
                  <c:v>0.4</c:v>
                </c:pt>
                <c:pt idx="75">
                  <c:v>0.4</c:v>
                </c:pt>
                <c:pt idx="76">
                  <c:v>0.4</c:v>
                </c:pt>
                <c:pt idx="77">
                  <c:v>0.4</c:v>
                </c:pt>
                <c:pt idx="78">
                  <c:v>0.152</c:v>
                </c:pt>
                <c:pt idx="79">
                  <c:v>0.60960000000000003</c:v>
                </c:pt>
                <c:pt idx="80">
                  <c:v>0.60960000000000003</c:v>
                </c:pt>
                <c:pt idx="81">
                  <c:v>1.5200000001260001</c:v>
                </c:pt>
                <c:pt idx="82">
                  <c:v>0.4572</c:v>
                </c:pt>
                <c:pt idx="83">
                  <c:v>0.40639999999999998</c:v>
                </c:pt>
                <c:pt idx="84">
                  <c:v>0.60960000000000003</c:v>
                </c:pt>
                <c:pt idx="85">
                  <c:v>0.60960000000000003</c:v>
                </c:pt>
                <c:pt idx="86">
                  <c:v>0.61</c:v>
                </c:pt>
                <c:pt idx="87">
                  <c:v>0.45700000000000002</c:v>
                </c:pt>
                <c:pt idx="88">
                  <c:v>0.45700000000000002</c:v>
                </c:pt>
                <c:pt idx="89">
                  <c:v>0.45700000000000002</c:v>
                </c:pt>
                <c:pt idx="90">
                  <c:v>0.30499999999999999</c:v>
                </c:pt>
                <c:pt idx="91">
                  <c:v>0.60960000000000003</c:v>
                </c:pt>
                <c:pt idx="92">
                  <c:v>0.60960000000000003</c:v>
                </c:pt>
                <c:pt idx="93">
                  <c:v>0.60960000000000003</c:v>
                </c:pt>
                <c:pt idx="94">
                  <c:v>0.60960000000000003</c:v>
                </c:pt>
                <c:pt idx="95">
                  <c:v>0.60960000000000003</c:v>
                </c:pt>
                <c:pt idx="96">
                  <c:v>0.50800000000000001</c:v>
                </c:pt>
                <c:pt idx="97">
                  <c:v>0.50800000000000001</c:v>
                </c:pt>
                <c:pt idx="98">
                  <c:v>0.50800000000000001</c:v>
                </c:pt>
                <c:pt idx="99">
                  <c:v>0.307</c:v>
                </c:pt>
                <c:pt idx="100">
                  <c:v>0.307</c:v>
                </c:pt>
                <c:pt idx="101">
                  <c:v>0.307</c:v>
                </c:pt>
                <c:pt idx="102">
                  <c:v>0.307</c:v>
                </c:pt>
                <c:pt idx="103">
                  <c:v>0.61</c:v>
                </c:pt>
                <c:pt idx="104">
                  <c:v>0.61</c:v>
                </c:pt>
                <c:pt idx="105">
                  <c:v>0.6</c:v>
                </c:pt>
                <c:pt idx="106">
                  <c:v>0.6</c:v>
                </c:pt>
                <c:pt idx="107">
                  <c:v>0.6</c:v>
                </c:pt>
                <c:pt idx="108">
                  <c:v>0.45700000000000002</c:v>
                </c:pt>
                <c:pt idx="109">
                  <c:v>0.45700000000000002</c:v>
                </c:pt>
                <c:pt idx="110">
                  <c:v>0.45700000000000002</c:v>
                </c:pt>
                <c:pt idx="111">
                  <c:v>0.45700000000000002</c:v>
                </c:pt>
                <c:pt idx="112">
                  <c:v>0.45700000000000002</c:v>
                </c:pt>
                <c:pt idx="113">
                  <c:v>0.45700000000000002</c:v>
                </c:pt>
                <c:pt idx="114">
                  <c:v>0.76</c:v>
                </c:pt>
                <c:pt idx="115">
                  <c:v>0.35</c:v>
                </c:pt>
                <c:pt idx="116">
                  <c:v>0.4</c:v>
                </c:pt>
                <c:pt idx="117">
                  <c:v>1.4560000001008</c:v>
                </c:pt>
                <c:pt idx="118">
                  <c:v>1.3920000000756001</c:v>
                </c:pt>
                <c:pt idx="119">
                  <c:v>1.3280000000504</c:v>
                </c:pt>
                <c:pt idx="120">
                  <c:v>1.2640000000252001</c:v>
                </c:pt>
                <c:pt idx="121">
                  <c:v>0.60959999999999992</c:v>
                </c:pt>
                <c:pt idx="122">
                  <c:v>0.2</c:v>
                </c:pt>
                <c:pt idx="123">
                  <c:v>0.61</c:v>
                </c:pt>
                <c:pt idx="124">
                  <c:v>0.61</c:v>
                </c:pt>
                <c:pt idx="125">
                  <c:v>1.2</c:v>
                </c:pt>
                <c:pt idx="126">
                  <c:v>1.2</c:v>
                </c:pt>
                <c:pt idx="127">
                  <c:v>1.2</c:v>
                </c:pt>
                <c:pt idx="128">
                  <c:v>1.2</c:v>
                </c:pt>
                <c:pt idx="129">
                  <c:v>0.3</c:v>
                </c:pt>
                <c:pt idx="130">
                  <c:v>0.3</c:v>
                </c:pt>
                <c:pt idx="131">
                  <c:v>0.3</c:v>
                </c:pt>
                <c:pt idx="132">
                  <c:v>0.3</c:v>
                </c:pt>
                <c:pt idx="133">
                  <c:v>0.3</c:v>
                </c:pt>
                <c:pt idx="134">
                  <c:v>0.3</c:v>
                </c:pt>
                <c:pt idx="135">
                  <c:v>0.23499999999999999</c:v>
                </c:pt>
                <c:pt idx="136">
                  <c:v>0.23499999999999999</c:v>
                </c:pt>
                <c:pt idx="137">
                  <c:v>0.23499999999999999</c:v>
                </c:pt>
                <c:pt idx="138">
                  <c:v>0.23499999999999999</c:v>
                </c:pt>
                <c:pt idx="139">
                  <c:v>0.23499999999999999</c:v>
                </c:pt>
                <c:pt idx="140">
                  <c:v>0.23499999999999999</c:v>
                </c:pt>
                <c:pt idx="141">
                  <c:v>0.23499999999999999</c:v>
                </c:pt>
                <c:pt idx="142">
                  <c:v>0.23499999999999999</c:v>
                </c:pt>
                <c:pt idx="143">
                  <c:v>0.23499999999999999</c:v>
                </c:pt>
                <c:pt idx="144">
                  <c:v>0.23499999999999999</c:v>
                </c:pt>
                <c:pt idx="145">
                  <c:v>0.23499999999999999</c:v>
                </c:pt>
                <c:pt idx="146">
                  <c:v>0.23499999999999999</c:v>
                </c:pt>
                <c:pt idx="147">
                  <c:v>0.23499999999999999</c:v>
                </c:pt>
                <c:pt idx="148">
                  <c:v>0.23499999999999999</c:v>
                </c:pt>
                <c:pt idx="149">
                  <c:v>0.23499999999999999</c:v>
                </c:pt>
                <c:pt idx="150">
                  <c:v>0.23499999999999999</c:v>
                </c:pt>
                <c:pt idx="151">
                  <c:v>0.23499999999999999</c:v>
                </c:pt>
                <c:pt idx="152">
                  <c:v>0.23499999999999999</c:v>
                </c:pt>
                <c:pt idx="153">
                  <c:v>0.23499999999999999</c:v>
                </c:pt>
                <c:pt idx="154">
                  <c:v>0.23499999999999999</c:v>
                </c:pt>
                <c:pt idx="155">
                  <c:v>0.23499999999999999</c:v>
                </c:pt>
                <c:pt idx="156">
                  <c:v>0.23499999999999999</c:v>
                </c:pt>
                <c:pt idx="157">
                  <c:v>0.23499999999999999</c:v>
                </c:pt>
                <c:pt idx="158">
                  <c:v>0.23499999999999999</c:v>
                </c:pt>
                <c:pt idx="159">
                  <c:v>0.4</c:v>
                </c:pt>
                <c:pt idx="160">
                  <c:v>0.23499999999999999</c:v>
                </c:pt>
                <c:pt idx="161">
                  <c:v>0.23499999999999999</c:v>
                </c:pt>
                <c:pt idx="162">
                  <c:v>0.23499999999999999</c:v>
                </c:pt>
                <c:pt idx="163">
                  <c:v>0.23499999999999999</c:v>
                </c:pt>
                <c:pt idx="164">
                  <c:v>0.23499999999999999</c:v>
                </c:pt>
                <c:pt idx="165">
                  <c:v>0.23499999999999999</c:v>
                </c:pt>
                <c:pt idx="166">
                  <c:v>0.23499999999999999</c:v>
                </c:pt>
                <c:pt idx="167">
                  <c:v>0.23499999999999999</c:v>
                </c:pt>
                <c:pt idx="168">
                  <c:v>0.23499999999999999</c:v>
                </c:pt>
                <c:pt idx="169">
                  <c:v>0.23499999999999999</c:v>
                </c:pt>
                <c:pt idx="170">
                  <c:v>0.23499999999999999</c:v>
                </c:pt>
                <c:pt idx="171">
                  <c:v>0.23499999999999999</c:v>
                </c:pt>
                <c:pt idx="172">
                  <c:v>0.23499999999999999</c:v>
                </c:pt>
                <c:pt idx="173">
                  <c:v>0.23499999999999999</c:v>
                </c:pt>
                <c:pt idx="174">
                  <c:v>0.23499999999999999</c:v>
                </c:pt>
                <c:pt idx="175">
                  <c:v>0.23499999999999999</c:v>
                </c:pt>
                <c:pt idx="176">
                  <c:v>0.26</c:v>
                </c:pt>
                <c:pt idx="177">
                  <c:v>0.26</c:v>
                </c:pt>
                <c:pt idx="178">
                  <c:v>0.26</c:v>
                </c:pt>
                <c:pt idx="179">
                  <c:v>0.3</c:v>
                </c:pt>
                <c:pt idx="180">
                  <c:v>0.23</c:v>
                </c:pt>
                <c:pt idx="181">
                  <c:v>0.23</c:v>
                </c:pt>
                <c:pt idx="182">
                  <c:v>0.23</c:v>
                </c:pt>
                <c:pt idx="183">
                  <c:v>0.23</c:v>
                </c:pt>
                <c:pt idx="184">
                  <c:v>0.23</c:v>
                </c:pt>
                <c:pt idx="185">
                  <c:v>0.23</c:v>
                </c:pt>
                <c:pt idx="186">
                  <c:v>0.6</c:v>
                </c:pt>
                <c:pt idx="187">
                  <c:v>0.6</c:v>
                </c:pt>
                <c:pt idx="188">
                  <c:v>0.6</c:v>
                </c:pt>
                <c:pt idx="189">
                  <c:v>0.4</c:v>
                </c:pt>
                <c:pt idx="190">
                  <c:v>0.4</c:v>
                </c:pt>
                <c:pt idx="191">
                  <c:v>0.4</c:v>
                </c:pt>
                <c:pt idx="192">
                  <c:v>0.4</c:v>
                </c:pt>
                <c:pt idx="193">
                  <c:v>0.4</c:v>
                </c:pt>
                <c:pt idx="194">
                  <c:v>0.4</c:v>
                </c:pt>
                <c:pt idx="195">
                  <c:v>0.4</c:v>
                </c:pt>
                <c:pt idx="196">
                  <c:v>0.4</c:v>
                </c:pt>
                <c:pt idx="197">
                  <c:v>0.6</c:v>
                </c:pt>
                <c:pt idx="198">
                  <c:v>0.6</c:v>
                </c:pt>
                <c:pt idx="199">
                  <c:v>0.6</c:v>
                </c:pt>
                <c:pt idx="200">
                  <c:v>0.6</c:v>
                </c:pt>
                <c:pt idx="201">
                  <c:v>0.6</c:v>
                </c:pt>
                <c:pt idx="202">
                  <c:v>0.6</c:v>
                </c:pt>
                <c:pt idx="203">
                  <c:v>0.6</c:v>
                </c:pt>
                <c:pt idx="204">
                  <c:v>0.6</c:v>
                </c:pt>
                <c:pt idx="205">
                  <c:v>0.6</c:v>
                </c:pt>
                <c:pt idx="206">
                  <c:v>0.6</c:v>
                </c:pt>
                <c:pt idx="207">
                  <c:v>0.6</c:v>
                </c:pt>
                <c:pt idx="208">
                  <c:v>0.26</c:v>
                </c:pt>
                <c:pt idx="209">
                  <c:v>0.26</c:v>
                </c:pt>
                <c:pt idx="210">
                  <c:v>0.26</c:v>
                </c:pt>
                <c:pt idx="211">
                  <c:v>0.23</c:v>
                </c:pt>
                <c:pt idx="212">
                  <c:v>0.23</c:v>
                </c:pt>
                <c:pt idx="213">
                  <c:v>0.23</c:v>
                </c:pt>
                <c:pt idx="214">
                  <c:v>0.23</c:v>
                </c:pt>
                <c:pt idx="215">
                  <c:v>0.23</c:v>
                </c:pt>
                <c:pt idx="216">
                  <c:v>0.23</c:v>
                </c:pt>
                <c:pt idx="217">
                  <c:v>0.41899999994599996</c:v>
                </c:pt>
                <c:pt idx="218">
                  <c:v>0.27500579999999997</c:v>
                </c:pt>
                <c:pt idx="219">
                  <c:v>0.27500579999999997</c:v>
                </c:pt>
                <c:pt idx="220">
                  <c:v>0.41899999994599996</c:v>
                </c:pt>
                <c:pt idx="221">
                  <c:v>0.41899999994599996</c:v>
                </c:pt>
                <c:pt idx="222">
                  <c:v>0.41899999994599996</c:v>
                </c:pt>
                <c:pt idx="223">
                  <c:v>0.49999999999799993</c:v>
                </c:pt>
                <c:pt idx="224">
                  <c:v>0.41899999994599996</c:v>
                </c:pt>
                <c:pt idx="225">
                  <c:v>0.6</c:v>
                </c:pt>
                <c:pt idx="226">
                  <c:v>0.6</c:v>
                </c:pt>
                <c:pt idx="227">
                  <c:v>0.6</c:v>
                </c:pt>
                <c:pt idx="228">
                  <c:v>0.6</c:v>
                </c:pt>
                <c:pt idx="229">
                  <c:v>0.6</c:v>
                </c:pt>
                <c:pt idx="230">
                  <c:v>0.4</c:v>
                </c:pt>
                <c:pt idx="231">
                  <c:v>0.4</c:v>
                </c:pt>
                <c:pt idx="232">
                  <c:v>0.27500000000000002</c:v>
                </c:pt>
                <c:pt idx="233">
                  <c:v>0.27500000000000002</c:v>
                </c:pt>
                <c:pt idx="234">
                  <c:v>0.27500000000000002</c:v>
                </c:pt>
                <c:pt idx="235">
                  <c:v>0.27500000000000002</c:v>
                </c:pt>
                <c:pt idx="236">
                  <c:v>0.27500000000000002</c:v>
                </c:pt>
                <c:pt idx="237">
                  <c:v>0.27500000000000002</c:v>
                </c:pt>
                <c:pt idx="238">
                  <c:v>0.27500000000000002</c:v>
                </c:pt>
                <c:pt idx="239">
                  <c:v>0.27500000000000002</c:v>
                </c:pt>
                <c:pt idx="240">
                  <c:v>0.27500000000000002</c:v>
                </c:pt>
                <c:pt idx="241">
                  <c:v>0.27500000000000002</c:v>
                </c:pt>
                <c:pt idx="242">
                  <c:v>0.27500000000000002</c:v>
                </c:pt>
                <c:pt idx="243">
                  <c:v>0.27500000000000002</c:v>
                </c:pt>
                <c:pt idx="244">
                  <c:v>0.27500000000000002</c:v>
                </c:pt>
                <c:pt idx="245">
                  <c:v>0.27500000000000002</c:v>
                </c:pt>
                <c:pt idx="246">
                  <c:v>0.27500000000000002</c:v>
                </c:pt>
                <c:pt idx="247">
                  <c:v>0.27500000000000002</c:v>
                </c:pt>
                <c:pt idx="248">
                  <c:v>0.27500000000000002</c:v>
                </c:pt>
                <c:pt idx="249">
                  <c:v>0.27500000000000002</c:v>
                </c:pt>
                <c:pt idx="250">
                  <c:v>0.27500000000000002</c:v>
                </c:pt>
                <c:pt idx="251">
                  <c:v>0.27500000000000002</c:v>
                </c:pt>
                <c:pt idx="252">
                  <c:v>0.27500000000000002</c:v>
                </c:pt>
                <c:pt idx="253">
                  <c:v>0.27500000000000002</c:v>
                </c:pt>
                <c:pt idx="254">
                  <c:v>0.27500000000000002</c:v>
                </c:pt>
                <c:pt idx="255">
                  <c:v>0.5</c:v>
                </c:pt>
                <c:pt idx="256">
                  <c:v>0.5</c:v>
                </c:pt>
                <c:pt idx="257">
                  <c:v>0.4572</c:v>
                </c:pt>
                <c:pt idx="258">
                  <c:v>0.5</c:v>
                </c:pt>
                <c:pt idx="259">
                  <c:v>0.25</c:v>
                </c:pt>
                <c:pt idx="260">
                  <c:v>0.25</c:v>
                </c:pt>
                <c:pt idx="261">
                  <c:v>0.4</c:v>
                </c:pt>
                <c:pt idx="262">
                  <c:v>0.4</c:v>
                </c:pt>
                <c:pt idx="263">
                  <c:v>0.4</c:v>
                </c:pt>
                <c:pt idx="264">
                  <c:v>0.4</c:v>
                </c:pt>
                <c:pt idx="265">
                  <c:v>0.19999999999920001</c:v>
                </c:pt>
                <c:pt idx="266">
                  <c:v>0.30500000010799999</c:v>
                </c:pt>
                <c:pt idx="267">
                  <c:v>0.30500000010799999</c:v>
                </c:pt>
                <c:pt idx="268">
                  <c:v>0.30500000010799999</c:v>
                </c:pt>
                <c:pt idx="269">
                  <c:v>0.29999940000000003</c:v>
                </c:pt>
                <c:pt idx="270">
                  <c:v>0.4572</c:v>
                </c:pt>
                <c:pt idx="271">
                  <c:v>0.4572</c:v>
                </c:pt>
                <c:pt idx="272">
                  <c:v>0.4572</c:v>
                </c:pt>
                <c:pt idx="273">
                  <c:v>0.4572</c:v>
                </c:pt>
                <c:pt idx="274">
                  <c:v>0.4572</c:v>
                </c:pt>
                <c:pt idx="275">
                  <c:v>0.24999999999899999</c:v>
                </c:pt>
                <c:pt idx="276">
                  <c:v>0.24999999999899999</c:v>
                </c:pt>
                <c:pt idx="277">
                  <c:v>0.3999992</c:v>
                </c:pt>
                <c:pt idx="278">
                  <c:v>0.40000000009999997</c:v>
                </c:pt>
                <c:pt idx="279">
                  <c:v>0.3999992</c:v>
                </c:pt>
                <c:pt idx="280">
                  <c:v>0.2286</c:v>
                </c:pt>
                <c:pt idx="281">
                  <c:v>0.2286</c:v>
                </c:pt>
                <c:pt idx="282">
                  <c:v>0.49999900000000003</c:v>
                </c:pt>
                <c:pt idx="283">
                  <c:v>0.49999999999799999</c:v>
                </c:pt>
                <c:pt idx="284">
                  <c:v>0.49999900000000003</c:v>
                </c:pt>
                <c:pt idx="285">
                  <c:v>0.49999900000000003</c:v>
                </c:pt>
                <c:pt idx="286">
                  <c:v>0.49999900000000003</c:v>
                </c:pt>
                <c:pt idx="287">
                  <c:v>0.49999900000000003</c:v>
                </c:pt>
                <c:pt idx="288">
                  <c:v>0.49999999999799999</c:v>
                </c:pt>
                <c:pt idx="289">
                  <c:v>0.49999900000000003</c:v>
                </c:pt>
                <c:pt idx="290">
                  <c:v>0.24999999999899999</c:v>
                </c:pt>
                <c:pt idx="291">
                  <c:v>0.1999996</c:v>
                </c:pt>
                <c:pt idx="292">
                  <c:v>0.1999996</c:v>
                </c:pt>
                <c:pt idx="293">
                  <c:v>0.1999996</c:v>
                </c:pt>
                <c:pt idx="294">
                  <c:v>0.59999999989599995</c:v>
                </c:pt>
                <c:pt idx="295">
                  <c:v>0.1999996</c:v>
                </c:pt>
                <c:pt idx="296">
                  <c:v>0.30500319999999997</c:v>
                </c:pt>
                <c:pt idx="297">
                  <c:v>0.30500000010799999</c:v>
                </c:pt>
                <c:pt idx="298">
                  <c:v>0.30500000010799999</c:v>
                </c:pt>
                <c:pt idx="299">
                  <c:v>0.1999996</c:v>
                </c:pt>
                <c:pt idx="300">
                  <c:v>0.1999996</c:v>
                </c:pt>
                <c:pt idx="301">
                  <c:v>0.1999996</c:v>
                </c:pt>
                <c:pt idx="302">
                  <c:v>0.1999996</c:v>
                </c:pt>
                <c:pt idx="303">
                  <c:v>0.350000000024</c:v>
                </c:pt>
                <c:pt idx="304">
                  <c:v>0.35001199999999999</c:v>
                </c:pt>
                <c:pt idx="305">
                  <c:v>0.24999999999899999</c:v>
                </c:pt>
                <c:pt idx="306">
                  <c:v>0.24999999999899999</c:v>
                </c:pt>
                <c:pt idx="307">
                  <c:v>0.25001220000000002</c:v>
                </c:pt>
                <c:pt idx="308">
                  <c:v>0.29999940000000003</c:v>
                </c:pt>
                <c:pt idx="309">
                  <c:v>0.29999940000000003</c:v>
                </c:pt>
                <c:pt idx="310">
                  <c:v>0.4572</c:v>
                </c:pt>
                <c:pt idx="311">
                  <c:v>0.29999940000000003</c:v>
                </c:pt>
                <c:pt idx="312">
                  <c:v>0.4572</c:v>
                </c:pt>
                <c:pt idx="313">
                  <c:v>0.4572</c:v>
                </c:pt>
                <c:pt idx="314">
                  <c:v>0.4572</c:v>
                </c:pt>
                <c:pt idx="315">
                  <c:v>0.29999999994799997</c:v>
                </c:pt>
                <c:pt idx="316">
                  <c:v>0.24999999999899999</c:v>
                </c:pt>
                <c:pt idx="317">
                  <c:v>0.24999999999899999</c:v>
                </c:pt>
                <c:pt idx="318">
                  <c:v>0.25001220000000002</c:v>
                </c:pt>
                <c:pt idx="319">
                  <c:v>0.24999999999899999</c:v>
                </c:pt>
                <c:pt idx="320">
                  <c:v>0.25001220000000002</c:v>
                </c:pt>
                <c:pt idx="321">
                  <c:v>0.25001220000000002</c:v>
                </c:pt>
                <c:pt idx="322">
                  <c:v>0.24999999999899999</c:v>
                </c:pt>
                <c:pt idx="323">
                  <c:v>0.24999999999899999</c:v>
                </c:pt>
                <c:pt idx="324">
                  <c:v>0.24999999999899999</c:v>
                </c:pt>
                <c:pt idx="325">
                  <c:v>0.24999999999899999</c:v>
                </c:pt>
                <c:pt idx="326">
                  <c:v>0.24999999999899999</c:v>
                </c:pt>
                <c:pt idx="327">
                  <c:v>0.24999999999899999</c:v>
                </c:pt>
                <c:pt idx="328">
                  <c:v>0.4572</c:v>
                </c:pt>
                <c:pt idx="329">
                  <c:v>0.15240000000000001</c:v>
                </c:pt>
                <c:pt idx="330">
                  <c:v>0.15240000000000001</c:v>
                </c:pt>
                <c:pt idx="331">
                  <c:v>0.1999996</c:v>
                </c:pt>
                <c:pt idx="332">
                  <c:v>0.1999996</c:v>
                </c:pt>
                <c:pt idx="333">
                  <c:v>0.1999996</c:v>
                </c:pt>
                <c:pt idx="334">
                  <c:v>0.55001160000000004</c:v>
                </c:pt>
                <c:pt idx="335">
                  <c:v>0.29999940000000003</c:v>
                </c:pt>
                <c:pt idx="336">
                  <c:v>0.3999992</c:v>
                </c:pt>
                <c:pt idx="337">
                  <c:v>0.29999940000000003</c:v>
                </c:pt>
                <c:pt idx="338">
                  <c:v>0.29999940000000003</c:v>
                </c:pt>
                <c:pt idx="339">
                  <c:v>0.29999940000000003</c:v>
                </c:pt>
                <c:pt idx="340">
                  <c:v>0.15999459999999999</c:v>
                </c:pt>
                <c:pt idx="341">
                  <c:v>0.15999459999999999</c:v>
                </c:pt>
                <c:pt idx="342">
                  <c:v>0.15999459999999999</c:v>
                </c:pt>
                <c:pt idx="343">
                  <c:v>0.4572</c:v>
                </c:pt>
                <c:pt idx="344">
                  <c:v>0.30499999999999999</c:v>
                </c:pt>
                <c:pt idx="345">
                  <c:v>0.30499999999999999</c:v>
                </c:pt>
                <c:pt idx="346">
                  <c:v>0.30499999999999999</c:v>
                </c:pt>
                <c:pt idx="347">
                  <c:v>0.30499999999999999</c:v>
                </c:pt>
                <c:pt idx="348">
                  <c:v>0.30499999999999999</c:v>
                </c:pt>
                <c:pt idx="349">
                  <c:v>0.30499999999999999</c:v>
                </c:pt>
                <c:pt idx="350">
                  <c:v>0.4</c:v>
                </c:pt>
                <c:pt idx="351">
                  <c:v>0.4</c:v>
                </c:pt>
                <c:pt idx="352">
                  <c:v>0.2</c:v>
                </c:pt>
                <c:pt idx="353">
                  <c:v>0.2</c:v>
                </c:pt>
                <c:pt idx="354">
                  <c:v>0.45700000000000002</c:v>
                </c:pt>
                <c:pt idx="355">
                  <c:v>0.35</c:v>
                </c:pt>
                <c:pt idx="356">
                  <c:v>0.35</c:v>
                </c:pt>
                <c:pt idx="357">
                  <c:v>0.35</c:v>
                </c:pt>
                <c:pt idx="358">
                  <c:v>0.35</c:v>
                </c:pt>
                <c:pt idx="359">
                  <c:v>0.35</c:v>
                </c:pt>
                <c:pt idx="360">
                  <c:v>0.35</c:v>
                </c:pt>
                <c:pt idx="361">
                  <c:v>0.35</c:v>
                </c:pt>
                <c:pt idx="362">
                  <c:v>0.25</c:v>
                </c:pt>
                <c:pt idx="363">
                  <c:v>0.30499999999999999</c:v>
                </c:pt>
                <c:pt idx="364">
                  <c:v>0.4</c:v>
                </c:pt>
                <c:pt idx="365">
                  <c:v>0.4</c:v>
                </c:pt>
                <c:pt idx="366">
                  <c:v>0.4</c:v>
                </c:pt>
                <c:pt idx="367">
                  <c:v>0.4</c:v>
                </c:pt>
                <c:pt idx="368">
                  <c:v>0.4</c:v>
                </c:pt>
                <c:pt idx="369">
                  <c:v>0.4</c:v>
                </c:pt>
                <c:pt idx="370">
                  <c:v>0.2</c:v>
                </c:pt>
                <c:pt idx="371">
                  <c:v>0.2</c:v>
                </c:pt>
                <c:pt idx="372">
                  <c:v>0.2</c:v>
                </c:pt>
                <c:pt idx="373">
                  <c:v>0.27939999999999998</c:v>
                </c:pt>
                <c:pt idx="374">
                  <c:v>0.2</c:v>
                </c:pt>
                <c:pt idx="375">
                  <c:v>0.2</c:v>
                </c:pt>
                <c:pt idx="376">
                  <c:v>0.30499999999999999</c:v>
                </c:pt>
                <c:pt idx="377">
                  <c:v>0.30499999999999999</c:v>
                </c:pt>
                <c:pt idx="378">
                  <c:v>0.35</c:v>
                </c:pt>
                <c:pt idx="379">
                  <c:v>0.35</c:v>
                </c:pt>
                <c:pt idx="380">
                  <c:v>0.35</c:v>
                </c:pt>
                <c:pt idx="381">
                  <c:v>0.25</c:v>
                </c:pt>
                <c:pt idx="382">
                  <c:v>0.25</c:v>
                </c:pt>
                <c:pt idx="383">
                  <c:v>0.25</c:v>
                </c:pt>
                <c:pt idx="384">
                  <c:v>0.25</c:v>
                </c:pt>
                <c:pt idx="385">
                  <c:v>0.22500000000000001</c:v>
                </c:pt>
                <c:pt idx="386">
                  <c:v>0.22500000000000001</c:v>
                </c:pt>
                <c:pt idx="387">
                  <c:v>0.45700000000000002</c:v>
                </c:pt>
                <c:pt idx="388">
                  <c:v>0.55000000000000004</c:v>
                </c:pt>
                <c:pt idx="389">
                  <c:v>0.55000000000000004</c:v>
                </c:pt>
                <c:pt idx="390">
                  <c:v>0.4</c:v>
                </c:pt>
                <c:pt idx="391">
                  <c:v>0.30499999999999999</c:v>
                </c:pt>
                <c:pt idx="392">
                  <c:v>0.30499999999999999</c:v>
                </c:pt>
                <c:pt idx="393">
                  <c:v>0.30499999999999999</c:v>
                </c:pt>
                <c:pt idx="394">
                  <c:v>0.30499999999999999</c:v>
                </c:pt>
                <c:pt idx="395">
                  <c:v>0.30499999999999999</c:v>
                </c:pt>
                <c:pt idx="396">
                  <c:v>0.30499999999999999</c:v>
                </c:pt>
                <c:pt idx="397">
                  <c:v>0.30499999999999999</c:v>
                </c:pt>
                <c:pt idx="398">
                  <c:v>0.4572</c:v>
                </c:pt>
                <c:pt idx="399">
                  <c:v>0.4572</c:v>
                </c:pt>
                <c:pt idx="400">
                  <c:v>0.30499999999999999</c:v>
                </c:pt>
                <c:pt idx="401">
                  <c:v>0.30499999999999999</c:v>
                </c:pt>
                <c:pt idx="402">
                  <c:v>0.30499999999999999</c:v>
                </c:pt>
                <c:pt idx="403">
                  <c:v>0.30499999999999999</c:v>
                </c:pt>
                <c:pt idx="404">
                  <c:v>0.30499999999999999</c:v>
                </c:pt>
                <c:pt idx="405">
                  <c:v>0.35</c:v>
                </c:pt>
                <c:pt idx="406">
                  <c:v>0.35</c:v>
                </c:pt>
                <c:pt idx="407">
                  <c:v>0.4</c:v>
                </c:pt>
                <c:pt idx="408">
                  <c:v>0.15240000000000001</c:v>
                </c:pt>
                <c:pt idx="409">
                  <c:v>0.15240000000000001</c:v>
                </c:pt>
                <c:pt idx="410">
                  <c:v>0.15240000000000001</c:v>
                </c:pt>
                <c:pt idx="411">
                  <c:v>0.15240000000000001</c:v>
                </c:pt>
                <c:pt idx="412">
                  <c:v>0.15240000000000001</c:v>
                </c:pt>
                <c:pt idx="413">
                  <c:v>0.15240000000000001</c:v>
                </c:pt>
                <c:pt idx="414">
                  <c:v>0.15240000000000001</c:v>
                </c:pt>
                <c:pt idx="415">
                  <c:v>0.22500000000000001</c:v>
                </c:pt>
                <c:pt idx="416">
                  <c:v>0.22500000000000001</c:v>
                </c:pt>
                <c:pt idx="417">
                  <c:v>0.22500000000000001</c:v>
                </c:pt>
                <c:pt idx="418">
                  <c:v>0.4572</c:v>
                </c:pt>
                <c:pt idx="419">
                  <c:v>0.4572</c:v>
                </c:pt>
                <c:pt idx="420">
                  <c:v>0.4572</c:v>
                </c:pt>
                <c:pt idx="421">
                  <c:v>0.4</c:v>
                </c:pt>
                <c:pt idx="422">
                  <c:v>0.20300000000000001</c:v>
                </c:pt>
                <c:pt idx="423">
                  <c:v>0.20300000000000001</c:v>
                </c:pt>
                <c:pt idx="424">
                  <c:v>0.20300000000000001</c:v>
                </c:pt>
                <c:pt idx="425">
                  <c:v>0.20300000000000001</c:v>
                </c:pt>
                <c:pt idx="426">
                  <c:v>0.20300000000000001</c:v>
                </c:pt>
                <c:pt idx="427">
                  <c:v>0.20300000000000001</c:v>
                </c:pt>
                <c:pt idx="428">
                  <c:v>0.15240000000000001</c:v>
                </c:pt>
                <c:pt idx="429">
                  <c:v>0.4</c:v>
                </c:pt>
                <c:pt idx="430">
                  <c:v>0.4</c:v>
                </c:pt>
                <c:pt idx="431">
                  <c:v>0.4</c:v>
                </c:pt>
                <c:pt idx="432">
                  <c:v>0.4</c:v>
                </c:pt>
                <c:pt idx="433">
                  <c:v>0.4</c:v>
                </c:pt>
                <c:pt idx="434">
                  <c:v>0.4</c:v>
                </c:pt>
                <c:pt idx="435">
                  <c:v>0.4</c:v>
                </c:pt>
                <c:pt idx="436">
                  <c:v>0.254</c:v>
                </c:pt>
                <c:pt idx="437">
                  <c:v>0.254</c:v>
                </c:pt>
                <c:pt idx="438">
                  <c:v>0.254</c:v>
                </c:pt>
                <c:pt idx="439">
                  <c:v>0.254</c:v>
                </c:pt>
                <c:pt idx="440">
                  <c:v>0.254</c:v>
                </c:pt>
                <c:pt idx="441">
                  <c:v>0.254</c:v>
                </c:pt>
                <c:pt idx="442">
                  <c:v>0.4</c:v>
                </c:pt>
                <c:pt idx="443">
                  <c:v>0.35</c:v>
                </c:pt>
                <c:pt idx="444">
                  <c:v>0.35</c:v>
                </c:pt>
                <c:pt idx="445">
                  <c:v>0.35</c:v>
                </c:pt>
                <c:pt idx="446">
                  <c:v>0.35</c:v>
                </c:pt>
                <c:pt idx="447">
                  <c:v>0.35</c:v>
                </c:pt>
                <c:pt idx="448">
                  <c:v>0.35</c:v>
                </c:pt>
                <c:pt idx="449">
                  <c:v>0.35</c:v>
                </c:pt>
                <c:pt idx="450">
                  <c:v>0.35</c:v>
                </c:pt>
                <c:pt idx="451">
                  <c:v>0.35</c:v>
                </c:pt>
                <c:pt idx="452">
                  <c:v>0.35</c:v>
                </c:pt>
                <c:pt idx="453">
                  <c:v>0.35</c:v>
                </c:pt>
                <c:pt idx="454">
                  <c:v>0.35</c:v>
                </c:pt>
                <c:pt idx="455">
                  <c:v>0.24</c:v>
                </c:pt>
                <c:pt idx="456">
                  <c:v>0.24</c:v>
                </c:pt>
                <c:pt idx="457">
                  <c:v>0.24</c:v>
                </c:pt>
                <c:pt idx="458">
                  <c:v>0.24</c:v>
                </c:pt>
                <c:pt idx="459">
                  <c:v>0.24</c:v>
                </c:pt>
                <c:pt idx="460">
                  <c:v>0.24</c:v>
                </c:pt>
                <c:pt idx="461">
                  <c:v>0.24</c:v>
                </c:pt>
                <c:pt idx="462">
                  <c:v>0.24</c:v>
                </c:pt>
                <c:pt idx="463">
                  <c:v>0.24</c:v>
                </c:pt>
                <c:pt idx="464">
                  <c:v>0.24</c:v>
                </c:pt>
                <c:pt idx="465">
                  <c:v>0.24</c:v>
                </c:pt>
                <c:pt idx="466">
                  <c:v>0.24</c:v>
                </c:pt>
                <c:pt idx="467">
                  <c:v>0.24</c:v>
                </c:pt>
                <c:pt idx="468">
                  <c:v>0.24</c:v>
                </c:pt>
                <c:pt idx="469">
                  <c:v>0.24</c:v>
                </c:pt>
                <c:pt idx="470">
                  <c:v>0.24</c:v>
                </c:pt>
                <c:pt idx="471">
                  <c:v>0.24</c:v>
                </c:pt>
                <c:pt idx="472">
                  <c:v>0.24</c:v>
                </c:pt>
                <c:pt idx="473">
                  <c:v>0.24</c:v>
                </c:pt>
                <c:pt idx="474">
                  <c:v>0.24</c:v>
                </c:pt>
                <c:pt idx="475">
                  <c:v>0.5</c:v>
                </c:pt>
                <c:pt idx="476">
                  <c:v>0.5</c:v>
                </c:pt>
                <c:pt idx="477">
                  <c:v>0.5</c:v>
                </c:pt>
                <c:pt idx="478">
                  <c:v>2</c:v>
                </c:pt>
                <c:pt idx="479">
                  <c:v>1</c:v>
                </c:pt>
                <c:pt idx="480">
                  <c:v>1</c:v>
                </c:pt>
                <c:pt idx="481">
                  <c:v>0.15</c:v>
                </c:pt>
                <c:pt idx="482">
                  <c:v>0.55000000000000004</c:v>
                </c:pt>
                <c:pt idx="483">
                  <c:v>0.55000000000000004</c:v>
                </c:pt>
                <c:pt idx="484">
                  <c:v>0.55000000000000004</c:v>
                </c:pt>
                <c:pt idx="485">
                  <c:v>0.55000000000000004</c:v>
                </c:pt>
                <c:pt idx="486">
                  <c:v>0.45</c:v>
                </c:pt>
                <c:pt idx="487">
                  <c:v>0.25</c:v>
                </c:pt>
                <c:pt idx="488">
                  <c:v>0.25</c:v>
                </c:pt>
                <c:pt idx="489">
                  <c:v>0.25</c:v>
                </c:pt>
                <c:pt idx="490">
                  <c:v>0.25</c:v>
                </c:pt>
                <c:pt idx="491">
                  <c:v>0.25</c:v>
                </c:pt>
                <c:pt idx="492">
                  <c:v>0.25</c:v>
                </c:pt>
                <c:pt idx="493">
                  <c:v>0.25</c:v>
                </c:pt>
                <c:pt idx="494">
                  <c:v>0.25</c:v>
                </c:pt>
                <c:pt idx="495">
                  <c:v>0.25</c:v>
                </c:pt>
                <c:pt idx="496">
                  <c:v>0.25</c:v>
                </c:pt>
                <c:pt idx="497">
                  <c:v>0.20300000000000001</c:v>
                </c:pt>
                <c:pt idx="498">
                  <c:v>0.20300000000000001</c:v>
                </c:pt>
                <c:pt idx="499">
                  <c:v>0.20300000000000001</c:v>
                </c:pt>
                <c:pt idx="500">
                  <c:v>0.20300000000000001</c:v>
                </c:pt>
                <c:pt idx="501">
                  <c:v>0.20300000000000001</c:v>
                </c:pt>
                <c:pt idx="502">
                  <c:v>0.20300000000000001</c:v>
                </c:pt>
                <c:pt idx="503">
                  <c:v>0.20300000000000001</c:v>
                </c:pt>
                <c:pt idx="504">
                  <c:v>0.20300000000000001</c:v>
                </c:pt>
                <c:pt idx="505">
                  <c:v>0.3</c:v>
                </c:pt>
                <c:pt idx="506">
                  <c:v>0.3</c:v>
                </c:pt>
                <c:pt idx="507">
                  <c:v>0.3</c:v>
                </c:pt>
                <c:pt idx="508">
                  <c:v>0.3</c:v>
                </c:pt>
                <c:pt idx="509">
                  <c:v>0.3</c:v>
                </c:pt>
                <c:pt idx="510">
                  <c:v>0.3</c:v>
                </c:pt>
                <c:pt idx="511">
                  <c:v>0.3</c:v>
                </c:pt>
                <c:pt idx="512">
                  <c:v>0.3</c:v>
                </c:pt>
                <c:pt idx="513">
                  <c:v>0.15</c:v>
                </c:pt>
                <c:pt idx="514">
                  <c:v>0.15</c:v>
                </c:pt>
                <c:pt idx="515">
                  <c:v>0.4</c:v>
                </c:pt>
                <c:pt idx="516">
                  <c:v>0.45700000000000002</c:v>
                </c:pt>
                <c:pt idx="517">
                  <c:v>0.45700000000000002</c:v>
                </c:pt>
                <c:pt idx="518">
                  <c:v>0.45700000000000002</c:v>
                </c:pt>
                <c:pt idx="519">
                  <c:v>0.45700000000000002</c:v>
                </c:pt>
                <c:pt idx="520">
                  <c:v>0.2</c:v>
                </c:pt>
                <c:pt idx="521">
                  <c:v>0.2</c:v>
                </c:pt>
                <c:pt idx="522">
                  <c:v>0.2</c:v>
                </c:pt>
                <c:pt idx="523">
                  <c:v>0.2</c:v>
                </c:pt>
                <c:pt idx="524">
                  <c:v>0.2</c:v>
                </c:pt>
                <c:pt idx="525">
                  <c:v>0.2</c:v>
                </c:pt>
                <c:pt idx="526">
                  <c:v>0.2</c:v>
                </c:pt>
                <c:pt idx="527">
                  <c:v>0.2</c:v>
                </c:pt>
                <c:pt idx="528">
                  <c:v>0.2</c:v>
                </c:pt>
                <c:pt idx="529">
                  <c:v>0.2</c:v>
                </c:pt>
                <c:pt idx="530">
                  <c:v>0.2</c:v>
                </c:pt>
                <c:pt idx="531">
                  <c:v>0.2</c:v>
                </c:pt>
                <c:pt idx="532">
                  <c:v>0.2</c:v>
                </c:pt>
                <c:pt idx="533">
                  <c:v>0.2</c:v>
                </c:pt>
                <c:pt idx="534">
                  <c:v>0.2</c:v>
                </c:pt>
                <c:pt idx="535">
                  <c:v>0.152</c:v>
                </c:pt>
                <c:pt idx="536">
                  <c:v>0.152</c:v>
                </c:pt>
                <c:pt idx="537">
                  <c:v>0.152</c:v>
                </c:pt>
                <c:pt idx="538">
                  <c:v>0.152</c:v>
                </c:pt>
                <c:pt idx="539">
                  <c:v>0.3</c:v>
                </c:pt>
                <c:pt idx="540">
                  <c:v>0.3</c:v>
                </c:pt>
                <c:pt idx="541">
                  <c:v>0.3</c:v>
                </c:pt>
                <c:pt idx="542">
                  <c:v>0.3</c:v>
                </c:pt>
                <c:pt idx="543">
                  <c:v>0.3</c:v>
                </c:pt>
                <c:pt idx="544">
                  <c:v>0.3</c:v>
                </c:pt>
                <c:pt idx="545">
                  <c:v>0.5</c:v>
                </c:pt>
                <c:pt idx="546">
                  <c:v>0.5</c:v>
                </c:pt>
                <c:pt idx="547">
                  <c:v>0.7</c:v>
                </c:pt>
                <c:pt idx="548">
                  <c:v>0.7</c:v>
                </c:pt>
                <c:pt idx="549">
                  <c:v>0.3</c:v>
                </c:pt>
                <c:pt idx="550">
                  <c:v>0.3</c:v>
                </c:pt>
                <c:pt idx="551">
                  <c:v>0.3</c:v>
                </c:pt>
                <c:pt idx="552">
                  <c:v>0.3</c:v>
                </c:pt>
                <c:pt idx="553">
                  <c:v>0.3</c:v>
                </c:pt>
                <c:pt idx="554">
                  <c:v>0.3</c:v>
                </c:pt>
                <c:pt idx="555">
                  <c:v>0.3</c:v>
                </c:pt>
                <c:pt idx="556">
                  <c:v>0.35</c:v>
                </c:pt>
                <c:pt idx="557">
                  <c:v>0.35</c:v>
                </c:pt>
                <c:pt idx="558">
                  <c:v>0.35</c:v>
                </c:pt>
                <c:pt idx="559">
                  <c:v>0.35</c:v>
                </c:pt>
                <c:pt idx="560">
                  <c:v>0.35</c:v>
                </c:pt>
                <c:pt idx="561">
                  <c:v>0.35</c:v>
                </c:pt>
                <c:pt idx="562">
                  <c:v>0.15</c:v>
                </c:pt>
                <c:pt idx="563">
                  <c:v>0.15</c:v>
                </c:pt>
                <c:pt idx="564">
                  <c:v>0.17499999999999999</c:v>
                </c:pt>
                <c:pt idx="565">
                  <c:v>0.2</c:v>
                </c:pt>
                <c:pt idx="566">
                  <c:v>0.3</c:v>
                </c:pt>
                <c:pt idx="567">
                  <c:v>0.2</c:v>
                </c:pt>
                <c:pt idx="568">
                  <c:v>0.2</c:v>
                </c:pt>
                <c:pt idx="569">
                  <c:v>0.25</c:v>
                </c:pt>
                <c:pt idx="570">
                  <c:v>0.25</c:v>
                </c:pt>
                <c:pt idx="571">
                  <c:v>0.25</c:v>
                </c:pt>
                <c:pt idx="572">
                  <c:v>0.25</c:v>
                </c:pt>
                <c:pt idx="573">
                  <c:v>0.25</c:v>
                </c:pt>
                <c:pt idx="574">
                  <c:v>0.25</c:v>
                </c:pt>
                <c:pt idx="575">
                  <c:v>0.25</c:v>
                </c:pt>
                <c:pt idx="576">
                  <c:v>0.6</c:v>
                </c:pt>
                <c:pt idx="577">
                  <c:v>0.6</c:v>
                </c:pt>
                <c:pt idx="578">
                  <c:v>0.6</c:v>
                </c:pt>
                <c:pt idx="579">
                  <c:v>0.25</c:v>
                </c:pt>
                <c:pt idx="580">
                  <c:v>0.25</c:v>
                </c:pt>
                <c:pt idx="581">
                  <c:v>0.25</c:v>
                </c:pt>
                <c:pt idx="582">
                  <c:v>0.25</c:v>
                </c:pt>
                <c:pt idx="583">
                  <c:v>0.32</c:v>
                </c:pt>
                <c:pt idx="584">
                  <c:v>0.32</c:v>
                </c:pt>
                <c:pt idx="585">
                  <c:v>0.32</c:v>
                </c:pt>
                <c:pt idx="586">
                  <c:v>0.32</c:v>
                </c:pt>
                <c:pt idx="587">
                  <c:v>0.15</c:v>
                </c:pt>
                <c:pt idx="588">
                  <c:v>0.25</c:v>
                </c:pt>
                <c:pt idx="589">
                  <c:v>0.25</c:v>
                </c:pt>
                <c:pt idx="590">
                  <c:v>0.25</c:v>
                </c:pt>
                <c:pt idx="591">
                  <c:v>0.25</c:v>
                </c:pt>
                <c:pt idx="592">
                  <c:v>0.35</c:v>
                </c:pt>
                <c:pt idx="593">
                  <c:v>0.35</c:v>
                </c:pt>
                <c:pt idx="594">
                  <c:v>0.4</c:v>
                </c:pt>
                <c:pt idx="595">
                  <c:v>0.6</c:v>
                </c:pt>
                <c:pt idx="596">
                  <c:v>0.6</c:v>
                </c:pt>
                <c:pt idx="597">
                  <c:v>0.6</c:v>
                </c:pt>
                <c:pt idx="598">
                  <c:v>0.6</c:v>
                </c:pt>
                <c:pt idx="599">
                  <c:v>0.6</c:v>
                </c:pt>
                <c:pt idx="600">
                  <c:v>0.6</c:v>
                </c:pt>
                <c:pt idx="601">
                  <c:v>0.6</c:v>
                </c:pt>
                <c:pt idx="602">
                  <c:v>0.6</c:v>
                </c:pt>
                <c:pt idx="603">
                  <c:v>0.6</c:v>
                </c:pt>
                <c:pt idx="604">
                  <c:v>0.25</c:v>
                </c:pt>
                <c:pt idx="605">
                  <c:v>0.25</c:v>
                </c:pt>
                <c:pt idx="606">
                  <c:v>0.25</c:v>
                </c:pt>
                <c:pt idx="607">
                  <c:v>0.25</c:v>
                </c:pt>
                <c:pt idx="608">
                  <c:v>0.32500000000000001</c:v>
                </c:pt>
                <c:pt idx="609">
                  <c:v>0.32500000000000001</c:v>
                </c:pt>
                <c:pt idx="610">
                  <c:v>0.32500000000000001</c:v>
                </c:pt>
                <c:pt idx="611">
                  <c:v>0.32500000000000001</c:v>
                </c:pt>
                <c:pt idx="612">
                  <c:v>0.32500000000000001</c:v>
                </c:pt>
                <c:pt idx="613">
                  <c:v>0.32500000000000001</c:v>
                </c:pt>
                <c:pt idx="614">
                  <c:v>0.32500000000000001</c:v>
                </c:pt>
                <c:pt idx="615">
                  <c:v>0.32500000000000001</c:v>
                </c:pt>
                <c:pt idx="616">
                  <c:v>0.32500000000000001</c:v>
                </c:pt>
                <c:pt idx="617">
                  <c:v>0.32500000000000001</c:v>
                </c:pt>
                <c:pt idx="618">
                  <c:v>0.32500000000000001</c:v>
                </c:pt>
                <c:pt idx="619">
                  <c:v>0.32500000000000001</c:v>
                </c:pt>
                <c:pt idx="620">
                  <c:v>0.32500000000000001</c:v>
                </c:pt>
                <c:pt idx="621">
                  <c:v>0.32500000000000001</c:v>
                </c:pt>
                <c:pt idx="622">
                  <c:v>0.32500000000000001</c:v>
                </c:pt>
                <c:pt idx="623">
                  <c:v>0.32500000000000001</c:v>
                </c:pt>
                <c:pt idx="624">
                  <c:v>0.32500000000000001</c:v>
                </c:pt>
                <c:pt idx="625">
                  <c:v>0.32500000000000001</c:v>
                </c:pt>
                <c:pt idx="626">
                  <c:v>0.32500000000000001</c:v>
                </c:pt>
                <c:pt idx="627">
                  <c:v>0.32500000000000001</c:v>
                </c:pt>
                <c:pt idx="628">
                  <c:v>0.32500000000000001</c:v>
                </c:pt>
                <c:pt idx="629">
                  <c:v>0.32500000000000001</c:v>
                </c:pt>
                <c:pt idx="630">
                  <c:v>0.32500000000000001</c:v>
                </c:pt>
                <c:pt idx="631">
                  <c:v>0.32500000000000001</c:v>
                </c:pt>
                <c:pt idx="632">
                  <c:v>0.45</c:v>
                </c:pt>
                <c:pt idx="633">
                  <c:v>0.45</c:v>
                </c:pt>
                <c:pt idx="634">
                  <c:v>0.45</c:v>
                </c:pt>
                <c:pt idx="635">
                  <c:v>0.45</c:v>
                </c:pt>
                <c:pt idx="636">
                  <c:v>0.45</c:v>
                </c:pt>
                <c:pt idx="637">
                  <c:v>0.4</c:v>
                </c:pt>
                <c:pt idx="638">
                  <c:v>0.65</c:v>
                </c:pt>
                <c:pt idx="639">
                  <c:v>0.52</c:v>
                </c:pt>
                <c:pt idx="640">
                  <c:v>0.32500000000000001</c:v>
                </c:pt>
                <c:pt idx="641">
                  <c:v>0.65</c:v>
                </c:pt>
                <c:pt idx="642">
                  <c:v>0.52</c:v>
                </c:pt>
                <c:pt idx="643">
                  <c:v>0.32500000000000001</c:v>
                </c:pt>
                <c:pt idx="644">
                  <c:v>0.65</c:v>
                </c:pt>
                <c:pt idx="645">
                  <c:v>0.52</c:v>
                </c:pt>
                <c:pt idx="646">
                  <c:v>0.32500000000000001</c:v>
                </c:pt>
                <c:pt idx="647">
                  <c:v>0.2</c:v>
                </c:pt>
                <c:pt idx="648">
                  <c:v>0.2</c:v>
                </c:pt>
                <c:pt idx="649">
                  <c:v>0.2</c:v>
                </c:pt>
                <c:pt idx="650">
                  <c:v>0.5</c:v>
                </c:pt>
                <c:pt idx="651">
                  <c:v>0.5</c:v>
                </c:pt>
                <c:pt idx="652">
                  <c:v>0.5</c:v>
                </c:pt>
                <c:pt idx="653">
                  <c:v>0.5</c:v>
                </c:pt>
                <c:pt idx="654">
                  <c:v>0.5</c:v>
                </c:pt>
                <c:pt idx="655">
                  <c:v>0.3</c:v>
                </c:pt>
                <c:pt idx="656">
                  <c:v>0.3</c:v>
                </c:pt>
                <c:pt idx="657">
                  <c:v>0.3</c:v>
                </c:pt>
                <c:pt idx="658">
                  <c:v>0.2</c:v>
                </c:pt>
                <c:pt idx="659">
                  <c:v>0.17499999999999999</c:v>
                </c:pt>
                <c:pt idx="660">
                  <c:v>0.2</c:v>
                </c:pt>
                <c:pt idx="661">
                  <c:v>0.2</c:v>
                </c:pt>
                <c:pt idx="662">
                  <c:v>0.2</c:v>
                </c:pt>
                <c:pt idx="663">
                  <c:v>0.2</c:v>
                </c:pt>
                <c:pt idx="664">
                  <c:v>0.2</c:v>
                </c:pt>
                <c:pt idx="665">
                  <c:v>0.30499999999999999</c:v>
                </c:pt>
                <c:pt idx="666">
                  <c:v>0.30499999999999999</c:v>
                </c:pt>
                <c:pt idx="667">
                  <c:v>0.30499999999999999</c:v>
                </c:pt>
                <c:pt idx="668">
                  <c:v>0.30499999999999999</c:v>
                </c:pt>
                <c:pt idx="669">
                  <c:v>0.30499999999999999</c:v>
                </c:pt>
                <c:pt idx="670">
                  <c:v>0.30499999999999999</c:v>
                </c:pt>
                <c:pt idx="671">
                  <c:v>0.30499999999999999</c:v>
                </c:pt>
                <c:pt idx="672">
                  <c:v>0.44</c:v>
                </c:pt>
                <c:pt idx="673">
                  <c:v>0.61</c:v>
                </c:pt>
                <c:pt idx="674">
                  <c:v>0.61</c:v>
                </c:pt>
                <c:pt idx="675">
                  <c:v>0.61</c:v>
                </c:pt>
                <c:pt idx="676">
                  <c:v>0.61</c:v>
                </c:pt>
                <c:pt idx="677">
                  <c:v>0.2</c:v>
                </c:pt>
                <c:pt idx="678">
                  <c:v>0.2</c:v>
                </c:pt>
                <c:pt idx="679">
                  <c:v>0.2</c:v>
                </c:pt>
                <c:pt idx="680">
                  <c:v>0.2</c:v>
                </c:pt>
                <c:pt idx="681">
                  <c:v>0.2</c:v>
                </c:pt>
                <c:pt idx="682">
                  <c:v>0.2</c:v>
                </c:pt>
                <c:pt idx="683">
                  <c:v>0.2</c:v>
                </c:pt>
                <c:pt idx="684">
                  <c:v>0.2</c:v>
                </c:pt>
                <c:pt idx="685">
                  <c:v>0.6</c:v>
                </c:pt>
                <c:pt idx="686">
                  <c:v>0.20300000000000001</c:v>
                </c:pt>
                <c:pt idx="687">
                  <c:v>0.20300000000000001</c:v>
                </c:pt>
                <c:pt idx="688">
                  <c:v>0.15</c:v>
                </c:pt>
                <c:pt idx="689">
                  <c:v>0.15</c:v>
                </c:pt>
                <c:pt idx="690">
                  <c:v>0.15</c:v>
                </c:pt>
                <c:pt idx="691">
                  <c:v>0.15</c:v>
                </c:pt>
                <c:pt idx="692">
                  <c:v>0.15</c:v>
                </c:pt>
                <c:pt idx="693">
                  <c:v>0.15</c:v>
                </c:pt>
                <c:pt idx="694">
                  <c:v>0.15</c:v>
                </c:pt>
                <c:pt idx="695">
                  <c:v>0.3</c:v>
                </c:pt>
                <c:pt idx="696">
                  <c:v>0.3</c:v>
                </c:pt>
                <c:pt idx="697">
                  <c:v>0.3</c:v>
                </c:pt>
                <c:pt idx="698">
                  <c:v>0.3</c:v>
                </c:pt>
                <c:pt idx="699">
                  <c:v>0.3</c:v>
                </c:pt>
                <c:pt idx="700">
                  <c:v>0.3</c:v>
                </c:pt>
                <c:pt idx="701">
                  <c:v>0.3</c:v>
                </c:pt>
                <c:pt idx="702">
                  <c:v>0.3</c:v>
                </c:pt>
                <c:pt idx="703">
                  <c:v>0.3</c:v>
                </c:pt>
                <c:pt idx="704">
                  <c:v>0.2</c:v>
                </c:pt>
                <c:pt idx="705">
                  <c:v>0.2</c:v>
                </c:pt>
                <c:pt idx="706">
                  <c:v>0.2</c:v>
                </c:pt>
                <c:pt idx="707">
                  <c:v>0.2</c:v>
                </c:pt>
                <c:pt idx="708">
                  <c:v>0.2</c:v>
                </c:pt>
                <c:pt idx="709">
                  <c:v>0.22500000000000001</c:v>
                </c:pt>
                <c:pt idx="710">
                  <c:v>0.22500000000000001</c:v>
                </c:pt>
                <c:pt idx="711">
                  <c:v>0.45</c:v>
                </c:pt>
                <c:pt idx="712">
                  <c:v>0.45</c:v>
                </c:pt>
                <c:pt idx="713">
                  <c:v>0.45</c:v>
                </c:pt>
                <c:pt idx="714">
                  <c:v>0.45</c:v>
                </c:pt>
                <c:pt idx="715">
                  <c:v>0.45</c:v>
                </c:pt>
                <c:pt idx="716">
                  <c:v>0.2</c:v>
                </c:pt>
                <c:pt idx="717">
                  <c:v>0.7</c:v>
                </c:pt>
                <c:pt idx="718">
                  <c:v>0.7</c:v>
                </c:pt>
                <c:pt idx="719">
                  <c:v>0.3</c:v>
                </c:pt>
                <c:pt idx="720">
                  <c:v>0.3</c:v>
                </c:pt>
                <c:pt idx="721">
                  <c:v>0.3</c:v>
                </c:pt>
                <c:pt idx="722">
                  <c:v>0.3</c:v>
                </c:pt>
                <c:pt idx="723">
                  <c:v>0.2</c:v>
                </c:pt>
                <c:pt idx="724">
                  <c:v>0.2</c:v>
                </c:pt>
                <c:pt idx="725">
                  <c:v>0.2</c:v>
                </c:pt>
                <c:pt idx="726">
                  <c:v>0.2</c:v>
                </c:pt>
                <c:pt idx="727">
                  <c:v>0.2</c:v>
                </c:pt>
                <c:pt idx="728">
                  <c:v>0.2</c:v>
                </c:pt>
                <c:pt idx="729">
                  <c:v>0.2</c:v>
                </c:pt>
                <c:pt idx="730">
                  <c:v>0.2</c:v>
                </c:pt>
                <c:pt idx="731">
                  <c:v>0.2</c:v>
                </c:pt>
                <c:pt idx="732">
                  <c:v>0.2</c:v>
                </c:pt>
                <c:pt idx="733">
                  <c:v>0.2</c:v>
                </c:pt>
                <c:pt idx="734">
                  <c:v>0.4</c:v>
                </c:pt>
                <c:pt idx="735">
                  <c:v>0.4</c:v>
                </c:pt>
                <c:pt idx="736">
                  <c:v>0.4</c:v>
                </c:pt>
                <c:pt idx="737">
                  <c:v>0.4</c:v>
                </c:pt>
                <c:pt idx="738">
                  <c:v>0.4</c:v>
                </c:pt>
                <c:pt idx="739">
                  <c:v>0.4</c:v>
                </c:pt>
                <c:pt idx="740">
                  <c:v>0.4</c:v>
                </c:pt>
                <c:pt idx="741">
                  <c:v>0.4</c:v>
                </c:pt>
                <c:pt idx="742">
                  <c:v>0.4</c:v>
                </c:pt>
                <c:pt idx="743">
                  <c:v>0.4</c:v>
                </c:pt>
                <c:pt idx="744">
                  <c:v>0.4</c:v>
                </c:pt>
                <c:pt idx="745">
                  <c:v>0.4</c:v>
                </c:pt>
                <c:pt idx="746">
                  <c:v>0.4</c:v>
                </c:pt>
                <c:pt idx="747">
                  <c:v>0.4</c:v>
                </c:pt>
                <c:pt idx="748">
                  <c:v>0.4</c:v>
                </c:pt>
                <c:pt idx="749">
                  <c:v>0.4</c:v>
                </c:pt>
                <c:pt idx="750">
                  <c:v>0.5</c:v>
                </c:pt>
                <c:pt idx="751">
                  <c:v>0.3</c:v>
                </c:pt>
                <c:pt idx="752">
                  <c:v>0.3</c:v>
                </c:pt>
                <c:pt idx="753">
                  <c:v>0.5</c:v>
                </c:pt>
                <c:pt idx="754">
                  <c:v>0.5</c:v>
                </c:pt>
                <c:pt idx="755">
                  <c:v>0.7</c:v>
                </c:pt>
                <c:pt idx="756">
                  <c:v>0.7</c:v>
                </c:pt>
                <c:pt idx="757">
                  <c:v>0.2</c:v>
                </c:pt>
                <c:pt idx="758">
                  <c:v>0.2</c:v>
                </c:pt>
                <c:pt idx="759">
                  <c:v>0.2</c:v>
                </c:pt>
                <c:pt idx="760">
                  <c:v>0.2</c:v>
                </c:pt>
                <c:pt idx="761">
                  <c:v>0.2</c:v>
                </c:pt>
                <c:pt idx="762">
                  <c:v>0.2</c:v>
                </c:pt>
                <c:pt idx="763">
                  <c:v>0.2</c:v>
                </c:pt>
                <c:pt idx="764">
                  <c:v>0.2</c:v>
                </c:pt>
                <c:pt idx="765">
                  <c:v>0.2</c:v>
                </c:pt>
                <c:pt idx="766">
                  <c:v>0.2</c:v>
                </c:pt>
                <c:pt idx="767">
                  <c:v>0.2</c:v>
                </c:pt>
                <c:pt idx="768">
                  <c:v>0.2</c:v>
                </c:pt>
                <c:pt idx="769">
                  <c:v>0.2</c:v>
                </c:pt>
                <c:pt idx="770">
                  <c:v>0.2</c:v>
                </c:pt>
                <c:pt idx="771">
                  <c:v>0.2</c:v>
                </c:pt>
                <c:pt idx="772">
                  <c:v>0.2</c:v>
                </c:pt>
                <c:pt idx="773">
                  <c:v>0.2</c:v>
                </c:pt>
                <c:pt idx="774">
                  <c:v>0.2</c:v>
                </c:pt>
                <c:pt idx="775">
                  <c:v>0.2</c:v>
                </c:pt>
                <c:pt idx="776">
                  <c:v>0.2</c:v>
                </c:pt>
                <c:pt idx="777">
                  <c:v>0.2</c:v>
                </c:pt>
                <c:pt idx="778">
                  <c:v>0.2</c:v>
                </c:pt>
                <c:pt idx="779">
                  <c:v>0.2</c:v>
                </c:pt>
                <c:pt idx="780">
                  <c:v>0.3</c:v>
                </c:pt>
                <c:pt idx="781">
                  <c:v>0.3</c:v>
                </c:pt>
                <c:pt idx="782">
                  <c:v>0.3</c:v>
                </c:pt>
                <c:pt idx="783">
                  <c:v>0.3</c:v>
                </c:pt>
                <c:pt idx="784">
                  <c:v>0.3</c:v>
                </c:pt>
                <c:pt idx="785">
                  <c:v>0.3</c:v>
                </c:pt>
                <c:pt idx="786">
                  <c:v>0.7</c:v>
                </c:pt>
                <c:pt idx="787">
                  <c:v>0.7</c:v>
                </c:pt>
                <c:pt idx="788">
                  <c:v>0.5</c:v>
                </c:pt>
                <c:pt idx="789">
                  <c:v>0.3</c:v>
                </c:pt>
                <c:pt idx="790">
                  <c:v>0.3</c:v>
                </c:pt>
                <c:pt idx="791">
                  <c:v>0.25</c:v>
                </c:pt>
                <c:pt idx="792">
                  <c:v>0.25</c:v>
                </c:pt>
                <c:pt idx="793">
                  <c:v>0.25</c:v>
                </c:pt>
                <c:pt idx="794">
                  <c:v>0.25</c:v>
                </c:pt>
                <c:pt idx="795">
                  <c:v>0.25</c:v>
                </c:pt>
                <c:pt idx="796">
                  <c:v>0.25</c:v>
                </c:pt>
                <c:pt idx="797">
                  <c:v>0.27500000000000002</c:v>
                </c:pt>
                <c:pt idx="798">
                  <c:v>0.27500000000000002</c:v>
                </c:pt>
                <c:pt idx="799">
                  <c:v>0.27500000000000002</c:v>
                </c:pt>
                <c:pt idx="800">
                  <c:v>0.5</c:v>
                </c:pt>
                <c:pt idx="801">
                  <c:v>0.2</c:v>
                </c:pt>
                <c:pt idx="802">
                  <c:v>0.2</c:v>
                </c:pt>
                <c:pt idx="803">
                  <c:v>0.2</c:v>
                </c:pt>
                <c:pt idx="804">
                  <c:v>0.2</c:v>
                </c:pt>
                <c:pt idx="805">
                  <c:v>0.27500000000000002</c:v>
                </c:pt>
                <c:pt idx="806">
                  <c:v>0.27500000000000002</c:v>
                </c:pt>
                <c:pt idx="807">
                  <c:v>0.27500000000000002</c:v>
                </c:pt>
                <c:pt idx="808">
                  <c:v>0.2</c:v>
                </c:pt>
                <c:pt idx="809">
                  <c:v>0.25</c:v>
                </c:pt>
                <c:pt idx="810">
                  <c:v>0.25</c:v>
                </c:pt>
                <c:pt idx="811">
                  <c:v>0.25</c:v>
                </c:pt>
                <c:pt idx="812">
                  <c:v>0.25</c:v>
                </c:pt>
                <c:pt idx="813">
                  <c:v>0.35</c:v>
                </c:pt>
                <c:pt idx="814">
                  <c:v>0.35</c:v>
                </c:pt>
                <c:pt idx="815">
                  <c:v>0.35</c:v>
                </c:pt>
                <c:pt idx="816">
                  <c:v>0.35</c:v>
                </c:pt>
                <c:pt idx="817">
                  <c:v>0.35</c:v>
                </c:pt>
                <c:pt idx="818">
                  <c:v>0.35</c:v>
                </c:pt>
                <c:pt idx="819">
                  <c:v>0.35</c:v>
                </c:pt>
                <c:pt idx="820">
                  <c:v>0.35</c:v>
                </c:pt>
                <c:pt idx="821">
                  <c:v>0.35</c:v>
                </c:pt>
                <c:pt idx="822">
                  <c:v>0.35</c:v>
                </c:pt>
                <c:pt idx="823">
                  <c:v>0.35</c:v>
                </c:pt>
                <c:pt idx="824">
                  <c:v>0.35</c:v>
                </c:pt>
                <c:pt idx="825">
                  <c:v>0.35</c:v>
                </c:pt>
                <c:pt idx="826">
                  <c:v>0.35</c:v>
                </c:pt>
                <c:pt idx="827">
                  <c:v>0.35</c:v>
                </c:pt>
                <c:pt idx="828">
                  <c:v>0.35</c:v>
                </c:pt>
                <c:pt idx="829">
                  <c:v>0.35</c:v>
                </c:pt>
                <c:pt idx="830">
                  <c:v>0.35</c:v>
                </c:pt>
                <c:pt idx="831">
                  <c:v>0.35</c:v>
                </c:pt>
                <c:pt idx="832">
                  <c:v>0.35</c:v>
                </c:pt>
                <c:pt idx="833">
                  <c:v>0.35</c:v>
                </c:pt>
                <c:pt idx="834">
                  <c:v>0.35</c:v>
                </c:pt>
                <c:pt idx="835">
                  <c:v>0.35</c:v>
                </c:pt>
                <c:pt idx="836">
                  <c:v>0.35</c:v>
                </c:pt>
                <c:pt idx="837">
                  <c:v>0.2</c:v>
                </c:pt>
                <c:pt idx="838">
                  <c:v>0.2</c:v>
                </c:pt>
                <c:pt idx="839">
                  <c:v>0.2</c:v>
                </c:pt>
                <c:pt idx="840">
                  <c:v>0.2</c:v>
                </c:pt>
                <c:pt idx="841">
                  <c:v>0.2</c:v>
                </c:pt>
                <c:pt idx="842">
                  <c:v>0.2</c:v>
                </c:pt>
                <c:pt idx="843">
                  <c:v>0.2</c:v>
                </c:pt>
                <c:pt idx="844">
                  <c:v>0.2</c:v>
                </c:pt>
                <c:pt idx="845">
                  <c:v>0.2</c:v>
                </c:pt>
                <c:pt idx="846">
                  <c:v>0.2</c:v>
                </c:pt>
                <c:pt idx="847">
                  <c:v>0.2</c:v>
                </c:pt>
                <c:pt idx="848">
                  <c:v>0.2</c:v>
                </c:pt>
                <c:pt idx="849">
                  <c:v>0.2</c:v>
                </c:pt>
                <c:pt idx="850">
                  <c:v>0.2</c:v>
                </c:pt>
                <c:pt idx="851">
                  <c:v>0.2</c:v>
                </c:pt>
                <c:pt idx="852">
                  <c:v>0.2</c:v>
                </c:pt>
                <c:pt idx="853">
                  <c:v>0.2</c:v>
                </c:pt>
                <c:pt idx="854">
                  <c:v>0.2</c:v>
                </c:pt>
                <c:pt idx="855">
                  <c:v>0.2</c:v>
                </c:pt>
                <c:pt idx="856">
                  <c:v>0.2</c:v>
                </c:pt>
                <c:pt idx="857">
                  <c:v>0.2</c:v>
                </c:pt>
                <c:pt idx="858">
                  <c:v>0.2</c:v>
                </c:pt>
                <c:pt idx="859">
                  <c:v>0.2</c:v>
                </c:pt>
                <c:pt idx="860">
                  <c:v>0.2</c:v>
                </c:pt>
                <c:pt idx="861">
                  <c:v>0.2</c:v>
                </c:pt>
                <c:pt idx="862">
                  <c:v>0.2</c:v>
                </c:pt>
                <c:pt idx="863">
                  <c:v>0.2</c:v>
                </c:pt>
                <c:pt idx="864">
                  <c:v>0.2</c:v>
                </c:pt>
                <c:pt idx="865">
                  <c:v>0.2</c:v>
                </c:pt>
                <c:pt idx="866">
                  <c:v>0.2</c:v>
                </c:pt>
                <c:pt idx="867">
                  <c:v>0.2</c:v>
                </c:pt>
                <c:pt idx="868">
                  <c:v>0.2</c:v>
                </c:pt>
                <c:pt idx="869">
                  <c:v>0.2</c:v>
                </c:pt>
                <c:pt idx="870">
                  <c:v>0.2</c:v>
                </c:pt>
                <c:pt idx="871">
                  <c:v>0.3</c:v>
                </c:pt>
                <c:pt idx="872">
                  <c:v>0.5</c:v>
                </c:pt>
                <c:pt idx="873">
                  <c:v>0.7</c:v>
                </c:pt>
                <c:pt idx="874">
                  <c:v>0.7</c:v>
                </c:pt>
                <c:pt idx="875">
                  <c:v>0.3</c:v>
                </c:pt>
                <c:pt idx="876">
                  <c:v>0.3</c:v>
                </c:pt>
                <c:pt idx="877">
                  <c:v>0.5</c:v>
                </c:pt>
                <c:pt idx="878">
                  <c:v>0.5</c:v>
                </c:pt>
                <c:pt idx="879">
                  <c:v>0.7</c:v>
                </c:pt>
                <c:pt idx="880">
                  <c:v>0.7</c:v>
                </c:pt>
                <c:pt idx="881">
                  <c:v>0.4</c:v>
                </c:pt>
                <c:pt idx="882">
                  <c:v>0.4</c:v>
                </c:pt>
                <c:pt idx="883">
                  <c:v>0.35</c:v>
                </c:pt>
                <c:pt idx="884">
                  <c:v>0.35</c:v>
                </c:pt>
                <c:pt idx="885">
                  <c:v>0.35</c:v>
                </c:pt>
                <c:pt idx="886">
                  <c:v>0.35</c:v>
                </c:pt>
                <c:pt idx="887">
                  <c:v>0.35</c:v>
                </c:pt>
                <c:pt idx="888">
                  <c:v>0.35</c:v>
                </c:pt>
                <c:pt idx="889">
                  <c:v>0.35</c:v>
                </c:pt>
                <c:pt idx="890">
                  <c:v>0.35</c:v>
                </c:pt>
                <c:pt idx="891">
                  <c:v>0.25</c:v>
                </c:pt>
                <c:pt idx="892">
                  <c:v>0.25</c:v>
                </c:pt>
                <c:pt idx="893">
                  <c:v>0.25</c:v>
                </c:pt>
                <c:pt idx="894">
                  <c:v>0.3</c:v>
                </c:pt>
                <c:pt idx="895">
                  <c:v>0.3</c:v>
                </c:pt>
                <c:pt idx="896">
                  <c:v>0.3</c:v>
                </c:pt>
                <c:pt idx="897">
                  <c:v>0.3</c:v>
                </c:pt>
                <c:pt idx="898">
                  <c:v>0.3</c:v>
                </c:pt>
                <c:pt idx="899">
                  <c:v>0.3</c:v>
                </c:pt>
                <c:pt idx="900">
                  <c:v>0.3</c:v>
                </c:pt>
                <c:pt idx="901">
                  <c:v>0.3</c:v>
                </c:pt>
                <c:pt idx="902">
                  <c:v>0.3</c:v>
                </c:pt>
                <c:pt idx="903">
                  <c:v>0.3</c:v>
                </c:pt>
                <c:pt idx="904">
                  <c:v>0.3</c:v>
                </c:pt>
                <c:pt idx="905">
                  <c:v>0.3</c:v>
                </c:pt>
                <c:pt idx="906">
                  <c:v>0.3</c:v>
                </c:pt>
                <c:pt idx="907">
                  <c:v>0.3</c:v>
                </c:pt>
                <c:pt idx="908">
                  <c:v>0.3</c:v>
                </c:pt>
                <c:pt idx="909">
                  <c:v>0.3</c:v>
                </c:pt>
                <c:pt idx="910">
                  <c:v>0.3</c:v>
                </c:pt>
                <c:pt idx="911">
                  <c:v>0.3</c:v>
                </c:pt>
                <c:pt idx="912">
                  <c:v>0.25</c:v>
                </c:pt>
                <c:pt idx="913">
                  <c:v>0.25</c:v>
                </c:pt>
                <c:pt idx="914">
                  <c:v>0.25</c:v>
                </c:pt>
                <c:pt idx="915">
                  <c:v>0.25</c:v>
                </c:pt>
                <c:pt idx="916">
                  <c:v>0.25</c:v>
                </c:pt>
                <c:pt idx="917">
                  <c:v>0.25</c:v>
                </c:pt>
                <c:pt idx="918">
                  <c:v>0.25</c:v>
                </c:pt>
                <c:pt idx="919">
                  <c:v>0.25</c:v>
                </c:pt>
                <c:pt idx="920">
                  <c:v>0.25</c:v>
                </c:pt>
                <c:pt idx="921">
                  <c:v>0.25</c:v>
                </c:pt>
                <c:pt idx="922">
                  <c:v>0.25</c:v>
                </c:pt>
                <c:pt idx="923">
                  <c:v>0.25</c:v>
                </c:pt>
                <c:pt idx="924">
                  <c:v>0.25</c:v>
                </c:pt>
                <c:pt idx="925">
                  <c:v>0.25</c:v>
                </c:pt>
                <c:pt idx="926">
                  <c:v>0.25</c:v>
                </c:pt>
                <c:pt idx="927">
                  <c:v>0.25</c:v>
                </c:pt>
                <c:pt idx="928">
                  <c:v>0.25</c:v>
                </c:pt>
                <c:pt idx="929">
                  <c:v>0.25</c:v>
                </c:pt>
                <c:pt idx="930">
                  <c:v>0.25</c:v>
                </c:pt>
                <c:pt idx="931">
                  <c:v>0.25</c:v>
                </c:pt>
                <c:pt idx="932">
                  <c:v>0.25</c:v>
                </c:pt>
                <c:pt idx="933">
                  <c:v>0.3</c:v>
                </c:pt>
                <c:pt idx="934">
                  <c:v>0.3</c:v>
                </c:pt>
                <c:pt idx="935">
                  <c:v>0.3</c:v>
                </c:pt>
                <c:pt idx="936">
                  <c:v>0.3</c:v>
                </c:pt>
                <c:pt idx="937">
                  <c:v>0.3</c:v>
                </c:pt>
                <c:pt idx="938">
                  <c:v>0.3</c:v>
                </c:pt>
                <c:pt idx="939">
                  <c:v>0.3</c:v>
                </c:pt>
                <c:pt idx="940">
                  <c:v>0.3</c:v>
                </c:pt>
                <c:pt idx="941">
                  <c:v>0.3</c:v>
                </c:pt>
                <c:pt idx="942">
                  <c:v>0.24999999999899999</c:v>
                </c:pt>
                <c:pt idx="943">
                  <c:v>0.24999999999899999</c:v>
                </c:pt>
                <c:pt idx="944">
                  <c:v>0.24999999999899999</c:v>
                </c:pt>
                <c:pt idx="945">
                  <c:v>0.24999999999899999</c:v>
                </c:pt>
                <c:pt idx="946">
                  <c:v>0.24999999999899999</c:v>
                </c:pt>
                <c:pt idx="947">
                  <c:v>0.24999999999899999</c:v>
                </c:pt>
                <c:pt idx="948">
                  <c:v>0.25</c:v>
                </c:pt>
                <c:pt idx="949">
                  <c:v>0.25</c:v>
                </c:pt>
                <c:pt idx="950">
                  <c:v>0.25</c:v>
                </c:pt>
                <c:pt idx="951">
                  <c:v>0.25</c:v>
                </c:pt>
                <c:pt idx="952">
                  <c:v>0.25</c:v>
                </c:pt>
                <c:pt idx="953">
                  <c:v>0.25</c:v>
                </c:pt>
                <c:pt idx="954">
                  <c:v>0.3</c:v>
                </c:pt>
                <c:pt idx="955">
                  <c:v>0.3</c:v>
                </c:pt>
                <c:pt idx="956">
                  <c:v>0.3</c:v>
                </c:pt>
                <c:pt idx="957">
                  <c:v>0.3</c:v>
                </c:pt>
                <c:pt idx="958">
                  <c:v>0.3</c:v>
                </c:pt>
                <c:pt idx="959">
                  <c:v>0.3</c:v>
                </c:pt>
                <c:pt idx="960">
                  <c:v>0.3</c:v>
                </c:pt>
                <c:pt idx="961">
                  <c:v>0.3</c:v>
                </c:pt>
                <c:pt idx="962">
                  <c:v>0.3</c:v>
                </c:pt>
                <c:pt idx="963">
                  <c:v>0.3</c:v>
                </c:pt>
                <c:pt idx="964">
                  <c:v>0.3</c:v>
                </c:pt>
                <c:pt idx="965">
                  <c:v>0.3</c:v>
                </c:pt>
                <c:pt idx="966">
                  <c:v>0.3</c:v>
                </c:pt>
                <c:pt idx="967">
                  <c:v>0.3</c:v>
                </c:pt>
                <c:pt idx="968">
                  <c:v>0.3</c:v>
                </c:pt>
                <c:pt idx="969">
                  <c:v>0.3</c:v>
                </c:pt>
                <c:pt idx="970">
                  <c:v>0.3</c:v>
                </c:pt>
                <c:pt idx="971">
                  <c:v>0.3</c:v>
                </c:pt>
                <c:pt idx="972">
                  <c:v>0.3</c:v>
                </c:pt>
                <c:pt idx="973">
                  <c:v>0.3</c:v>
                </c:pt>
                <c:pt idx="974">
                  <c:v>0.45</c:v>
                </c:pt>
                <c:pt idx="975">
                  <c:v>0.45</c:v>
                </c:pt>
                <c:pt idx="976">
                  <c:v>0.45</c:v>
                </c:pt>
                <c:pt idx="977">
                  <c:v>0.2</c:v>
                </c:pt>
                <c:pt idx="978">
                  <c:v>0.2</c:v>
                </c:pt>
                <c:pt idx="979">
                  <c:v>0.2</c:v>
                </c:pt>
                <c:pt idx="980">
                  <c:v>0.2</c:v>
                </c:pt>
                <c:pt idx="981">
                  <c:v>0.14299999999999999</c:v>
                </c:pt>
                <c:pt idx="982">
                  <c:v>0.13100000000000001</c:v>
                </c:pt>
                <c:pt idx="983">
                  <c:v>0.13500000000000001</c:v>
                </c:pt>
                <c:pt idx="984">
                  <c:v>0.13850000000000001</c:v>
                </c:pt>
                <c:pt idx="985">
                  <c:v>0.14899999999999999</c:v>
                </c:pt>
                <c:pt idx="986">
                  <c:v>0.151</c:v>
                </c:pt>
                <c:pt idx="987">
                  <c:v>0.15</c:v>
                </c:pt>
                <c:pt idx="988">
                  <c:v>0.15</c:v>
                </c:pt>
                <c:pt idx="989">
                  <c:v>0.25</c:v>
                </c:pt>
                <c:pt idx="990">
                  <c:v>0.25</c:v>
                </c:pt>
                <c:pt idx="991">
                  <c:v>0.25</c:v>
                </c:pt>
                <c:pt idx="992">
                  <c:v>0.25</c:v>
                </c:pt>
                <c:pt idx="993">
                  <c:v>0.25</c:v>
                </c:pt>
                <c:pt idx="994">
                  <c:v>0.25</c:v>
                </c:pt>
                <c:pt idx="995">
                  <c:v>0.25</c:v>
                </c:pt>
                <c:pt idx="996">
                  <c:v>0.25</c:v>
                </c:pt>
                <c:pt idx="997">
                  <c:v>0.25</c:v>
                </c:pt>
                <c:pt idx="998">
                  <c:v>0.25</c:v>
                </c:pt>
                <c:pt idx="999">
                  <c:v>0.25</c:v>
                </c:pt>
                <c:pt idx="1000">
                  <c:v>0.25</c:v>
                </c:pt>
                <c:pt idx="1001">
                  <c:v>0.3</c:v>
                </c:pt>
                <c:pt idx="1002">
                  <c:v>0.3</c:v>
                </c:pt>
                <c:pt idx="1003">
                  <c:v>0.2</c:v>
                </c:pt>
                <c:pt idx="1004">
                  <c:v>0.2</c:v>
                </c:pt>
                <c:pt idx="1005">
                  <c:v>0.2</c:v>
                </c:pt>
                <c:pt idx="1006">
                  <c:v>0.2</c:v>
                </c:pt>
                <c:pt idx="1007">
                  <c:v>0.2</c:v>
                </c:pt>
                <c:pt idx="1008">
                  <c:v>0.3</c:v>
                </c:pt>
                <c:pt idx="1009">
                  <c:v>0.3</c:v>
                </c:pt>
                <c:pt idx="1010">
                  <c:v>0.3</c:v>
                </c:pt>
                <c:pt idx="1011">
                  <c:v>0.2</c:v>
                </c:pt>
                <c:pt idx="1012">
                  <c:v>0.2</c:v>
                </c:pt>
                <c:pt idx="1013">
                  <c:v>0.2</c:v>
                </c:pt>
                <c:pt idx="1014">
                  <c:v>0.2</c:v>
                </c:pt>
                <c:pt idx="1015">
                  <c:v>0.2</c:v>
                </c:pt>
                <c:pt idx="1016">
                  <c:v>0.2</c:v>
                </c:pt>
                <c:pt idx="1017">
                  <c:v>0.2</c:v>
                </c:pt>
                <c:pt idx="1018">
                  <c:v>0.2</c:v>
                </c:pt>
                <c:pt idx="1019">
                  <c:v>0.2</c:v>
                </c:pt>
                <c:pt idx="1020">
                  <c:v>0.35</c:v>
                </c:pt>
                <c:pt idx="1021">
                  <c:v>0.35</c:v>
                </c:pt>
                <c:pt idx="1022">
                  <c:v>0.35</c:v>
                </c:pt>
                <c:pt idx="1023">
                  <c:v>0.35</c:v>
                </c:pt>
                <c:pt idx="1024">
                  <c:v>0.35</c:v>
                </c:pt>
                <c:pt idx="1025">
                  <c:v>0.3</c:v>
                </c:pt>
                <c:pt idx="1026">
                  <c:v>0.2</c:v>
                </c:pt>
                <c:pt idx="1027">
                  <c:v>0.2</c:v>
                </c:pt>
                <c:pt idx="1028">
                  <c:v>0.2</c:v>
                </c:pt>
                <c:pt idx="1029">
                  <c:v>0.2</c:v>
                </c:pt>
                <c:pt idx="1030">
                  <c:v>0.2</c:v>
                </c:pt>
                <c:pt idx="1031">
                  <c:v>0.2</c:v>
                </c:pt>
                <c:pt idx="1032">
                  <c:v>0.2</c:v>
                </c:pt>
                <c:pt idx="1033">
                  <c:v>0.2</c:v>
                </c:pt>
                <c:pt idx="1034">
                  <c:v>0.2</c:v>
                </c:pt>
                <c:pt idx="1035">
                  <c:v>0.35</c:v>
                </c:pt>
                <c:pt idx="1036">
                  <c:v>0.4</c:v>
                </c:pt>
                <c:pt idx="1037">
                  <c:v>0.35</c:v>
                </c:pt>
                <c:pt idx="1038">
                  <c:v>0.35</c:v>
                </c:pt>
                <c:pt idx="1039">
                  <c:v>0.35</c:v>
                </c:pt>
                <c:pt idx="1040">
                  <c:v>0.35</c:v>
                </c:pt>
                <c:pt idx="1041">
                  <c:v>0.35</c:v>
                </c:pt>
                <c:pt idx="1042">
                  <c:v>0.35</c:v>
                </c:pt>
                <c:pt idx="1043">
                  <c:v>0.35</c:v>
                </c:pt>
                <c:pt idx="1044">
                  <c:v>0.35</c:v>
                </c:pt>
                <c:pt idx="1045">
                  <c:v>0.35</c:v>
                </c:pt>
                <c:pt idx="1046">
                  <c:v>0.35</c:v>
                </c:pt>
                <c:pt idx="1047">
                  <c:v>0.35</c:v>
                </c:pt>
                <c:pt idx="1048">
                  <c:v>0.35</c:v>
                </c:pt>
                <c:pt idx="1049">
                  <c:v>0.4</c:v>
                </c:pt>
                <c:pt idx="1050">
                  <c:v>0.4</c:v>
                </c:pt>
                <c:pt idx="1051">
                  <c:v>0.4</c:v>
                </c:pt>
                <c:pt idx="1052">
                  <c:v>0.4</c:v>
                </c:pt>
                <c:pt idx="1053">
                  <c:v>0.2</c:v>
                </c:pt>
                <c:pt idx="1054">
                  <c:v>0.2</c:v>
                </c:pt>
                <c:pt idx="1055">
                  <c:v>0.2</c:v>
                </c:pt>
                <c:pt idx="1056">
                  <c:v>0.6</c:v>
                </c:pt>
                <c:pt idx="1057">
                  <c:v>0.6</c:v>
                </c:pt>
                <c:pt idx="1058">
                  <c:v>0.3</c:v>
                </c:pt>
                <c:pt idx="1059">
                  <c:v>0.3</c:v>
                </c:pt>
                <c:pt idx="1060">
                  <c:v>0.3</c:v>
                </c:pt>
                <c:pt idx="1061">
                  <c:v>0.3</c:v>
                </c:pt>
                <c:pt idx="1062">
                  <c:v>0.45</c:v>
                </c:pt>
                <c:pt idx="1063">
                  <c:v>0.6</c:v>
                </c:pt>
                <c:pt idx="1064">
                  <c:v>0.6</c:v>
                </c:pt>
                <c:pt idx="1065">
                  <c:v>0.4</c:v>
                </c:pt>
                <c:pt idx="1066">
                  <c:v>0.4</c:v>
                </c:pt>
                <c:pt idx="1067">
                  <c:v>0.4</c:v>
                </c:pt>
                <c:pt idx="1068">
                  <c:v>0.4</c:v>
                </c:pt>
                <c:pt idx="1069">
                  <c:v>0.3</c:v>
                </c:pt>
                <c:pt idx="1070">
                  <c:v>0.3</c:v>
                </c:pt>
                <c:pt idx="1071">
                  <c:v>0.3</c:v>
                </c:pt>
                <c:pt idx="1072">
                  <c:v>0.3</c:v>
                </c:pt>
                <c:pt idx="1073">
                  <c:v>0.3</c:v>
                </c:pt>
                <c:pt idx="1074">
                  <c:v>0.3</c:v>
                </c:pt>
                <c:pt idx="1075">
                  <c:v>0.3</c:v>
                </c:pt>
                <c:pt idx="1076">
                  <c:v>0.3</c:v>
                </c:pt>
                <c:pt idx="1077">
                  <c:v>0.3</c:v>
                </c:pt>
                <c:pt idx="1078">
                  <c:v>0.3</c:v>
                </c:pt>
                <c:pt idx="1079">
                  <c:v>0.3</c:v>
                </c:pt>
                <c:pt idx="1080">
                  <c:v>0.3</c:v>
                </c:pt>
                <c:pt idx="1081">
                  <c:v>0.3</c:v>
                </c:pt>
                <c:pt idx="1082">
                  <c:v>0.45</c:v>
                </c:pt>
                <c:pt idx="1083">
                  <c:v>0.45</c:v>
                </c:pt>
                <c:pt idx="1084">
                  <c:v>0.45</c:v>
                </c:pt>
                <c:pt idx="1085">
                  <c:v>0.45</c:v>
                </c:pt>
                <c:pt idx="1086">
                  <c:v>0.26700000000000002</c:v>
                </c:pt>
                <c:pt idx="1087">
                  <c:v>0.26700000000000002</c:v>
                </c:pt>
                <c:pt idx="1088">
                  <c:v>0.26700000000000002</c:v>
                </c:pt>
                <c:pt idx="1089">
                  <c:v>0.26700000000000002</c:v>
                </c:pt>
                <c:pt idx="1090">
                  <c:v>0.26700000000000002</c:v>
                </c:pt>
                <c:pt idx="1091">
                  <c:v>0.26700000000000002</c:v>
                </c:pt>
                <c:pt idx="1092">
                  <c:v>0.26700000000000002</c:v>
                </c:pt>
                <c:pt idx="1093">
                  <c:v>0.26700000000000002</c:v>
                </c:pt>
                <c:pt idx="1094">
                  <c:v>0.26700000000000002</c:v>
                </c:pt>
                <c:pt idx="1095">
                  <c:v>0.26700000000000002</c:v>
                </c:pt>
                <c:pt idx="1096">
                  <c:v>0.26700000000000002</c:v>
                </c:pt>
                <c:pt idx="1097">
                  <c:v>0.26700000000000002</c:v>
                </c:pt>
                <c:pt idx="1098">
                  <c:v>0.26700000000000002</c:v>
                </c:pt>
                <c:pt idx="1099">
                  <c:v>0.26700000000000002</c:v>
                </c:pt>
                <c:pt idx="1100">
                  <c:v>0.26700000000000002</c:v>
                </c:pt>
                <c:pt idx="1101">
                  <c:v>0.16</c:v>
                </c:pt>
                <c:pt idx="1102">
                  <c:v>0.16</c:v>
                </c:pt>
                <c:pt idx="1103">
                  <c:v>0.16</c:v>
                </c:pt>
                <c:pt idx="1104">
                  <c:v>0.2</c:v>
                </c:pt>
                <c:pt idx="1105">
                  <c:v>0.21</c:v>
                </c:pt>
                <c:pt idx="1106">
                  <c:v>0.25</c:v>
                </c:pt>
                <c:pt idx="1107">
                  <c:v>0.15</c:v>
                </c:pt>
                <c:pt idx="1108">
                  <c:v>0.15</c:v>
                </c:pt>
                <c:pt idx="1109">
                  <c:v>0.15</c:v>
                </c:pt>
                <c:pt idx="1110">
                  <c:v>0.15</c:v>
                </c:pt>
                <c:pt idx="1111">
                  <c:v>0.15</c:v>
                </c:pt>
                <c:pt idx="1112">
                  <c:v>0.15</c:v>
                </c:pt>
                <c:pt idx="1113">
                  <c:v>0.15</c:v>
                </c:pt>
                <c:pt idx="1114">
                  <c:v>0.15</c:v>
                </c:pt>
                <c:pt idx="1115">
                  <c:v>0.15</c:v>
                </c:pt>
                <c:pt idx="1116">
                  <c:v>0.15</c:v>
                </c:pt>
              </c:numCache>
            </c:numRef>
          </c:yVal>
          <c:smooth val="0"/>
        </c:ser>
        <c:dLbls>
          <c:showLegendKey val="0"/>
          <c:showVal val="0"/>
          <c:showCatName val="0"/>
          <c:showSerName val="0"/>
          <c:showPercent val="0"/>
          <c:showBubbleSize val="0"/>
        </c:dLbls>
        <c:axId val="-912731056"/>
        <c:axId val="-912730512"/>
      </c:scatterChart>
      <c:valAx>
        <c:axId val="-912731056"/>
        <c:scaling>
          <c:orientation val="minMax"/>
          <c:max val="1200"/>
          <c:min val="0"/>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912730512"/>
        <c:crosses val="autoZero"/>
        <c:crossBetween val="midCat"/>
      </c:valAx>
      <c:valAx>
        <c:axId val="-9127305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91273105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a:t>L/Dc (span to depth ratio)</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scatterChart>
        <c:scatterStyle val="lineMarker"/>
        <c:varyColors val="0"/>
        <c:ser>
          <c:idx val="0"/>
          <c:order val="0"/>
          <c:tx>
            <c:strRef>
              <c:f>Testdata!$Y$1</c:f>
              <c:strCache>
                <c:ptCount val="1"/>
                <c:pt idx="0">
                  <c:v>L/Dc (span to depth ratio)</c:v>
                </c:pt>
              </c:strCache>
            </c:strRef>
          </c:tx>
          <c:spPr>
            <a:ln w="19050" cap="rnd">
              <a:noFill/>
              <a:round/>
            </a:ln>
            <a:effectLst/>
          </c:spPr>
          <c:marker>
            <c:symbol val="circle"/>
            <c:size val="5"/>
            <c:spPr>
              <a:solidFill>
                <a:schemeClr val="bg1">
                  <a:lumMod val="95000"/>
                </a:schemeClr>
              </a:solidFill>
              <a:ln w="9525">
                <a:solidFill>
                  <a:schemeClr val="accent1"/>
                </a:solidFill>
              </a:ln>
              <a:effectLst/>
            </c:spPr>
          </c:marker>
          <c:yVal>
            <c:numRef>
              <c:f>Testdata!$Y$2:$Y$1735</c:f>
              <c:numCache>
                <c:formatCode>General</c:formatCode>
                <c:ptCount val="1734"/>
                <c:pt idx="0">
                  <c:v>6.5800000002743202</c:v>
                </c:pt>
                <c:pt idx="1">
                  <c:v>6.5800000002743202</c:v>
                </c:pt>
                <c:pt idx="2">
                  <c:v>6.5800000002743202</c:v>
                </c:pt>
                <c:pt idx="3">
                  <c:v>6.5800000002743202</c:v>
                </c:pt>
                <c:pt idx="4">
                  <c:v>6.5800000002743202</c:v>
                </c:pt>
                <c:pt idx="5">
                  <c:v>6.5800000002743202</c:v>
                </c:pt>
                <c:pt idx="6">
                  <c:v>6.580000000247999</c:v>
                </c:pt>
                <c:pt idx="7">
                  <c:v>2.4999999993649999</c:v>
                </c:pt>
                <c:pt idx="8">
                  <c:v>1.9999999993649999</c:v>
                </c:pt>
                <c:pt idx="9">
                  <c:v>1.9999999993649999</c:v>
                </c:pt>
                <c:pt idx="10">
                  <c:v>3</c:v>
                </c:pt>
                <c:pt idx="11">
                  <c:v>4</c:v>
                </c:pt>
                <c:pt idx="12">
                  <c:v>1.9999999993649999</c:v>
                </c:pt>
                <c:pt idx="13">
                  <c:v>5.9990157500000008</c:v>
                </c:pt>
                <c:pt idx="14">
                  <c:v>1.998688524714672</c:v>
                </c:pt>
                <c:pt idx="15">
                  <c:v>3.9999999987299999</c:v>
                </c:pt>
                <c:pt idx="16">
                  <c:v>2.5782480312499998</c:v>
                </c:pt>
                <c:pt idx="17">
                  <c:v>2.5782480312499998</c:v>
                </c:pt>
                <c:pt idx="18">
                  <c:v>2</c:v>
                </c:pt>
                <c:pt idx="19">
                  <c:v>1.7730496453389668</c:v>
                </c:pt>
                <c:pt idx="20">
                  <c:v>4</c:v>
                </c:pt>
                <c:pt idx="21">
                  <c:v>4.4983606540202521</c:v>
                </c:pt>
                <c:pt idx="22">
                  <c:v>4.4983606540202521</c:v>
                </c:pt>
                <c:pt idx="23">
                  <c:v>3.0000000000000004</c:v>
                </c:pt>
                <c:pt idx="24">
                  <c:v>4</c:v>
                </c:pt>
                <c:pt idx="25">
                  <c:v>2.5000000000100004</c:v>
                </c:pt>
                <c:pt idx="26">
                  <c:v>1.4999791805463023</c:v>
                </c:pt>
                <c:pt idx="27">
                  <c:v>3.0010162601626016</c:v>
                </c:pt>
                <c:pt idx="28">
                  <c:v>2.9315960923074615</c:v>
                </c:pt>
                <c:pt idx="29">
                  <c:v>2.0000000004233334</c:v>
                </c:pt>
                <c:pt idx="30">
                  <c:v>3</c:v>
                </c:pt>
                <c:pt idx="31">
                  <c:v>3</c:v>
                </c:pt>
                <c:pt idx="32">
                  <c:v>3</c:v>
                </c:pt>
                <c:pt idx="33">
                  <c:v>2</c:v>
                </c:pt>
                <c:pt idx="34">
                  <c:v>3.5000000000140004</c:v>
                </c:pt>
                <c:pt idx="35">
                  <c:v>2.5000000000100004</c:v>
                </c:pt>
                <c:pt idx="36">
                  <c:v>1.2500000000049603</c:v>
                </c:pt>
                <c:pt idx="37">
                  <c:v>1.2500000000049603</c:v>
                </c:pt>
                <c:pt idx="38">
                  <c:v>2.5000000000100004</c:v>
                </c:pt>
                <c:pt idx="39">
                  <c:v>1.8000000024872003</c:v>
                </c:pt>
                <c:pt idx="40">
                  <c:v>6.2638888888888884</c:v>
                </c:pt>
                <c:pt idx="41">
                  <c:v>3.9999999987299999</c:v>
                </c:pt>
                <c:pt idx="42">
                  <c:v>3.9999999987299999</c:v>
                </c:pt>
                <c:pt idx="43">
                  <c:v>2.4343770819453696</c:v>
                </c:pt>
                <c:pt idx="44">
                  <c:v>2.5</c:v>
                </c:pt>
                <c:pt idx="45">
                  <c:v>3.9999999987299999</c:v>
                </c:pt>
                <c:pt idx="46">
                  <c:v>3.9999999987299999</c:v>
                </c:pt>
                <c:pt idx="47">
                  <c:v>7.4999999999999991</c:v>
                </c:pt>
                <c:pt idx="48">
                  <c:v>2</c:v>
                </c:pt>
                <c:pt idx="49">
                  <c:v>2</c:v>
                </c:pt>
                <c:pt idx="50">
                  <c:v>3.7499999999999996</c:v>
                </c:pt>
                <c:pt idx="51">
                  <c:v>3.0065789473684212</c:v>
                </c:pt>
                <c:pt idx="52">
                  <c:v>3</c:v>
                </c:pt>
                <c:pt idx="53">
                  <c:v>6</c:v>
                </c:pt>
                <c:pt idx="54">
                  <c:v>6</c:v>
                </c:pt>
                <c:pt idx="55">
                  <c:v>2</c:v>
                </c:pt>
                <c:pt idx="56">
                  <c:v>2</c:v>
                </c:pt>
                <c:pt idx="57">
                  <c:v>2.5</c:v>
                </c:pt>
                <c:pt idx="58">
                  <c:v>2</c:v>
                </c:pt>
                <c:pt idx="59">
                  <c:v>2</c:v>
                </c:pt>
                <c:pt idx="60">
                  <c:v>1.4999999999999998</c:v>
                </c:pt>
                <c:pt idx="61">
                  <c:v>2</c:v>
                </c:pt>
                <c:pt idx="62">
                  <c:v>2</c:v>
                </c:pt>
                <c:pt idx="63">
                  <c:v>2.5</c:v>
                </c:pt>
                <c:pt idx="64">
                  <c:v>2</c:v>
                </c:pt>
                <c:pt idx="65">
                  <c:v>2</c:v>
                </c:pt>
                <c:pt idx="66">
                  <c:v>1.4999999999999998</c:v>
                </c:pt>
                <c:pt idx="67">
                  <c:v>2</c:v>
                </c:pt>
                <c:pt idx="68">
                  <c:v>2</c:v>
                </c:pt>
                <c:pt idx="69">
                  <c:v>2</c:v>
                </c:pt>
                <c:pt idx="70">
                  <c:v>2</c:v>
                </c:pt>
                <c:pt idx="71">
                  <c:v>1.4999999999999998</c:v>
                </c:pt>
                <c:pt idx="72">
                  <c:v>1.4999999999999998</c:v>
                </c:pt>
                <c:pt idx="73">
                  <c:v>1.7499999999999998</c:v>
                </c:pt>
                <c:pt idx="74">
                  <c:v>2</c:v>
                </c:pt>
                <c:pt idx="75">
                  <c:v>2</c:v>
                </c:pt>
                <c:pt idx="76">
                  <c:v>2</c:v>
                </c:pt>
                <c:pt idx="77">
                  <c:v>1.4999999999999998</c:v>
                </c:pt>
                <c:pt idx="78">
                  <c:v>3.7499999999999996</c:v>
                </c:pt>
                <c:pt idx="79">
                  <c:v>8</c:v>
                </c:pt>
                <c:pt idx="80">
                  <c:v>10</c:v>
                </c:pt>
                <c:pt idx="81">
                  <c:v>6.0131578944883817</c:v>
                </c:pt>
                <c:pt idx="82">
                  <c:v>6.263998250218723</c:v>
                </c:pt>
                <c:pt idx="83">
                  <c:v>4.5625</c:v>
                </c:pt>
                <c:pt idx="84">
                  <c:v>4</c:v>
                </c:pt>
                <c:pt idx="85">
                  <c:v>4</c:v>
                </c:pt>
                <c:pt idx="86">
                  <c:v>6</c:v>
                </c:pt>
                <c:pt idx="87">
                  <c:v>8</c:v>
                </c:pt>
                <c:pt idx="88">
                  <c:v>8</c:v>
                </c:pt>
                <c:pt idx="89">
                  <c:v>8</c:v>
                </c:pt>
                <c:pt idx="90">
                  <c:v>4.4983606557377049</c:v>
                </c:pt>
                <c:pt idx="91">
                  <c:v>8</c:v>
                </c:pt>
                <c:pt idx="92">
                  <c:v>10</c:v>
                </c:pt>
                <c:pt idx="93">
                  <c:v>2</c:v>
                </c:pt>
                <c:pt idx="94">
                  <c:v>2</c:v>
                </c:pt>
                <c:pt idx="95">
                  <c:v>2</c:v>
                </c:pt>
                <c:pt idx="96">
                  <c:v>3</c:v>
                </c:pt>
                <c:pt idx="97">
                  <c:v>3</c:v>
                </c:pt>
                <c:pt idx="98">
                  <c:v>3</c:v>
                </c:pt>
                <c:pt idx="99">
                  <c:v>6.221498371335505</c:v>
                </c:pt>
                <c:pt idx="100">
                  <c:v>6.221498371335505</c:v>
                </c:pt>
                <c:pt idx="101">
                  <c:v>2.9315960912052117</c:v>
                </c:pt>
                <c:pt idx="102">
                  <c:v>2.9283387622149837</c:v>
                </c:pt>
                <c:pt idx="103">
                  <c:v>1.4991803278688525</c:v>
                </c:pt>
                <c:pt idx="104">
                  <c:v>1.4991803278688525</c:v>
                </c:pt>
                <c:pt idx="105">
                  <c:v>3</c:v>
                </c:pt>
                <c:pt idx="106">
                  <c:v>3</c:v>
                </c:pt>
                <c:pt idx="107">
                  <c:v>3</c:v>
                </c:pt>
                <c:pt idx="108">
                  <c:v>1.9912472647702406</c:v>
                </c:pt>
                <c:pt idx="109">
                  <c:v>1.9912472647702406</c:v>
                </c:pt>
                <c:pt idx="110">
                  <c:v>1.9912472647702406</c:v>
                </c:pt>
                <c:pt idx="111">
                  <c:v>1.9912472647702406</c:v>
                </c:pt>
                <c:pt idx="112">
                  <c:v>1.9912472647702406</c:v>
                </c:pt>
                <c:pt idx="113">
                  <c:v>1.9912472647702406</c:v>
                </c:pt>
                <c:pt idx="114">
                  <c:v>4.2763157894736841</c:v>
                </c:pt>
                <c:pt idx="115">
                  <c:v>4.5714285714285721</c:v>
                </c:pt>
                <c:pt idx="116">
                  <c:v>5.9999999999999991</c:v>
                </c:pt>
                <c:pt idx="117">
                  <c:v>5.6813186811341501</c:v>
                </c:pt>
                <c:pt idx="118">
                  <c:v>5.3189655171162959</c:v>
                </c:pt>
                <c:pt idx="119">
                  <c:v>4.921686746915622</c:v>
                </c:pt>
                <c:pt idx="120">
                  <c:v>4.4841772151605994</c:v>
                </c:pt>
                <c:pt idx="121">
                  <c:v>2</c:v>
                </c:pt>
                <c:pt idx="122">
                  <c:v>5</c:v>
                </c:pt>
                <c:pt idx="123">
                  <c:v>4</c:v>
                </c:pt>
                <c:pt idx="124">
                  <c:v>4</c:v>
                </c:pt>
                <c:pt idx="125">
                  <c:v>4</c:v>
                </c:pt>
                <c:pt idx="126">
                  <c:v>4</c:v>
                </c:pt>
                <c:pt idx="127">
                  <c:v>2.5</c:v>
                </c:pt>
                <c:pt idx="128">
                  <c:v>1.825</c:v>
                </c:pt>
                <c:pt idx="129">
                  <c:v>2</c:v>
                </c:pt>
                <c:pt idx="130">
                  <c:v>2</c:v>
                </c:pt>
                <c:pt idx="131">
                  <c:v>1.5</c:v>
                </c:pt>
                <c:pt idx="132">
                  <c:v>2.5</c:v>
                </c:pt>
                <c:pt idx="133">
                  <c:v>2</c:v>
                </c:pt>
                <c:pt idx="134">
                  <c:v>2</c:v>
                </c:pt>
                <c:pt idx="135">
                  <c:v>4.5957446808510642</c:v>
                </c:pt>
                <c:pt idx="136">
                  <c:v>4.5957446808510642</c:v>
                </c:pt>
                <c:pt idx="137">
                  <c:v>4.5957446808510642</c:v>
                </c:pt>
                <c:pt idx="138">
                  <c:v>4.5957446808510642</c:v>
                </c:pt>
                <c:pt idx="139">
                  <c:v>4.5957446808510642</c:v>
                </c:pt>
                <c:pt idx="140">
                  <c:v>4.5957446808510642</c:v>
                </c:pt>
                <c:pt idx="141">
                  <c:v>4.5957446808510642</c:v>
                </c:pt>
                <c:pt idx="142">
                  <c:v>4.5957446808510642</c:v>
                </c:pt>
                <c:pt idx="143">
                  <c:v>3.7446808510638299</c:v>
                </c:pt>
                <c:pt idx="144">
                  <c:v>3.7446808510638299</c:v>
                </c:pt>
                <c:pt idx="145">
                  <c:v>3.7446808510638299</c:v>
                </c:pt>
                <c:pt idx="146">
                  <c:v>3.7446808510638299</c:v>
                </c:pt>
                <c:pt idx="147">
                  <c:v>3.7446808510638299</c:v>
                </c:pt>
                <c:pt idx="148">
                  <c:v>3.7446808510638299</c:v>
                </c:pt>
                <c:pt idx="149">
                  <c:v>3.7446808510638299</c:v>
                </c:pt>
                <c:pt idx="150">
                  <c:v>3.7446808510638299</c:v>
                </c:pt>
                <c:pt idx="151">
                  <c:v>1.8723404255319149</c:v>
                </c:pt>
                <c:pt idx="152">
                  <c:v>1.8723404255319149</c:v>
                </c:pt>
                <c:pt idx="153">
                  <c:v>1.8723404255319149</c:v>
                </c:pt>
                <c:pt idx="154">
                  <c:v>1.8723404255319149</c:v>
                </c:pt>
                <c:pt idx="155">
                  <c:v>1.8723404255319149</c:v>
                </c:pt>
                <c:pt idx="156">
                  <c:v>1.8723404255319149</c:v>
                </c:pt>
                <c:pt idx="157">
                  <c:v>1.8723404255319149</c:v>
                </c:pt>
                <c:pt idx="158">
                  <c:v>1.8723404255319149</c:v>
                </c:pt>
                <c:pt idx="159">
                  <c:v>4.5</c:v>
                </c:pt>
                <c:pt idx="160">
                  <c:v>5.957446808510638</c:v>
                </c:pt>
                <c:pt idx="161">
                  <c:v>5.957446808510638</c:v>
                </c:pt>
                <c:pt idx="162">
                  <c:v>5.957446808510638</c:v>
                </c:pt>
                <c:pt idx="163">
                  <c:v>5.957446808510638</c:v>
                </c:pt>
                <c:pt idx="164">
                  <c:v>5.957446808510638</c:v>
                </c:pt>
                <c:pt idx="165">
                  <c:v>5.957446808510638</c:v>
                </c:pt>
                <c:pt idx="166">
                  <c:v>5.957446808510638</c:v>
                </c:pt>
                <c:pt idx="167">
                  <c:v>5.957446808510638</c:v>
                </c:pt>
                <c:pt idx="168">
                  <c:v>5.1063829787234045</c:v>
                </c:pt>
                <c:pt idx="169">
                  <c:v>5.1063829787234045</c:v>
                </c:pt>
                <c:pt idx="170">
                  <c:v>5.1063829787234045</c:v>
                </c:pt>
                <c:pt idx="171">
                  <c:v>5.1063829787234045</c:v>
                </c:pt>
                <c:pt idx="172">
                  <c:v>5.1063829787234045</c:v>
                </c:pt>
                <c:pt idx="173">
                  <c:v>5.1063829787234045</c:v>
                </c:pt>
                <c:pt idx="174">
                  <c:v>5.1063829787234045</c:v>
                </c:pt>
                <c:pt idx="175">
                  <c:v>5.1063829787234045</c:v>
                </c:pt>
                <c:pt idx="176">
                  <c:v>3.8461538461538458</c:v>
                </c:pt>
                <c:pt idx="177">
                  <c:v>3.8461538461538458</c:v>
                </c:pt>
                <c:pt idx="178">
                  <c:v>3.8461538461538458</c:v>
                </c:pt>
                <c:pt idx="179">
                  <c:v>4</c:v>
                </c:pt>
                <c:pt idx="180">
                  <c:v>3.49</c:v>
                </c:pt>
                <c:pt idx="181">
                  <c:v>3.49</c:v>
                </c:pt>
                <c:pt idx="182">
                  <c:v>3.49</c:v>
                </c:pt>
                <c:pt idx="183">
                  <c:v>3.49</c:v>
                </c:pt>
                <c:pt idx="184">
                  <c:v>3.02</c:v>
                </c:pt>
                <c:pt idx="185">
                  <c:v>3.02</c:v>
                </c:pt>
                <c:pt idx="186">
                  <c:v>4.416666666666667</c:v>
                </c:pt>
                <c:pt idx="187">
                  <c:v>4.416666666666667</c:v>
                </c:pt>
                <c:pt idx="188">
                  <c:v>4.416666666666667</c:v>
                </c:pt>
                <c:pt idx="189">
                  <c:v>6.9999999999999991</c:v>
                </c:pt>
                <c:pt idx="190">
                  <c:v>6.9999999999999991</c:v>
                </c:pt>
                <c:pt idx="191">
                  <c:v>6.9999999999999991</c:v>
                </c:pt>
                <c:pt idx="192">
                  <c:v>5.7499999999999991</c:v>
                </c:pt>
                <c:pt idx="193">
                  <c:v>5.7499999999999991</c:v>
                </c:pt>
                <c:pt idx="194">
                  <c:v>5.7499999999999991</c:v>
                </c:pt>
                <c:pt idx="195">
                  <c:v>4.5</c:v>
                </c:pt>
                <c:pt idx="196">
                  <c:v>4.5</c:v>
                </c:pt>
                <c:pt idx="197">
                  <c:v>4.416666666666667</c:v>
                </c:pt>
                <c:pt idx="198">
                  <c:v>4.416666666666667</c:v>
                </c:pt>
                <c:pt idx="199">
                  <c:v>4.416666666666667</c:v>
                </c:pt>
                <c:pt idx="200">
                  <c:v>4.416666666666667</c:v>
                </c:pt>
                <c:pt idx="201">
                  <c:v>4.416666666666667</c:v>
                </c:pt>
                <c:pt idx="202">
                  <c:v>4.416666666666667</c:v>
                </c:pt>
                <c:pt idx="203">
                  <c:v>4.416666666666667</c:v>
                </c:pt>
                <c:pt idx="204">
                  <c:v>4.416666666666667</c:v>
                </c:pt>
                <c:pt idx="205">
                  <c:v>4.416666666666667</c:v>
                </c:pt>
                <c:pt idx="206">
                  <c:v>4.416666666666667</c:v>
                </c:pt>
                <c:pt idx="207">
                  <c:v>4.416666666666667</c:v>
                </c:pt>
                <c:pt idx="208">
                  <c:v>3.2692307692307692</c:v>
                </c:pt>
                <c:pt idx="209">
                  <c:v>3.2692307692307692</c:v>
                </c:pt>
                <c:pt idx="210">
                  <c:v>3.2692307692307692</c:v>
                </c:pt>
                <c:pt idx="211">
                  <c:v>3.2608695652173911</c:v>
                </c:pt>
                <c:pt idx="212">
                  <c:v>3.2608695652173911</c:v>
                </c:pt>
                <c:pt idx="213">
                  <c:v>3.2608695652173911</c:v>
                </c:pt>
                <c:pt idx="214">
                  <c:v>3.2608695652173911</c:v>
                </c:pt>
                <c:pt idx="215">
                  <c:v>2.8260869565217392</c:v>
                </c:pt>
                <c:pt idx="216">
                  <c:v>2.8260869565217392</c:v>
                </c:pt>
                <c:pt idx="217">
                  <c:v>4.6980906927295871</c:v>
                </c:pt>
                <c:pt idx="218">
                  <c:v>1.0908860831298832</c:v>
                </c:pt>
                <c:pt idx="219">
                  <c:v>1.090883901357717</c:v>
                </c:pt>
                <c:pt idx="220">
                  <c:v>4.6980906927295871</c:v>
                </c:pt>
                <c:pt idx="221">
                  <c:v>4.6980906927295871</c:v>
                </c:pt>
                <c:pt idx="222">
                  <c:v>4.6980906927295871</c:v>
                </c:pt>
                <c:pt idx="223">
                  <c:v>5.5000000000220011</c:v>
                </c:pt>
                <c:pt idx="224">
                  <c:v>4.6980906927295871</c:v>
                </c:pt>
                <c:pt idx="225">
                  <c:v>2</c:v>
                </c:pt>
                <c:pt idx="226">
                  <c:v>2</c:v>
                </c:pt>
                <c:pt idx="227">
                  <c:v>2</c:v>
                </c:pt>
                <c:pt idx="228">
                  <c:v>2</c:v>
                </c:pt>
                <c:pt idx="229">
                  <c:v>2</c:v>
                </c:pt>
                <c:pt idx="230">
                  <c:v>4</c:v>
                </c:pt>
                <c:pt idx="231">
                  <c:v>4</c:v>
                </c:pt>
                <c:pt idx="232">
                  <c:v>1.0909090909090908</c:v>
                </c:pt>
                <c:pt idx="233">
                  <c:v>1.0909090909090908</c:v>
                </c:pt>
                <c:pt idx="234">
                  <c:v>1.0909090909090908</c:v>
                </c:pt>
                <c:pt idx="235">
                  <c:v>1.0909090909090908</c:v>
                </c:pt>
                <c:pt idx="236">
                  <c:v>1.0909090909090908</c:v>
                </c:pt>
                <c:pt idx="237">
                  <c:v>1.0909090909090908</c:v>
                </c:pt>
                <c:pt idx="238">
                  <c:v>1.0909090909090908</c:v>
                </c:pt>
                <c:pt idx="239">
                  <c:v>1.0909090909090908</c:v>
                </c:pt>
                <c:pt idx="240">
                  <c:v>1.0909090909090908</c:v>
                </c:pt>
                <c:pt idx="241">
                  <c:v>1.6363636363636362</c:v>
                </c:pt>
                <c:pt idx="242">
                  <c:v>1.6363636363636362</c:v>
                </c:pt>
                <c:pt idx="243">
                  <c:v>1.0909090909090908</c:v>
                </c:pt>
                <c:pt idx="244">
                  <c:v>1.6363636363636362</c:v>
                </c:pt>
                <c:pt idx="245">
                  <c:v>1.6363636363636362</c:v>
                </c:pt>
                <c:pt idx="246">
                  <c:v>1.6363636363636362</c:v>
                </c:pt>
                <c:pt idx="247">
                  <c:v>2.1818181818181817</c:v>
                </c:pt>
                <c:pt idx="248">
                  <c:v>1.6363636363636362</c:v>
                </c:pt>
                <c:pt idx="249">
                  <c:v>1.6363636363636362</c:v>
                </c:pt>
                <c:pt idx="250">
                  <c:v>1.0909090909090908</c:v>
                </c:pt>
                <c:pt idx="251">
                  <c:v>1.6363636363636362</c:v>
                </c:pt>
                <c:pt idx="252">
                  <c:v>2.1818181818181817</c:v>
                </c:pt>
                <c:pt idx="253">
                  <c:v>1.6363636363636362</c:v>
                </c:pt>
                <c:pt idx="254">
                  <c:v>1.6363636363636362</c:v>
                </c:pt>
                <c:pt idx="255">
                  <c:v>5.5</c:v>
                </c:pt>
                <c:pt idx="256">
                  <c:v>6.5</c:v>
                </c:pt>
                <c:pt idx="257">
                  <c:v>5.3333333333333339</c:v>
                </c:pt>
                <c:pt idx="258">
                  <c:v>5.46</c:v>
                </c:pt>
                <c:pt idx="259">
                  <c:v>5.36</c:v>
                </c:pt>
                <c:pt idx="260">
                  <c:v>3.72</c:v>
                </c:pt>
                <c:pt idx="261">
                  <c:v>4</c:v>
                </c:pt>
                <c:pt idx="262">
                  <c:v>4</c:v>
                </c:pt>
                <c:pt idx="263">
                  <c:v>4</c:v>
                </c:pt>
                <c:pt idx="264">
                  <c:v>4</c:v>
                </c:pt>
                <c:pt idx="265">
                  <c:v>2.5</c:v>
                </c:pt>
                <c:pt idx="266">
                  <c:v>6.0393442601565601</c:v>
                </c:pt>
                <c:pt idx="267">
                  <c:v>6.0393442601565601</c:v>
                </c:pt>
                <c:pt idx="268">
                  <c:v>1.4917711470127499</c:v>
                </c:pt>
                <c:pt idx="269">
                  <c:v>2</c:v>
                </c:pt>
                <c:pt idx="270">
                  <c:v>3.3333333333333335</c:v>
                </c:pt>
                <c:pt idx="271">
                  <c:v>3.6666666666666665</c:v>
                </c:pt>
                <c:pt idx="272">
                  <c:v>4</c:v>
                </c:pt>
                <c:pt idx="273">
                  <c:v>4</c:v>
                </c:pt>
                <c:pt idx="274">
                  <c:v>4</c:v>
                </c:pt>
                <c:pt idx="275">
                  <c:v>2.4999999997460001</c:v>
                </c:pt>
                <c:pt idx="276">
                  <c:v>2.4999999997460001</c:v>
                </c:pt>
                <c:pt idx="277">
                  <c:v>4</c:v>
                </c:pt>
                <c:pt idx="278">
                  <c:v>3.9999999987300003</c:v>
                </c:pt>
                <c:pt idx="279">
                  <c:v>3.1125222250444504</c:v>
                </c:pt>
                <c:pt idx="280">
                  <c:v>3.2217777777777776</c:v>
                </c:pt>
                <c:pt idx="281">
                  <c:v>3.2217777777777776</c:v>
                </c:pt>
                <c:pt idx="282">
                  <c:v>2.3199898399796801</c:v>
                </c:pt>
                <c:pt idx="283">
                  <c:v>2</c:v>
                </c:pt>
                <c:pt idx="284">
                  <c:v>5</c:v>
                </c:pt>
                <c:pt idx="285">
                  <c:v>5</c:v>
                </c:pt>
                <c:pt idx="286">
                  <c:v>5</c:v>
                </c:pt>
                <c:pt idx="287">
                  <c:v>3.5000254000508</c:v>
                </c:pt>
                <c:pt idx="288">
                  <c:v>2</c:v>
                </c:pt>
                <c:pt idx="289">
                  <c:v>3.5000254000508</c:v>
                </c:pt>
                <c:pt idx="290">
                  <c:v>3.0000000005080003</c:v>
                </c:pt>
                <c:pt idx="291">
                  <c:v>2.5</c:v>
                </c:pt>
                <c:pt idx="292">
                  <c:v>2.5</c:v>
                </c:pt>
                <c:pt idx="293">
                  <c:v>2.5</c:v>
                </c:pt>
                <c:pt idx="294">
                  <c:v>2.0000000004233334</c:v>
                </c:pt>
                <c:pt idx="295">
                  <c:v>2.5</c:v>
                </c:pt>
                <c:pt idx="296">
                  <c:v>6.5572951365756174</c:v>
                </c:pt>
                <c:pt idx="297">
                  <c:v>6.5573770468321415</c:v>
                </c:pt>
                <c:pt idx="298">
                  <c:v>6.5573770468321415</c:v>
                </c:pt>
                <c:pt idx="299">
                  <c:v>2</c:v>
                </c:pt>
                <c:pt idx="300">
                  <c:v>2</c:v>
                </c:pt>
                <c:pt idx="301">
                  <c:v>2</c:v>
                </c:pt>
                <c:pt idx="302">
                  <c:v>2</c:v>
                </c:pt>
                <c:pt idx="303">
                  <c:v>4.6999999998548567</c:v>
                </c:pt>
                <c:pt idx="304">
                  <c:v>2.8570391872278669</c:v>
                </c:pt>
                <c:pt idx="305">
                  <c:v>2</c:v>
                </c:pt>
                <c:pt idx="306">
                  <c:v>2</c:v>
                </c:pt>
                <c:pt idx="307">
                  <c:v>1.9998984049578381</c:v>
                </c:pt>
                <c:pt idx="308">
                  <c:v>2.1667090000846665</c:v>
                </c:pt>
                <c:pt idx="309">
                  <c:v>2.1667090000846665</c:v>
                </c:pt>
                <c:pt idx="310">
                  <c:v>3.2222222222222223</c:v>
                </c:pt>
                <c:pt idx="311">
                  <c:v>3.500042333418</c:v>
                </c:pt>
                <c:pt idx="312">
                  <c:v>3.2222222222222223</c:v>
                </c:pt>
                <c:pt idx="313">
                  <c:v>3.2222222222222223</c:v>
                </c:pt>
                <c:pt idx="314">
                  <c:v>3.2222222222222223</c:v>
                </c:pt>
                <c:pt idx="315">
                  <c:v>2.6666666669488892</c:v>
                </c:pt>
                <c:pt idx="316">
                  <c:v>4.5599999996342406</c:v>
                </c:pt>
                <c:pt idx="317">
                  <c:v>4.5599999996342406</c:v>
                </c:pt>
                <c:pt idx="318">
                  <c:v>4.5597886823123028</c:v>
                </c:pt>
                <c:pt idx="319">
                  <c:v>4.5599999996342406</c:v>
                </c:pt>
                <c:pt idx="320">
                  <c:v>4.5597886823123028</c:v>
                </c:pt>
                <c:pt idx="321">
                  <c:v>4.5597886823123028</c:v>
                </c:pt>
                <c:pt idx="322">
                  <c:v>4.5599999996342406</c:v>
                </c:pt>
                <c:pt idx="323">
                  <c:v>4.5599999996342406</c:v>
                </c:pt>
                <c:pt idx="324">
                  <c:v>4.5599999996342406</c:v>
                </c:pt>
                <c:pt idx="325">
                  <c:v>4.5599999996342406</c:v>
                </c:pt>
                <c:pt idx="326">
                  <c:v>4.5599999996342406</c:v>
                </c:pt>
                <c:pt idx="327">
                  <c:v>4.5599999996342406</c:v>
                </c:pt>
                <c:pt idx="328">
                  <c:v>5.25</c:v>
                </c:pt>
                <c:pt idx="329">
                  <c:v>3.9166666666666665</c:v>
                </c:pt>
                <c:pt idx="330">
                  <c:v>3.9166666666666665</c:v>
                </c:pt>
                <c:pt idx="331">
                  <c:v>2</c:v>
                </c:pt>
                <c:pt idx="332">
                  <c:v>2</c:v>
                </c:pt>
                <c:pt idx="333">
                  <c:v>2</c:v>
                </c:pt>
                <c:pt idx="334">
                  <c:v>2.6999168744804649</c:v>
                </c:pt>
                <c:pt idx="335">
                  <c:v>2</c:v>
                </c:pt>
                <c:pt idx="336">
                  <c:v>2.25</c:v>
                </c:pt>
                <c:pt idx="337">
                  <c:v>2.9999999999999996</c:v>
                </c:pt>
                <c:pt idx="338">
                  <c:v>2</c:v>
                </c:pt>
                <c:pt idx="339">
                  <c:v>2</c:v>
                </c:pt>
                <c:pt idx="340">
                  <c:v>3.0001587553579938</c:v>
                </c:pt>
                <c:pt idx="341">
                  <c:v>2</c:v>
                </c:pt>
                <c:pt idx="342">
                  <c:v>2</c:v>
                </c:pt>
                <c:pt idx="343">
                  <c:v>3.2222222222222223</c:v>
                </c:pt>
                <c:pt idx="344">
                  <c:v>6.0393442622950824</c:v>
                </c:pt>
                <c:pt idx="345">
                  <c:v>6.0393442622950824</c:v>
                </c:pt>
                <c:pt idx="346">
                  <c:v>6.0393442622950824</c:v>
                </c:pt>
                <c:pt idx="347">
                  <c:v>6.0393442622950824</c:v>
                </c:pt>
                <c:pt idx="348">
                  <c:v>6.0393442622950824</c:v>
                </c:pt>
                <c:pt idx="349">
                  <c:v>6.0393442622950824</c:v>
                </c:pt>
                <c:pt idx="350">
                  <c:v>4</c:v>
                </c:pt>
                <c:pt idx="351">
                  <c:v>4</c:v>
                </c:pt>
                <c:pt idx="352">
                  <c:v>2.5</c:v>
                </c:pt>
                <c:pt idx="353">
                  <c:v>2.5</c:v>
                </c:pt>
                <c:pt idx="354">
                  <c:v>3.0021881838074398</c:v>
                </c:pt>
                <c:pt idx="355">
                  <c:v>4.7</c:v>
                </c:pt>
                <c:pt idx="356">
                  <c:v>4.7</c:v>
                </c:pt>
                <c:pt idx="357">
                  <c:v>4.7</c:v>
                </c:pt>
                <c:pt idx="358">
                  <c:v>4.7</c:v>
                </c:pt>
                <c:pt idx="359">
                  <c:v>4.7</c:v>
                </c:pt>
                <c:pt idx="360">
                  <c:v>4.7</c:v>
                </c:pt>
                <c:pt idx="361">
                  <c:v>4.7</c:v>
                </c:pt>
                <c:pt idx="362">
                  <c:v>3</c:v>
                </c:pt>
                <c:pt idx="363">
                  <c:v>6.557377049180328</c:v>
                </c:pt>
                <c:pt idx="364">
                  <c:v>3.4999999999999996</c:v>
                </c:pt>
                <c:pt idx="365">
                  <c:v>3.4999999999999996</c:v>
                </c:pt>
                <c:pt idx="366">
                  <c:v>3.4999999999999996</c:v>
                </c:pt>
                <c:pt idx="367">
                  <c:v>3.4999999999999996</c:v>
                </c:pt>
                <c:pt idx="368">
                  <c:v>3.4999999999999996</c:v>
                </c:pt>
                <c:pt idx="369">
                  <c:v>3.4999999999999996</c:v>
                </c:pt>
                <c:pt idx="370">
                  <c:v>2.5</c:v>
                </c:pt>
                <c:pt idx="371">
                  <c:v>2.5</c:v>
                </c:pt>
                <c:pt idx="372">
                  <c:v>2.5</c:v>
                </c:pt>
                <c:pt idx="373">
                  <c:v>7.6377952755905509</c:v>
                </c:pt>
                <c:pt idx="374">
                  <c:v>2</c:v>
                </c:pt>
                <c:pt idx="375">
                  <c:v>2</c:v>
                </c:pt>
                <c:pt idx="376">
                  <c:v>6.557377049180328</c:v>
                </c:pt>
                <c:pt idx="377">
                  <c:v>6.557377049180328</c:v>
                </c:pt>
                <c:pt idx="378">
                  <c:v>2.8571428571428572</c:v>
                </c:pt>
                <c:pt idx="379">
                  <c:v>2.8571428571428572</c:v>
                </c:pt>
                <c:pt idx="380">
                  <c:v>2.8571428571428572</c:v>
                </c:pt>
                <c:pt idx="381">
                  <c:v>2</c:v>
                </c:pt>
                <c:pt idx="382">
                  <c:v>2</c:v>
                </c:pt>
                <c:pt idx="383">
                  <c:v>2</c:v>
                </c:pt>
                <c:pt idx="384">
                  <c:v>2</c:v>
                </c:pt>
                <c:pt idx="385">
                  <c:v>2</c:v>
                </c:pt>
                <c:pt idx="386">
                  <c:v>2</c:v>
                </c:pt>
                <c:pt idx="387">
                  <c:v>3.0021881838074398</c:v>
                </c:pt>
                <c:pt idx="388">
                  <c:v>2.9999999999999996</c:v>
                </c:pt>
                <c:pt idx="389">
                  <c:v>2.9999999999999996</c:v>
                </c:pt>
                <c:pt idx="390">
                  <c:v>4</c:v>
                </c:pt>
                <c:pt idx="391">
                  <c:v>6.557377049180328</c:v>
                </c:pt>
                <c:pt idx="392">
                  <c:v>6.557377049180328</c:v>
                </c:pt>
                <c:pt idx="393">
                  <c:v>6.557377049180328</c:v>
                </c:pt>
                <c:pt idx="394">
                  <c:v>6.557377049180328</c:v>
                </c:pt>
                <c:pt idx="395">
                  <c:v>6.557377049180328</c:v>
                </c:pt>
                <c:pt idx="396">
                  <c:v>6.557377049180328</c:v>
                </c:pt>
                <c:pt idx="397">
                  <c:v>5.4950819672131148</c:v>
                </c:pt>
                <c:pt idx="398">
                  <c:v>3.2222222222222223</c:v>
                </c:pt>
                <c:pt idx="399">
                  <c:v>3.2222222222222223</c:v>
                </c:pt>
                <c:pt idx="400">
                  <c:v>5.4950819672131148</c:v>
                </c:pt>
                <c:pt idx="401">
                  <c:v>5.4950819672131148</c:v>
                </c:pt>
                <c:pt idx="402">
                  <c:v>5.4950819672131148</c:v>
                </c:pt>
                <c:pt idx="403">
                  <c:v>5.4950819672131148</c:v>
                </c:pt>
                <c:pt idx="404">
                  <c:v>5.4950819672131148</c:v>
                </c:pt>
                <c:pt idx="405">
                  <c:v>4.7</c:v>
                </c:pt>
                <c:pt idx="406">
                  <c:v>4.7</c:v>
                </c:pt>
                <c:pt idx="407">
                  <c:v>4</c:v>
                </c:pt>
                <c:pt idx="408">
                  <c:v>3.9166666666666665</c:v>
                </c:pt>
                <c:pt idx="409">
                  <c:v>3.9166666666666665</c:v>
                </c:pt>
                <c:pt idx="410">
                  <c:v>3.9166666666666665</c:v>
                </c:pt>
                <c:pt idx="411">
                  <c:v>3.9166666666666665</c:v>
                </c:pt>
                <c:pt idx="412">
                  <c:v>3.9166666666666665</c:v>
                </c:pt>
                <c:pt idx="413">
                  <c:v>3.9166666666666665</c:v>
                </c:pt>
                <c:pt idx="414">
                  <c:v>3.9166666666666665</c:v>
                </c:pt>
                <c:pt idx="415">
                  <c:v>2</c:v>
                </c:pt>
                <c:pt idx="416">
                  <c:v>2</c:v>
                </c:pt>
                <c:pt idx="417">
                  <c:v>2</c:v>
                </c:pt>
                <c:pt idx="418">
                  <c:v>3.2222222222222223</c:v>
                </c:pt>
                <c:pt idx="419">
                  <c:v>3.2222222222222223</c:v>
                </c:pt>
                <c:pt idx="420">
                  <c:v>3.2222222222222223</c:v>
                </c:pt>
                <c:pt idx="421">
                  <c:v>4</c:v>
                </c:pt>
                <c:pt idx="422">
                  <c:v>3.0049261083743839</c:v>
                </c:pt>
                <c:pt idx="423">
                  <c:v>3.0049261083743839</c:v>
                </c:pt>
                <c:pt idx="424">
                  <c:v>3.0049261083743839</c:v>
                </c:pt>
                <c:pt idx="425">
                  <c:v>3.0049261083743839</c:v>
                </c:pt>
                <c:pt idx="426">
                  <c:v>3.0049261083743839</c:v>
                </c:pt>
                <c:pt idx="427">
                  <c:v>3.0049261083743839</c:v>
                </c:pt>
                <c:pt idx="428">
                  <c:v>3.9166666666666665</c:v>
                </c:pt>
                <c:pt idx="429">
                  <c:v>4</c:v>
                </c:pt>
                <c:pt idx="430">
                  <c:v>4</c:v>
                </c:pt>
                <c:pt idx="431">
                  <c:v>4</c:v>
                </c:pt>
                <c:pt idx="432">
                  <c:v>4</c:v>
                </c:pt>
                <c:pt idx="433">
                  <c:v>4</c:v>
                </c:pt>
                <c:pt idx="434">
                  <c:v>4</c:v>
                </c:pt>
                <c:pt idx="435">
                  <c:v>4</c:v>
                </c:pt>
                <c:pt idx="436">
                  <c:v>2</c:v>
                </c:pt>
                <c:pt idx="437">
                  <c:v>2</c:v>
                </c:pt>
                <c:pt idx="438">
                  <c:v>2</c:v>
                </c:pt>
                <c:pt idx="439">
                  <c:v>2</c:v>
                </c:pt>
                <c:pt idx="440">
                  <c:v>2</c:v>
                </c:pt>
                <c:pt idx="441">
                  <c:v>2</c:v>
                </c:pt>
                <c:pt idx="442">
                  <c:v>4</c:v>
                </c:pt>
                <c:pt idx="443">
                  <c:v>2.7142857142857144</c:v>
                </c:pt>
                <c:pt idx="444">
                  <c:v>2.7142857142857144</c:v>
                </c:pt>
                <c:pt idx="445">
                  <c:v>2.7142857142857144</c:v>
                </c:pt>
                <c:pt idx="446">
                  <c:v>2.7142857142857144</c:v>
                </c:pt>
                <c:pt idx="447">
                  <c:v>2.7142857142857144</c:v>
                </c:pt>
                <c:pt idx="448">
                  <c:v>2.7142857142857144</c:v>
                </c:pt>
                <c:pt idx="449">
                  <c:v>3.0714285714285716</c:v>
                </c:pt>
                <c:pt idx="450">
                  <c:v>3.0714285714285716</c:v>
                </c:pt>
                <c:pt idx="451">
                  <c:v>3.0714285714285716</c:v>
                </c:pt>
                <c:pt idx="452">
                  <c:v>3.0714285714285716</c:v>
                </c:pt>
                <c:pt idx="453">
                  <c:v>3.0714285714285716</c:v>
                </c:pt>
                <c:pt idx="454">
                  <c:v>3.0714285714285716</c:v>
                </c:pt>
                <c:pt idx="455">
                  <c:v>2.0833333333333335</c:v>
                </c:pt>
                <c:pt idx="456">
                  <c:v>2.0833333333333335</c:v>
                </c:pt>
                <c:pt idx="457">
                  <c:v>2.0833333333333335</c:v>
                </c:pt>
                <c:pt idx="458">
                  <c:v>2.0833333333333335</c:v>
                </c:pt>
                <c:pt idx="459">
                  <c:v>2.0833333333333335</c:v>
                </c:pt>
                <c:pt idx="460">
                  <c:v>2.0833333333333335</c:v>
                </c:pt>
                <c:pt idx="461">
                  <c:v>2.0833333333333335</c:v>
                </c:pt>
                <c:pt idx="462">
                  <c:v>2.0833333333333335</c:v>
                </c:pt>
                <c:pt idx="463">
                  <c:v>2.0833333333333335</c:v>
                </c:pt>
                <c:pt idx="464">
                  <c:v>2.0833333333333335</c:v>
                </c:pt>
                <c:pt idx="465">
                  <c:v>2.0833333333333335</c:v>
                </c:pt>
                <c:pt idx="466">
                  <c:v>2.0833333333333335</c:v>
                </c:pt>
                <c:pt idx="467">
                  <c:v>2.0833333333333335</c:v>
                </c:pt>
                <c:pt idx="468">
                  <c:v>2.0833333333333335</c:v>
                </c:pt>
                <c:pt idx="469">
                  <c:v>2.0833333333333335</c:v>
                </c:pt>
                <c:pt idx="470">
                  <c:v>2.0833333333333335</c:v>
                </c:pt>
                <c:pt idx="471">
                  <c:v>2.0833333333333335</c:v>
                </c:pt>
                <c:pt idx="472">
                  <c:v>2.5</c:v>
                </c:pt>
                <c:pt idx="473">
                  <c:v>2.0833333333333335</c:v>
                </c:pt>
                <c:pt idx="474">
                  <c:v>2.0833333333333335</c:v>
                </c:pt>
                <c:pt idx="475">
                  <c:v>2.5</c:v>
                </c:pt>
                <c:pt idx="476">
                  <c:v>2.5</c:v>
                </c:pt>
                <c:pt idx="477">
                  <c:v>2.5</c:v>
                </c:pt>
                <c:pt idx="478">
                  <c:v>2.5</c:v>
                </c:pt>
                <c:pt idx="479">
                  <c:v>2.5</c:v>
                </c:pt>
                <c:pt idx="480">
                  <c:v>2.5</c:v>
                </c:pt>
                <c:pt idx="481">
                  <c:v>3.666666666666667</c:v>
                </c:pt>
                <c:pt idx="482">
                  <c:v>2.1818181818181817</c:v>
                </c:pt>
                <c:pt idx="483">
                  <c:v>2.1818181818181817</c:v>
                </c:pt>
                <c:pt idx="484">
                  <c:v>2.1818181818181817</c:v>
                </c:pt>
                <c:pt idx="485">
                  <c:v>2.1818181818181817</c:v>
                </c:pt>
                <c:pt idx="486">
                  <c:v>3.608888888888889</c:v>
                </c:pt>
                <c:pt idx="487">
                  <c:v>5.28</c:v>
                </c:pt>
                <c:pt idx="488">
                  <c:v>5.28</c:v>
                </c:pt>
                <c:pt idx="489">
                  <c:v>5.28</c:v>
                </c:pt>
                <c:pt idx="490">
                  <c:v>5.28</c:v>
                </c:pt>
                <c:pt idx="491">
                  <c:v>5.28</c:v>
                </c:pt>
                <c:pt idx="492">
                  <c:v>5.28</c:v>
                </c:pt>
                <c:pt idx="493">
                  <c:v>5.28</c:v>
                </c:pt>
                <c:pt idx="494">
                  <c:v>5.28</c:v>
                </c:pt>
                <c:pt idx="495">
                  <c:v>5.28</c:v>
                </c:pt>
                <c:pt idx="496">
                  <c:v>5.28</c:v>
                </c:pt>
                <c:pt idx="497">
                  <c:v>3.0492610837438421</c:v>
                </c:pt>
                <c:pt idx="498">
                  <c:v>3.0640394088669947</c:v>
                </c:pt>
                <c:pt idx="499">
                  <c:v>3.0788177339901477</c:v>
                </c:pt>
                <c:pt idx="500">
                  <c:v>3.0788177339901477</c:v>
                </c:pt>
                <c:pt idx="501">
                  <c:v>3.0788177339901477</c:v>
                </c:pt>
                <c:pt idx="502">
                  <c:v>3.0788177339901477</c:v>
                </c:pt>
                <c:pt idx="503">
                  <c:v>3.0788177339901477</c:v>
                </c:pt>
                <c:pt idx="504">
                  <c:v>3.0788177339901477</c:v>
                </c:pt>
                <c:pt idx="505">
                  <c:v>2</c:v>
                </c:pt>
                <c:pt idx="506">
                  <c:v>2</c:v>
                </c:pt>
                <c:pt idx="507">
                  <c:v>2</c:v>
                </c:pt>
                <c:pt idx="508">
                  <c:v>2</c:v>
                </c:pt>
                <c:pt idx="509">
                  <c:v>2</c:v>
                </c:pt>
                <c:pt idx="510">
                  <c:v>2</c:v>
                </c:pt>
                <c:pt idx="511">
                  <c:v>2</c:v>
                </c:pt>
                <c:pt idx="512">
                  <c:v>2</c:v>
                </c:pt>
                <c:pt idx="513">
                  <c:v>3.3333333333333335</c:v>
                </c:pt>
                <c:pt idx="514">
                  <c:v>3.3333333333333335</c:v>
                </c:pt>
                <c:pt idx="515">
                  <c:v>3.1125000000000003</c:v>
                </c:pt>
                <c:pt idx="516">
                  <c:v>3.2231947483588623</c:v>
                </c:pt>
                <c:pt idx="517">
                  <c:v>3.2231947483588623</c:v>
                </c:pt>
                <c:pt idx="518">
                  <c:v>3.2231947483588623</c:v>
                </c:pt>
                <c:pt idx="519">
                  <c:v>3.2231947483588623</c:v>
                </c:pt>
                <c:pt idx="520">
                  <c:v>3.05</c:v>
                </c:pt>
                <c:pt idx="521">
                  <c:v>3.05</c:v>
                </c:pt>
                <c:pt idx="522">
                  <c:v>3.05</c:v>
                </c:pt>
                <c:pt idx="523">
                  <c:v>3.05</c:v>
                </c:pt>
                <c:pt idx="524">
                  <c:v>3.05</c:v>
                </c:pt>
                <c:pt idx="525">
                  <c:v>3.05</c:v>
                </c:pt>
                <c:pt idx="526">
                  <c:v>3.05</c:v>
                </c:pt>
                <c:pt idx="527">
                  <c:v>3.05</c:v>
                </c:pt>
                <c:pt idx="528">
                  <c:v>2.5</c:v>
                </c:pt>
                <c:pt idx="529">
                  <c:v>2.5</c:v>
                </c:pt>
                <c:pt idx="530">
                  <c:v>2.5</c:v>
                </c:pt>
                <c:pt idx="531">
                  <c:v>2.5</c:v>
                </c:pt>
                <c:pt idx="532">
                  <c:v>2.5</c:v>
                </c:pt>
                <c:pt idx="533">
                  <c:v>2.5</c:v>
                </c:pt>
                <c:pt idx="534">
                  <c:v>4.3249999999999993</c:v>
                </c:pt>
                <c:pt idx="535">
                  <c:v>3.2894736842105265</c:v>
                </c:pt>
                <c:pt idx="536">
                  <c:v>3.2894736842105265</c:v>
                </c:pt>
                <c:pt idx="537">
                  <c:v>3.2894736842105265</c:v>
                </c:pt>
                <c:pt idx="538">
                  <c:v>3.2894736842105265</c:v>
                </c:pt>
                <c:pt idx="539">
                  <c:v>3.666666666666667</c:v>
                </c:pt>
                <c:pt idx="540">
                  <c:v>3.666666666666667</c:v>
                </c:pt>
                <c:pt idx="541">
                  <c:v>3.666666666666667</c:v>
                </c:pt>
                <c:pt idx="542">
                  <c:v>3.666666666666667</c:v>
                </c:pt>
                <c:pt idx="543">
                  <c:v>3.6400000000000006</c:v>
                </c:pt>
                <c:pt idx="544">
                  <c:v>3.6400000000000006</c:v>
                </c:pt>
                <c:pt idx="545">
                  <c:v>3.64</c:v>
                </c:pt>
                <c:pt idx="546">
                  <c:v>3.64</c:v>
                </c:pt>
                <c:pt idx="547">
                  <c:v>3.64</c:v>
                </c:pt>
                <c:pt idx="548">
                  <c:v>3.64</c:v>
                </c:pt>
                <c:pt idx="549">
                  <c:v>1.5</c:v>
                </c:pt>
                <c:pt idx="550">
                  <c:v>1.5</c:v>
                </c:pt>
                <c:pt idx="551">
                  <c:v>1.5</c:v>
                </c:pt>
                <c:pt idx="552">
                  <c:v>1.5</c:v>
                </c:pt>
                <c:pt idx="553">
                  <c:v>1.5</c:v>
                </c:pt>
                <c:pt idx="554">
                  <c:v>1.5</c:v>
                </c:pt>
                <c:pt idx="555">
                  <c:v>1.5</c:v>
                </c:pt>
                <c:pt idx="556">
                  <c:v>1.7142857142857144</c:v>
                </c:pt>
                <c:pt idx="557">
                  <c:v>1.7142857142857144</c:v>
                </c:pt>
                <c:pt idx="558">
                  <c:v>1.7142857142857144</c:v>
                </c:pt>
                <c:pt idx="559">
                  <c:v>1.7142857142857144</c:v>
                </c:pt>
                <c:pt idx="560">
                  <c:v>2.4285714285714288</c:v>
                </c:pt>
                <c:pt idx="561">
                  <c:v>2.4285714285714288</c:v>
                </c:pt>
                <c:pt idx="562">
                  <c:v>5</c:v>
                </c:pt>
                <c:pt idx="563">
                  <c:v>5</c:v>
                </c:pt>
                <c:pt idx="564">
                  <c:v>5</c:v>
                </c:pt>
                <c:pt idx="565">
                  <c:v>5</c:v>
                </c:pt>
                <c:pt idx="566">
                  <c:v>5</c:v>
                </c:pt>
                <c:pt idx="567">
                  <c:v>4</c:v>
                </c:pt>
                <c:pt idx="568">
                  <c:v>4</c:v>
                </c:pt>
                <c:pt idx="569">
                  <c:v>2</c:v>
                </c:pt>
                <c:pt idx="570">
                  <c:v>2</c:v>
                </c:pt>
                <c:pt idx="571">
                  <c:v>2</c:v>
                </c:pt>
                <c:pt idx="572">
                  <c:v>2</c:v>
                </c:pt>
                <c:pt idx="573">
                  <c:v>2</c:v>
                </c:pt>
                <c:pt idx="574">
                  <c:v>2</c:v>
                </c:pt>
                <c:pt idx="575">
                  <c:v>2</c:v>
                </c:pt>
                <c:pt idx="576">
                  <c:v>1.5</c:v>
                </c:pt>
                <c:pt idx="577">
                  <c:v>1.5</c:v>
                </c:pt>
                <c:pt idx="578">
                  <c:v>1.5</c:v>
                </c:pt>
                <c:pt idx="579">
                  <c:v>2</c:v>
                </c:pt>
                <c:pt idx="580">
                  <c:v>2</c:v>
                </c:pt>
                <c:pt idx="581">
                  <c:v>2</c:v>
                </c:pt>
                <c:pt idx="582">
                  <c:v>4</c:v>
                </c:pt>
                <c:pt idx="583">
                  <c:v>3.75</c:v>
                </c:pt>
                <c:pt idx="584">
                  <c:v>3.75</c:v>
                </c:pt>
                <c:pt idx="585">
                  <c:v>3.75</c:v>
                </c:pt>
                <c:pt idx="586">
                  <c:v>3.75</c:v>
                </c:pt>
                <c:pt idx="587">
                  <c:v>8.8000000000000007</c:v>
                </c:pt>
                <c:pt idx="588">
                  <c:v>1.64</c:v>
                </c:pt>
                <c:pt idx="589">
                  <c:v>1.64</c:v>
                </c:pt>
                <c:pt idx="590">
                  <c:v>1.64</c:v>
                </c:pt>
                <c:pt idx="591">
                  <c:v>1.64</c:v>
                </c:pt>
                <c:pt idx="592">
                  <c:v>4</c:v>
                </c:pt>
                <c:pt idx="593">
                  <c:v>4</c:v>
                </c:pt>
                <c:pt idx="594">
                  <c:v>4</c:v>
                </c:pt>
                <c:pt idx="595">
                  <c:v>3.1666666666666665</c:v>
                </c:pt>
                <c:pt idx="596">
                  <c:v>3.1666666666666665</c:v>
                </c:pt>
                <c:pt idx="597">
                  <c:v>3.1666666666666665</c:v>
                </c:pt>
                <c:pt idx="598">
                  <c:v>3.1666666666666665</c:v>
                </c:pt>
                <c:pt idx="599">
                  <c:v>3.1666666666666665</c:v>
                </c:pt>
                <c:pt idx="600">
                  <c:v>3.1666666666666665</c:v>
                </c:pt>
                <c:pt idx="601">
                  <c:v>3.1666666666666665</c:v>
                </c:pt>
                <c:pt idx="602">
                  <c:v>3.1666666666666665</c:v>
                </c:pt>
                <c:pt idx="603">
                  <c:v>3.1666666666666665</c:v>
                </c:pt>
                <c:pt idx="604">
                  <c:v>4.7</c:v>
                </c:pt>
                <c:pt idx="605">
                  <c:v>4.7</c:v>
                </c:pt>
                <c:pt idx="606">
                  <c:v>4.7</c:v>
                </c:pt>
                <c:pt idx="607">
                  <c:v>4.7</c:v>
                </c:pt>
                <c:pt idx="608">
                  <c:v>4.661538461538461</c:v>
                </c:pt>
                <c:pt idx="609">
                  <c:v>4.661538461538461</c:v>
                </c:pt>
                <c:pt idx="610">
                  <c:v>4.661538461538461</c:v>
                </c:pt>
                <c:pt idx="611">
                  <c:v>4.661538461538461</c:v>
                </c:pt>
                <c:pt idx="612">
                  <c:v>4.661538461538461</c:v>
                </c:pt>
                <c:pt idx="613">
                  <c:v>4.661538461538461</c:v>
                </c:pt>
                <c:pt idx="614">
                  <c:v>4.661538461538461</c:v>
                </c:pt>
                <c:pt idx="615">
                  <c:v>4.661538461538461</c:v>
                </c:pt>
                <c:pt idx="616">
                  <c:v>4.661538461538461</c:v>
                </c:pt>
                <c:pt idx="617">
                  <c:v>4.661538461538461</c:v>
                </c:pt>
                <c:pt idx="618">
                  <c:v>4.661538461538461</c:v>
                </c:pt>
                <c:pt idx="619">
                  <c:v>4.661538461538461</c:v>
                </c:pt>
                <c:pt idx="620">
                  <c:v>4.661538461538461</c:v>
                </c:pt>
                <c:pt idx="621">
                  <c:v>4.661538461538461</c:v>
                </c:pt>
                <c:pt idx="622">
                  <c:v>4.661538461538461</c:v>
                </c:pt>
                <c:pt idx="623">
                  <c:v>4.661538461538461</c:v>
                </c:pt>
                <c:pt idx="624">
                  <c:v>4.661538461538461</c:v>
                </c:pt>
                <c:pt idx="625">
                  <c:v>4.661538461538461</c:v>
                </c:pt>
                <c:pt idx="626">
                  <c:v>4.661538461538461</c:v>
                </c:pt>
                <c:pt idx="627">
                  <c:v>4.661538461538461</c:v>
                </c:pt>
                <c:pt idx="628">
                  <c:v>4.661538461538461</c:v>
                </c:pt>
                <c:pt idx="629">
                  <c:v>4.661538461538461</c:v>
                </c:pt>
                <c:pt idx="630">
                  <c:v>4.661538461538461</c:v>
                </c:pt>
                <c:pt idx="631">
                  <c:v>4.661538461538461</c:v>
                </c:pt>
                <c:pt idx="632">
                  <c:v>7.7777777777777777</c:v>
                </c:pt>
                <c:pt idx="633">
                  <c:v>7.7777777777777777</c:v>
                </c:pt>
                <c:pt idx="634">
                  <c:v>7.7777777777777777</c:v>
                </c:pt>
                <c:pt idx="635">
                  <c:v>7.7777777777777777</c:v>
                </c:pt>
                <c:pt idx="636">
                  <c:v>7.7777777777777777</c:v>
                </c:pt>
                <c:pt idx="637">
                  <c:v>3.4999999999999996</c:v>
                </c:pt>
                <c:pt idx="638">
                  <c:v>2.5</c:v>
                </c:pt>
                <c:pt idx="639">
                  <c:v>2.5</c:v>
                </c:pt>
                <c:pt idx="640">
                  <c:v>2.5</c:v>
                </c:pt>
                <c:pt idx="641">
                  <c:v>2.5</c:v>
                </c:pt>
                <c:pt idx="642">
                  <c:v>2.5</c:v>
                </c:pt>
                <c:pt idx="643">
                  <c:v>2.5</c:v>
                </c:pt>
                <c:pt idx="644">
                  <c:v>2.5</c:v>
                </c:pt>
                <c:pt idx="645">
                  <c:v>2.5</c:v>
                </c:pt>
                <c:pt idx="646">
                  <c:v>2.5</c:v>
                </c:pt>
                <c:pt idx="647">
                  <c:v>4.3</c:v>
                </c:pt>
                <c:pt idx="648">
                  <c:v>4.3</c:v>
                </c:pt>
                <c:pt idx="649">
                  <c:v>4.3</c:v>
                </c:pt>
                <c:pt idx="650">
                  <c:v>7.2</c:v>
                </c:pt>
                <c:pt idx="651">
                  <c:v>7.2</c:v>
                </c:pt>
                <c:pt idx="652">
                  <c:v>7.2</c:v>
                </c:pt>
                <c:pt idx="653">
                  <c:v>7.2</c:v>
                </c:pt>
                <c:pt idx="654">
                  <c:v>7.2</c:v>
                </c:pt>
                <c:pt idx="655">
                  <c:v>5.3333333333333339</c:v>
                </c:pt>
                <c:pt idx="656">
                  <c:v>5.3333333333333339</c:v>
                </c:pt>
                <c:pt idx="657">
                  <c:v>5.3333333333333339</c:v>
                </c:pt>
                <c:pt idx="658">
                  <c:v>4.5374999999999996</c:v>
                </c:pt>
                <c:pt idx="659">
                  <c:v>4.2857142857142856</c:v>
                </c:pt>
                <c:pt idx="660">
                  <c:v>3.7249999999999996</c:v>
                </c:pt>
                <c:pt idx="661">
                  <c:v>4</c:v>
                </c:pt>
                <c:pt idx="662">
                  <c:v>2.5</c:v>
                </c:pt>
                <c:pt idx="663">
                  <c:v>2.5</c:v>
                </c:pt>
                <c:pt idx="664">
                  <c:v>3.75</c:v>
                </c:pt>
                <c:pt idx="665">
                  <c:v>3.1639344262295084</c:v>
                </c:pt>
                <c:pt idx="666">
                  <c:v>3.1639344262295084</c:v>
                </c:pt>
                <c:pt idx="667">
                  <c:v>3.1639344262295084</c:v>
                </c:pt>
                <c:pt idx="668">
                  <c:v>3.1639344262295084</c:v>
                </c:pt>
                <c:pt idx="669">
                  <c:v>3.1639344262295084</c:v>
                </c:pt>
                <c:pt idx="670">
                  <c:v>3.1639344262295084</c:v>
                </c:pt>
                <c:pt idx="671">
                  <c:v>3.1639344262295084</c:v>
                </c:pt>
                <c:pt idx="672">
                  <c:v>5.9772727272727266</c:v>
                </c:pt>
                <c:pt idx="673">
                  <c:v>4.3114754098360653</c:v>
                </c:pt>
                <c:pt idx="674">
                  <c:v>4.3114754098360653</c:v>
                </c:pt>
                <c:pt idx="675">
                  <c:v>4.3114754098360653</c:v>
                </c:pt>
                <c:pt idx="676">
                  <c:v>4.3114754098360653</c:v>
                </c:pt>
                <c:pt idx="677">
                  <c:v>4</c:v>
                </c:pt>
                <c:pt idx="678">
                  <c:v>4</c:v>
                </c:pt>
                <c:pt idx="679">
                  <c:v>4</c:v>
                </c:pt>
                <c:pt idx="680">
                  <c:v>4</c:v>
                </c:pt>
                <c:pt idx="681">
                  <c:v>4</c:v>
                </c:pt>
                <c:pt idx="682">
                  <c:v>4</c:v>
                </c:pt>
                <c:pt idx="683">
                  <c:v>4</c:v>
                </c:pt>
                <c:pt idx="684">
                  <c:v>4</c:v>
                </c:pt>
                <c:pt idx="685">
                  <c:v>6</c:v>
                </c:pt>
                <c:pt idx="686">
                  <c:v>3.0197044334975365</c:v>
                </c:pt>
                <c:pt idx="687">
                  <c:v>3.0344827586206895</c:v>
                </c:pt>
                <c:pt idx="688">
                  <c:v>5.8</c:v>
                </c:pt>
                <c:pt idx="689">
                  <c:v>5.8</c:v>
                </c:pt>
                <c:pt idx="690">
                  <c:v>5.8</c:v>
                </c:pt>
                <c:pt idx="691">
                  <c:v>5.8</c:v>
                </c:pt>
                <c:pt idx="692">
                  <c:v>5.8</c:v>
                </c:pt>
                <c:pt idx="693">
                  <c:v>5.8</c:v>
                </c:pt>
                <c:pt idx="694">
                  <c:v>5.8</c:v>
                </c:pt>
                <c:pt idx="695">
                  <c:v>4</c:v>
                </c:pt>
                <c:pt idx="696">
                  <c:v>4</c:v>
                </c:pt>
                <c:pt idx="697">
                  <c:v>4</c:v>
                </c:pt>
                <c:pt idx="698">
                  <c:v>4</c:v>
                </c:pt>
                <c:pt idx="699">
                  <c:v>4</c:v>
                </c:pt>
                <c:pt idx="700">
                  <c:v>4</c:v>
                </c:pt>
                <c:pt idx="701">
                  <c:v>4</c:v>
                </c:pt>
                <c:pt idx="702">
                  <c:v>4</c:v>
                </c:pt>
                <c:pt idx="703">
                  <c:v>4</c:v>
                </c:pt>
                <c:pt idx="704">
                  <c:v>3.75</c:v>
                </c:pt>
                <c:pt idx="705">
                  <c:v>3.75</c:v>
                </c:pt>
                <c:pt idx="706">
                  <c:v>3.75</c:v>
                </c:pt>
                <c:pt idx="707">
                  <c:v>3.75</c:v>
                </c:pt>
                <c:pt idx="708">
                  <c:v>3.75</c:v>
                </c:pt>
                <c:pt idx="709">
                  <c:v>2.4222222222222225</c:v>
                </c:pt>
                <c:pt idx="710">
                  <c:v>2.4222222222222225</c:v>
                </c:pt>
                <c:pt idx="711">
                  <c:v>4</c:v>
                </c:pt>
                <c:pt idx="712">
                  <c:v>4</c:v>
                </c:pt>
                <c:pt idx="713">
                  <c:v>4</c:v>
                </c:pt>
                <c:pt idx="714">
                  <c:v>4</c:v>
                </c:pt>
                <c:pt idx="715">
                  <c:v>4</c:v>
                </c:pt>
                <c:pt idx="716">
                  <c:v>1.5000000000000002</c:v>
                </c:pt>
                <c:pt idx="717">
                  <c:v>3.64</c:v>
                </c:pt>
                <c:pt idx="718">
                  <c:v>3.64</c:v>
                </c:pt>
                <c:pt idx="719">
                  <c:v>5.166666666666667</c:v>
                </c:pt>
                <c:pt idx="720">
                  <c:v>5.166666666666667</c:v>
                </c:pt>
                <c:pt idx="721">
                  <c:v>5.166666666666667</c:v>
                </c:pt>
                <c:pt idx="722">
                  <c:v>5.166666666666667</c:v>
                </c:pt>
                <c:pt idx="723">
                  <c:v>2</c:v>
                </c:pt>
                <c:pt idx="724">
                  <c:v>2</c:v>
                </c:pt>
                <c:pt idx="725">
                  <c:v>1.4999999999999998</c:v>
                </c:pt>
                <c:pt idx="726">
                  <c:v>1.4999999999999998</c:v>
                </c:pt>
                <c:pt idx="727">
                  <c:v>2.75</c:v>
                </c:pt>
                <c:pt idx="728">
                  <c:v>2.75</c:v>
                </c:pt>
                <c:pt idx="729">
                  <c:v>2.75</c:v>
                </c:pt>
                <c:pt idx="730">
                  <c:v>2.75</c:v>
                </c:pt>
                <c:pt idx="731">
                  <c:v>2.75</c:v>
                </c:pt>
                <c:pt idx="732">
                  <c:v>2.75</c:v>
                </c:pt>
                <c:pt idx="733">
                  <c:v>2.75</c:v>
                </c:pt>
                <c:pt idx="734">
                  <c:v>2.8749999999999996</c:v>
                </c:pt>
                <c:pt idx="735">
                  <c:v>2.8749999999999996</c:v>
                </c:pt>
                <c:pt idx="736">
                  <c:v>2.8749999999999996</c:v>
                </c:pt>
                <c:pt idx="737">
                  <c:v>2.8749999999999996</c:v>
                </c:pt>
                <c:pt idx="738">
                  <c:v>2.8749999999999996</c:v>
                </c:pt>
                <c:pt idx="739">
                  <c:v>2.8749999999999996</c:v>
                </c:pt>
                <c:pt idx="740">
                  <c:v>2.8749999999999996</c:v>
                </c:pt>
                <c:pt idx="741">
                  <c:v>2.8749999999999996</c:v>
                </c:pt>
                <c:pt idx="742">
                  <c:v>2.8749999999999996</c:v>
                </c:pt>
                <c:pt idx="743">
                  <c:v>2.8749999999999996</c:v>
                </c:pt>
                <c:pt idx="744">
                  <c:v>2.8749999999999996</c:v>
                </c:pt>
                <c:pt idx="745">
                  <c:v>2.8749999999999996</c:v>
                </c:pt>
                <c:pt idx="746">
                  <c:v>2.8749999999999996</c:v>
                </c:pt>
                <c:pt idx="747">
                  <c:v>2.8749999999999996</c:v>
                </c:pt>
                <c:pt idx="748">
                  <c:v>2.8749999999999996</c:v>
                </c:pt>
                <c:pt idx="749">
                  <c:v>2.8749999999999996</c:v>
                </c:pt>
                <c:pt idx="750">
                  <c:v>2.2999999999999998</c:v>
                </c:pt>
                <c:pt idx="751">
                  <c:v>3.6400000000000006</c:v>
                </c:pt>
                <c:pt idx="752">
                  <c:v>3.6400000000000006</c:v>
                </c:pt>
                <c:pt idx="753">
                  <c:v>3.64</c:v>
                </c:pt>
                <c:pt idx="754">
                  <c:v>3.64</c:v>
                </c:pt>
                <c:pt idx="755">
                  <c:v>3.64</c:v>
                </c:pt>
                <c:pt idx="756">
                  <c:v>3.64</c:v>
                </c:pt>
                <c:pt idx="757">
                  <c:v>3.7249999999999996</c:v>
                </c:pt>
                <c:pt idx="758">
                  <c:v>5.3</c:v>
                </c:pt>
                <c:pt idx="759">
                  <c:v>2.9749999999999996</c:v>
                </c:pt>
                <c:pt idx="760">
                  <c:v>2.15</c:v>
                </c:pt>
                <c:pt idx="761">
                  <c:v>1.4000000000000001</c:v>
                </c:pt>
                <c:pt idx="762">
                  <c:v>5.3</c:v>
                </c:pt>
                <c:pt idx="763">
                  <c:v>3.7249999999999996</c:v>
                </c:pt>
                <c:pt idx="764">
                  <c:v>2.9749999999999996</c:v>
                </c:pt>
                <c:pt idx="765">
                  <c:v>2.15</c:v>
                </c:pt>
                <c:pt idx="766">
                  <c:v>1.4000000000000001</c:v>
                </c:pt>
                <c:pt idx="767">
                  <c:v>5.3</c:v>
                </c:pt>
                <c:pt idx="768">
                  <c:v>2.9749999999999996</c:v>
                </c:pt>
                <c:pt idx="769">
                  <c:v>2.15</c:v>
                </c:pt>
                <c:pt idx="770">
                  <c:v>1.4000000000000001</c:v>
                </c:pt>
                <c:pt idx="771">
                  <c:v>4.5999999999999996</c:v>
                </c:pt>
                <c:pt idx="772">
                  <c:v>4.5999999999999996</c:v>
                </c:pt>
                <c:pt idx="773">
                  <c:v>4.5999999999999996</c:v>
                </c:pt>
                <c:pt idx="774">
                  <c:v>4.5999999999999996</c:v>
                </c:pt>
                <c:pt idx="775">
                  <c:v>1.4000000000000001</c:v>
                </c:pt>
                <c:pt idx="776">
                  <c:v>2.15</c:v>
                </c:pt>
                <c:pt idx="777">
                  <c:v>2.9749999999999996</c:v>
                </c:pt>
                <c:pt idx="778">
                  <c:v>3.7249999999999996</c:v>
                </c:pt>
                <c:pt idx="779">
                  <c:v>5.3</c:v>
                </c:pt>
                <c:pt idx="780">
                  <c:v>2.5</c:v>
                </c:pt>
                <c:pt idx="781">
                  <c:v>2.5</c:v>
                </c:pt>
                <c:pt idx="782">
                  <c:v>1.5</c:v>
                </c:pt>
                <c:pt idx="783">
                  <c:v>1.5</c:v>
                </c:pt>
                <c:pt idx="784">
                  <c:v>2</c:v>
                </c:pt>
                <c:pt idx="785">
                  <c:v>2</c:v>
                </c:pt>
                <c:pt idx="786">
                  <c:v>2.1771428571428575</c:v>
                </c:pt>
                <c:pt idx="787">
                  <c:v>2.1771428571428575</c:v>
                </c:pt>
                <c:pt idx="788">
                  <c:v>2.2999999999999998</c:v>
                </c:pt>
                <c:pt idx="789">
                  <c:v>1.8200000000000003</c:v>
                </c:pt>
                <c:pt idx="790">
                  <c:v>1.8200000000000003</c:v>
                </c:pt>
                <c:pt idx="791">
                  <c:v>3.2</c:v>
                </c:pt>
                <c:pt idx="792">
                  <c:v>3.2</c:v>
                </c:pt>
                <c:pt idx="793">
                  <c:v>3.2</c:v>
                </c:pt>
                <c:pt idx="794">
                  <c:v>3.2</c:v>
                </c:pt>
                <c:pt idx="795">
                  <c:v>3.2</c:v>
                </c:pt>
                <c:pt idx="796">
                  <c:v>3.2</c:v>
                </c:pt>
                <c:pt idx="797">
                  <c:v>1.5</c:v>
                </c:pt>
                <c:pt idx="798">
                  <c:v>1.5</c:v>
                </c:pt>
                <c:pt idx="799">
                  <c:v>1.5</c:v>
                </c:pt>
                <c:pt idx="800">
                  <c:v>5.9</c:v>
                </c:pt>
                <c:pt idx="801">
                  <c:v>5.15625</c:v>
                </c:pt>
                <c:pt idx="802">
                  <c:v>5.15625</c:v>
                </c:pt>
                <c:pt idx="803">
                  <c:v>3.75</c:v>
                </c:pt>
                <c:pt idx="804">
                  <c:v>3.75</c:v>
                </c:pt>
                <c:pt idx="805">
                  <c:v>2.9999999999999996</c:v>
                </c:pt>
                <c:pt idx="806">
                  <c:v>2.9999999999999996</c:v>
                </c:pt>
                <c:pt idx="807">
                  <c:v>2.9999999999999996</c:v>
                </c:pt>
                <c:pt idx="808">
                  <c:v>3.75</c:v>
                </c:pt>
                <c:pt idx="809">
                  <c:v>1.8</c:v>
                </c:pt>
                <c:pt idx="810">
                  <c:v>3</c:v>
                </c:pt>
                <c:pt idx="811">
                  <c:v>3</c:v>
                </c:pt>
                <c:pt idx="812">
                  <c:v>1.8</c:v>
                </c:pt>
                <c:pt idx="813">
                  <c:v>4.5714285714285721</c:v>
                </c:pt>
                <c:pt idx="814">
                  <c:v>4.5714285714285721</c:v>
                </c:pt>
                <c:pt idx="815">
                  <c:v>4.5714285714285721</c:v>
                </c:pt>
                <c:pt idx="816">
                  <c:v>4.5714285714285721</c:v>
                </c:pt>
                <c:pt idx="817">
                  <c:v>4.5714285714285721</c:v>
                </c:pt>
                <c:pt idx="818">
                  <c:v>4.5714285714285721</c:v>
                </c:pt>
                <c:pt idx="819">
                  <c:v>4.5714285714285721</c:v>
                </c:pt>
                <c:pt idx="820">
                  <c:v>4.5714285714285721</c:v>
                </c:pt>
                <c:pt idx="821">
                  <c:v>4.5714285714285721</c:v>
                </c:pt>
                <c:pt idx="822">
                  <c:v>4.5714285714285721</c:v>
                </c:pt>
                <c:pt idx="823">
                  <c:v>4.5714285714285721</c:v>
                </c:pt>
                <c:pt idx="824">
                  <c:v>4.5714285714285721</c:v>
                </c:pt>
                <c:pt idx="825">
                  <c:v>4.5714285714285721</c:v>
                </c:pt>
                <c:pt idx="826">
                  <c:v>4.5714285714285721</c:v>
                </c:pt>
                <c:pt idx="827">
                  <c:v>4.5714285714285721</c:v>
                </c:pt>
                <c:pt idx="828">
                  <c:v>4.5714285714285721</c:v>
                </c:pt>
                <c:pt idx="829">
                  <c:v>4.5714285714285721</c:v>
                </c:pt>
                <c:pt idx="830">
                  <c:v>4.5714285714285721</c:v>
                </c:pt>
                <c:pt idx="831">
                  <c:v>4.5714285714285721</c:v>
                </c:pt>
                <c:pt idx="832">
                  <c:v>4.5714285714285721</c:v>
                </c:pt>
                <c:pt idx="833">
                  <c:v>4.5714285714285721</c:v>
                </c:pt>
                <c:pt idx="834">
                  <c:v>4.5714285714285721</c:v>
                </c:pt>
                <c:pt idx="835">
                  <c:v>4.5714285714285721</c:v>
                </c:pt>
                <c:pt idx="836">
                  <c:v>4.5714285714285721</c:v>
                </c:pt>
                <c:pt idx="837">
                  <c:v>4.3</c:v>
                </c:pt>
                <c:pt idx="838">
                  <c:v>4.3</c:v>
                </c:pt>
                <c:pt idx="839">
                  <c:v>4.3</c:v>
                </c:pt>
                <c:pt idx="840">
                  <c:v>4.3</c:v>
                </c:pt>
                <c:pt idx="841">
                  <c:v>4.3</c:v>
                </c:pt>
                <c:pt idx="842">
                  <c:v>4.3</c:v>
                </c:pt>
                <c:pt idx="843">
                  <c:v>4.3</c:v>
                </c:pt>
                <c:pt idx="844">
                  <c:v>4.3</c:v>
                </c:pt>
                <c:pt idx="845">
                  <c:v>4.3</c:v>
                </c:pt>
                <c:pt idx="846">
                  <c:v>4.3</c:v>
                </c:pt>
                <c:pt idx="847">
                  <c:v>4.3</c:v>
                </c:pt>
                <c:pt idx="848">
                  <c:v>4.3</c:v>
                </c:pt>
                <c:pt idx="849">
                  <c:v>4.25</c:v>
                </c:pt>
                <c:pt idx="850">
                  <c:v>4.25</c:v>
                </c:pt>
                <c:pt idx="851">
                  <c:v>4.25</c:v>
                </c:pt>
                <c:pt idx="852">
                  <c:v>4.25</c:v>
                </c:pt>
                <c:pt idx="853">
                  <c:v>5.7499999999999991</c:v>
                </c:pt>
                <c:pt idx="854">
                  <c:v>5.7499999999999991</c:v>
                </c:pt>
                <c:pt idx="855">
                  <c:v>5.7499999999999991</c:v>
                </c:pt>
                <c:pt idx="856">
                  <c:v>5.7499999999999991</c:v>
                </c:pt>
                <c:pt idx="857">
                  <c:v>5</c:v>
                </c:pt>
                <c:pt idx="858">
                  <c:v>5</c:v>
                </c:pt>
                <c:pt idx="859">
                  <c:v>5</c:v>
                </c:pt>
                <c:pt idx="860">
                  <c:v>5</c:v>
                </c:pt>
                <c:pt idx="861">
                  <c:v>3.4999999999999996</c:v>
                </c:pt>
                <c:pt idx="862">
                  <c:v>3.4999999999999996</c:v>
                </c:pt>
                <c:pt idx="863">
                  <c:v>3.4999999999999996</c:v>
                </c:pt>
                <c:pt idx="864">
                  <c:v>3.4999999999999996</c:v>
                </c:pt>
                <c:pt idx="865">
                  <c:v>2.75</c:v>
                </c:pt>
                <c:pt idx="866">
                  <c:v>2.75</c:v>
                </c:pt>
                <c:pt idx="867">
                  <c:v>2.75</c:v>
                </c:pt>
                <c:pt idx="868">
                  <c:v>2.75</c:v>
                </c:pt>
                <c:pt idx="869">
                  <c:v>2</c:v>
                </c:pt>
                <c:pt idx="870">
                  <c:v>2</c:v>
                </c:pt>
                <c:pt idx="871">
                  <c:v>1.8200000000000003</c:v>
                </c:pt>
                <c:pt idx="872">
                  <c:v>2.3200000000000003</c:v>
                </c:pt>
                <c:pt idx="873">
                  <c:v>2.1771428571428575</c:v>
                </c:pt>
                <c:pt idx="874">
                  <c:v>2.1771428571428575</c:v>
                </c:pt>
                <c:pt idx="875">
                  <c:v>3.6400000000000006</c:v>
                </c:pt>
                <c:pt idx="876">
                  <c:v>3.6400000000000006</c:v>
                </c:pt>
                <c:pt idx="877">
                  <c:v>4.1400000000000006</c:v>
                </c:pt>
                <c:pt idx="878">
                  <c:v>4.1400000000000006</c:v>
                </c:pt>
                <c:pt idx="879">
                  <c:v>3.9971428571428573</c:v>
                </c:pt>
                <c:pt idx="880">
                  <c:v>3.9971428571428573</c:v>
                </c:pt>
                <c:pt idx="881">
                  <c:v>2.9999999999999996</c:v>
                </c:pt>
                <c:pt idx="882">
                  <c:v>2.9999999999999996</c:v>
                </c:pt>
                <c:pt idx="883">
                  <c:v>4.4285714285714288</c:v>
                </c:pt>
                <c:pt idx="884">
                  <c:v>4.4285714285714288</c:v>
                </c:pt>
                <c:pt idx="885">
                  <c:v>4.4285714285714288</c:v>
                </c:pt>
                <c:pt idx="886">
                  <c:v>4.4285714285714288</c:v>
                </c:pt>
                <c:pt idx="887">
                  <c:v>3.8571428571428577</c:v>
                </c:pt>
                <c:pt idx="888">
                  <c:v>3.8571428571428577</c:v>
                </c:pt>
                <c:pt idx="889">
                  <c:v>3.8571428571428577</c:v>
                </c:pt>
                <c:pt idx="890">
                  <c:v>3.8571428571428577</c:v>
                </c:pt>
                <c:pt idx="891">
                  <c:v>4.2</c:v>
                </c:pt>
                <c:pt idx="892">
                  <c:v>4.2</c:v>
                </c:pt>
                <c:pt idx="893">
                  <c:v>4.2</c:v>
                </c:pt>
                <c:pt idx="894">
                  <c:v>3.5333333333333337</c:v>
                </c:pt>
                <c:pt idx="895">
                  <c:v>3.5333333333333337</c:v>
                </c:pt>
                <c:pt idx="896">
                  <c:v>3.5333333333333337</c:v>
                </c:pt>
                <c:pt idx="897">
                  <c:v>3.5333333333333337</c:v>
                </c:pt>
                <c:pt idx="898">
                  <c:v>4.166666666666667</c:v>
                </c:pt>
                <c:pt idx="899">
                  <c:v>4.166666666666667</c:v>
                </c:pt>
                <c:pt idx="900">
                  <c:v>4.166666666666667</c:v>
                </c:pt>
                <c:pt idx="901">
                  <c:v>4.166666666666667</c:v>
                </c:pt>
                <c:pt idx="902">
                  <c:v>3.5333333333333337</c:v>
                </c:pt>
                <c:pt idx="903">
                  <c:v>3.5333333333333337</c:v>
                </c:pt>
                <c:pt idx="904">
                  <c:v>3.5333333333333337</c:v>
                </c:pt>
                <c:pt idx="905">
                  <c:v>3.5333333333333337</c:v>
                </c:pt>
                <c:pt idx="906">
                  <c:v>3.5333333333333337</c:v>
                </c:pt>
                <c:pt idx="907">
                  <c:v>3.5333333333333337</c:v>
                </c:pt>
                <c:pt idx="908">
                  <c:v>1.8666666666666669</c:v>
                </c:pt>
                <c:pt idx="909">
                  <c:v>1.8666666666666669</c:v>
                </c:pt>
                <c:pt idx="910">
                  <c:v>1.8666666666666669</c:v>
                </c:pt>
                <c:pt idx="911">
                  <c:v>1.8666666666666669</c:v>
                </c:pt>
                <c:pt idx="912">
                  <c:v>2</c:v>
                </c:pt>
                <c:pt idx="913">
                  <c:v>2</c:v>
                </c:pt>
                <c:pt idx="914">
                  <c:v>2</c:v>
                </c:pt>
                <c:pt idx="915">
                  <c:v>1.75</c:v>
                </c:pt>
                <c:pt idx="916">
                  <c:v>1.5</c:v>
                </c:pt>
                <c:pt idx="917">
                  <c:v>1.5</c:v>
                </c:pt>
                <c:pt idx="918">
                  <c:v>1.5</c:v>
                </c:pt>
                <c:pt idx="919">
                  <c:v>1.5</c:v>
                </c:pt>
                <c:pt idx="920">
                  <c:v>1.5</c:v>
                </c:pt>
                <c:pt idx="921">
                  <c:v>1.5</c:v>
                </c:pt>
                <c:pt idx="922">
                  <c:v>2</c:v>
                </c:pt>
                <c:pt idx="923">
                  <c:v>1.5</c:v>
                </c:pt>
                <c:pt idx="924">
                  <c:v>1.5</c:v>
                </c:pt>
                <c:pt idx="925">
                  <c:v>1</c:v>
                </c:pt>
                <c:pt idx="926">
                  <c:v>1.5</c:v>
                </c:pt>
                <c:pt idx="927">
                  <c:v>4</c:v>
                </c:pt>
                <c:pt idx="928">
                  <c:v>4</c:v>
                </c:pt>
                <c:pt idx="929">
                  <c:v>4</c:v>
                </c:pt>
                <c:pt idx="930">
                  <c:v>4</c:v>
                </c:pt>
                <c:pt idx="931">
                  <c:v>4</c:v>
                </c:pt>
                <c:pt idx="932">
                  <c:v>4</c:v>
                </c:pt>
                <c:pt idx="933">
                  <c:v>2</c:v>
                </c:pt>
                <c:pt idx="934">
                  <c:v>2</c:v>
                </c:pt>
                <c:pt idx="935">
                  <c:v>1.5</c:v>
                </c:pt>
                <c:pt idx="936">
                  <c:v>2.5</c:v>
                </c:pt>
                <c:pt idx="937">
                  <c:v>2</c:v>
                </c:pt>
                <c:pt idx="938">
                  <c:v>2</c:v>
                </c:pt>
                <c:pt idx="939">
                  <c:v>2.5</c:v>
                </c:pt>
                <c:pt idx="940">
                  <c:v>2</c:v>
                </c:pt>
                <c:pt idx="941">
                  <c:v>2</c:v>
                </c:pt>
                <c:pt idx="942">
                  <c:v>1.5000000000060001</c:v>
                </c:pt>
                <c:pt idx="943">
                  <c:v>1.5000000000060001</c:v>
                </c:pt>
                <c:pt idx="944">
                  <c:v>1.5000000000060001</c:v>
                </c:pt>
                <c:pt idx="945">
                  <c:v>1.5000000000060001</c:v>
                </c:pt>
                <c:pt idx="946">
                  <c:v>1.5000000000060001</c:v>
                </c:pt>
                <c:pt idx="947">
                  <c:v>1.5000000000060001</c:v>
                </c:pt>
                <c:pt idx="948">
                  <c:v>1.5</c:v>
                </c:pt>
                <c:pt idx="949">
                  <c:v>1.5</c:v>
                </c:pt>
                <c:pt idx="950">
                  <c:v>1.5</c:v>
                </c:pt>
                <c:pt idx="951">
                  <c:v>1.5</c:v>
                </c:pt>
                <c:pt idx="952">
                  <c:v>1.5</c:v>
                </c:pt>
                <c:pt idx="953">
                  <c:v>1.5</c:v>
                </c:pt>
                <c:pt idx="954">
                  <c:v>4</c:v>
                </c:pt>
                <c:pt idx="955">
                  <c:v>4</c:v>
                </c:pt>
                <c:pt idx="956">
                  <c:v>4</c:v>
                </c:pt>
                <c:pt idx="957">
                  <c:v>4</c:v>
                </c:pt>
                <c:pt idx="958">
                  <c:v>4</c:v>
                </c:pt>
                <c:pt idx="959">
                  <c:v>4</c:v>
                </c:pt>
                <c:pt idx="960">
                  <c:v>4</c:v>
                </c:pt>
                <c:pt idx="961">
                  <c:v>4</c:v>
                </c:pt>
                <c:pt idx="962">
                  <c:v>4</c:v>
                </c:pt>
                <c:pt idx="963">
                  <c:v>4</c:v>
                </c:pt>
                <c:pt idx="964">
                  <c:v>4</c:v>
                </c:pt>
                <c:pt idx="965">
                  <c:v>4</c:v>
                </c:pt>
                <c:pt idx="966">
                  <c:v>4</c:v>
                </c:pt>
                <c:pt idx="967">
                  <c:v>4</c:v>
                </c:pt>
                <c:pt idx="968">
                  <c:v>4</c:v>
                </c:pt>
                <c:pt idx="969">
                  <c:v>4</c:v>
                </c:pt>
                <c:pt idx="970">
                  <c:v>4</c:v>
                </c:pt>
                <c:pt idx="971">
                  <c:v>4</c:v>
                </c:pt>
                <c:pt idx="972">
                  <c:v>4</c:v>
                </c:pt>
                <c:pt idx="973">
                  <c:v>4</c:v>
                </c:pt>
                <c:pt idx="974">
                  <c:v>4</c:v>
                </c:pt>
                <c:pt idx="975">
                  <c:v>4</c:v>
                </c:pt>
                <c:pt idx="976">
                  <c:v>4</c:v>
                </c:pt>
                <c:pt idx="977">
                  <c:v>3.75</c:v>
                </c:pt>
                <c:pt idx="978">
                  <c:v>3.75</c:v>
                </c:pt>
                <c:pt idx="979">
                  <c:v>3.75</c:v>
                </c:pt>
                <c:pt idx="980">
                  <c:v>3.75</c:v>
                </c:pt>
                <c:pt idx="981">
                  <c:v>5.9440559440559442</c:v>
                </c:pt>
                <c:pt idx="982">
                  <c:v>6.4885496183206106</c:v>
                </c:pt>
                <c:pt idx="983">
                  <c:v>6.2962962962962958</c:v>
                </c:pt>
                <c:pt idx="984">
                  <c:v>6.137184115523465</c:v>
                </c:pt>
                <c:pt idx="985">
                  <c:v>5.7046979865771812</c:v>
                </c:pt>
                <c:pt idx="986">
                  <c:v>5.629139072847682</c:v>
                </c:pt>
                <c:pt idx="987">
                  <c:v>5.666666666666667</c:v>
                </c:pt>
                <c:pt idx="988">
                  <c:v>5.666666666666667</c:v>
                </c:pt>
                <c:pt idx="989">
                  <c:v>3.5</c:v>
                </c:pt>
                <c:pt idx="990">
                  <c:v>3.5</c:v>
                </c:pt>
                <c:pt idx="991">
                  <c:v>3.5</c:v>
                </c:pt>
                <c:pt idx="992">
                  <c:v>3.5</c:v>
                </c:pt>
                <c:pt idx="993">
                  <c:v>3.5</c:v>
                </c:pt>
                <c:pt idx="994">
                  <c:v>3.5</c:v>
                </c:pt>
                <c:pt idx="995">
                  <c:v>3.5</c:v>
                </c:pt>
                <c:pt idx="996">
                  <c:v>3.5</c:v>
                </c:pt>
                <c:pt idx="997">
                  <c:v>3.5</c:v>
                </c:pt>
                <c:pt idx="998">
                  <c:v>3.5</c:v>
                </c:pt>
                <c:pt idx="999">
                  <c:v>3.5</c:v>
                </c:pt>
                <c:pt idx="1000">
                  <c:v>3.5</c:v>
                </c:pt>
                <c:pt idx="1001">
                  <c:v>3.6400000000000006</c:v>
                </c:pt>
                <c:pt idx="1002">
                  <c:v>3.6400000000000006</c:v>
                </c:pt>
                <c:pt idx="1003">
                  <c:v>2.9999999999999996</c:v>
                </c:pt>
                <c:pt idx="1004">
                  <c:v>2.9999999999999996</c:v>
                </c:pt>
                <c:pt idx="1005">
                  <c:v>2.9999999999999996</c:v>
                </c:pt>
                <c:pt idx="1006">
                  <c:v>2.9999999999999996</c:v>
                </c:pt>
                <c:pt idx="1007">
                  <c:v>2.9999999999999996</c:v>
                </c:pt>
                <c:pt idx="1008">
                  <c:v>4.5000000000000009</c:v>
                </c:pt>
                <c:pt idx="1009">
                  <c:v>4.5000000000000009</c:v>
                </c:pt>
                <c:pt idx="1010">
                  <c:v>4.5000000000000009</c:v>
                </c:pt>
                <c:pt idx="1011">
                  <c:v>4.0625</c:v>
                </c:pt>
                <c:pt idx="1012">
                  <c:v>4.0625</c:v>
                </c:pt>
                <c:pt idx="1013">
                  <c:v>4.0625</c:v>
                </c:pt>
                <c:pt idx="1014">
                  <c:v>4.0625</c:v>
                </c:pt>
                <c:pt idx="1015">
                  <c:v>4.0625</c:v>
                </c:pt>
                <c:pt idx="1016">
                  <c:v>4.0625</c:v>
                </c:pt>
                <c:pt idx="1017">
                  <c:v>4.0625</c:v>
                </c:pt>
                <c:pt idx="1018">
                  <c:v>4.0625</c:v>
                </c:pt>
                <c:pt idx="1019">
                  <c:v>4.0625</c:v>
                </c:pt>
                <c:pt idx="1020">
                  <c:v>4</c:v>
                </c:pt>
                <c:pt idx="1021">
                  <c:v>4</c:v>
                </c:pt>
                <c:pt idx="1022">
                  <c:v>4</c:v>
                </c:pt>
                <c:pt idx="1023">
                  <c:v>4</c:v>
                </c:pt>
                <c:pt idx="1024">
                  <c:v>4</c:v>
                </c:pt>
                <c:pt idx="1025">
                  <c:v>3.833333333333333</c:v>
                </c:pt>
                <c:pt idx="1026">
                  <c:v>3.4999999999999996</c:v>
                </c:pt>
                <c:pt idx="1027">
                  <c:v>3.4999999999999996</c:v>
                </c:pt>
                <c:pt idx="1028">
                  <c:v>3.4999999999999996</c:v>
                </c:pt>
                <c:pt idx="1029">
                  <c:v>3.4999999999999996</c:v>
                </c:pt>
                <c:pt idx="1030">
                  <c:v>3.4999999999999996</c:v>
                </c:pt>
                <c:pt idx="1031">
                  <c:v>2.75</c:v>
                </c:pt>
                <c:pt idx="1032">
                  <c:v>3.4999999999999996</c:v>
                </c:pt>
                <c:pt idx="1033">
                  <c:v>3.4999999999999996</c:v>
                </c:pt>
                <c:pt idx="1034">
                  <c:v>3.4999999999999996</c:v>
                </c:pt>
                <c:pt idx="1035">
                  <c:v>4</c:v>
                </c:pt>
                <c:pt idx="1036">
                  <c:v>4</c:v>
                </c:pt>
                <c:pt idx="1037">
                  <c:v>4</c:v>
                </c:pt>
                <c:pt idx="1038">
                  <c:v>4</c:v>
                </c:pt>
                <c:pt idx="1039">
                  <c:v>4</c:v>
                </c:pt>
                <c:pt idx="1040">
                  <c:v>4</c:v>
                </c:pt>
                <c:pt idx="1041">
                  <c:v>4</c:v>
                </c:pt>
                <c:pt idx="1042">
                  <c:v>4</c:v>
                </c:pt>
                <c:pt idx="1043">
                  <c:v>1.8571428571428574</c:v>
                </c:pt>
                <c:pt idx="1044">
                  <c:v>1.8571428571428574</c:v>
                </c:pt>
                <c:pt idx="1045">
                  <c:v>1.5714285714285716</c:v>
                </c:pt>
                <c:pt idx="1046">
                  <c:v>1.8571428571428574</c:v>
                </c:pt>
                <c:pt idx="1047">
                  <c:v>1.8571428571428574</c:v>
                </c:pt>
                <c:pt idx="1048">
                  <c:v>1.8571428571428574</c:v>
                </c:pt>
                <c:pt idx="1049">
                  <c:v>2.9999999999999996</c:v>
                </c:pt>
                <c:pt idx="1050">
                  <c:v>2.9999999999999996</c:v>
                </c:pt>
                <c:pt idx="1051">
                  <c:v>2.9999999999999996</c:v>
                </c:pt>
                <c:pt idx="1052">
                  <c:v>2.9999999999999996</c:v>
                </c:pt>
                <c:pt idx="1053">
                  <c:v>7.2499999999999991</c:v>
                </c:pt>
                <c:pt idx="1054">
                  <c:v>7.2499999999999991</c:v>
                </c:pt>
                <c:pt idx="1055">
                  <c:v>7.2499999999999991</c:v>
                </c:pt>
                <c:pt idx="1056">
                  <c:v>3</c:v>
                </c:pt>
                <c:pt idx="1057">
                  <c:v>3</c:v>
                </c:pt>
                <c:pt idx="1058">
                  <c:v>3.5333333333333337</c:v>
                </c:pt>
                <c:pt idx="1059">
                  <c:v>3.5333333333333337</c:v>
                </c:pt>
                <c:pt idx="1060">
                  <c:v>3.5333333333333337</c:v>
                </c:pt>
                <c:pt idx="1061">
                  <c:v>3.5333333333333337</c:v>
                </c:pt>
                <c:pt idx="1062">
                  <c:v>2.6666666666666665</c:v>
                </c:pt>
                <c:pt idx="1063">
                  <c:v>3</c:v>
                </c:pt>
                <c:pt idx="1064">
                  <c:v>3</c:v>
                </c:pt>
                <c:pt idx="1065">
                  <c:v>3.4999999999999996</c:v>
                </c:pt>
                <c:pt idx="1066">
                  <c:v>3.4999999999999996</c:v>
                </c:pt>
                <c:pt idx="1067">
                  <c:v>3.4999999999999996</c:v>
                </c:pt>
                <c:pt idx="1068">
                  <c:v>3.4999999999999996</c:v>
                </c:pt>
                <c:pt idx="1069">
                  <c:v>2</c:v>
                </c:pt>
                <c:pt idx="1070">
                  <c:v>1.5</c:v>
                </c:pt>
                <c:pt idx="1071">
                  <c:v>2</c:v>
                </c:pt>
                <c:pt idx="1072">
                  <c:v>1.5</c:v>
                </c:pt>
                <c:pt idx="1073">
                  <c:v>2.5</c:v>
                </c:pt>
                <c:pt idx="1074">
                  <c:v>2.5</c:v>
                </c:pt>
                <c:pt idx="1075">
                  <c:v>2</c:v>
                </c:pt>
                <c:pt idx="1076">
                  <c:v>2</c:v>
                </c:pt>
                <c:pt idx="1077">
                  <c:v>1.5</c:v>
                </c:pt>
                <c:pt idx="1078">
                  <c:v>2.5</c:v>
                </c:pt>
                <c:pt idx="1079">
                  <c:v>2</c:v>
                </c:pt>
                <c:pt idx="1080">
                  <c:v>2</c:v>
                </c:pt>
                <c:pt idx="1081">
                  <c:v>2</c:v>
                </c:pt>
                <c:pt idx="1082">
                  <c:v>4</c:v>
                </c:pt>
                <c:pt idx="1083">
                  <c:v>4</c:v>
                </c:pt>
                <c:pt idx="1084">
                  <c:v>4</c:v>
                </c:pt>
                <c:pt idx="1085">
                  <c:v>4</c:v>
                </c:pt>
                <c:pt idx="1086">
                  <c:v>3.1835205992509361</c:v>
                </c:pt>
                <c:pt idx="1087">
                  <c:v>3.1835205992509361</c:v>
                </c:pt>
                <c:pt idx="1088">
                  <c:v>3.1835205992509361</c:v>
                </c:pt>
                <c:pt idx="1089">
                  <c:v>3.1835205992509361</c:v>
                </c:pt>
                <c:pt idx="1090">
                  <c:v>3.1835205992509361</c:v>
                </c:pt>
                <c:pt idx="1091">
                  <c:v>3.1835205992509361</c:v>
                </c:pt>
                <c:pt idx="1092">
                  <c:v>3.1835205992509361</c:v>
                </c:pt>
                <c:pt idx="1093">
                  <c:v>3.1835205992509361</c:v>
                </c:pt>
                <c:pt idx="1094">
                  <c:v>3.1835205992509361</c:v>
                </c:pt>
                <c:pt idx="1095">
                  <c:v>3.1835205992509361</c:v>
                </c:pt>
                <c:pt idx="1096">
                  <c:v>3.1835205992509361</c:v>
                </c:pt>
                <c:pt idx="1097">
                  <c:v>3.1835205992509361</c:v>
                </c:pt>
                <c:pt idx="1098">
                  <c:v>3.1835205992509361</c:v>
                </c:pt>
                <c:pt idx="1099">
                  <c:v>3.1835205992509361</c:v>
                </c:pt>
                <c:pt idx="1100">
                  <c:v>3.1835205992509361</c:v>
                </c:pt>
                <c:pt idx="1101">
                  <c:v>3</c:v>
                </c:pt>
                <c:pt idx="1102">
                  <c:v>3</c:v>
                </c:pt>
                <c:pt idx="1103">
                  <c:v>3</c:v>
                </c:pt>
                <c:pt idx="1104">
                  <c:v>2.75</c:v>
                </c:pt>
                <c:pt idx="1105">
                  <c:v>4.7619047619047619</c:v>
                </c:pt>
                <c:pt idx="1106">
                  <c:v>5</c:v>
                </c:pt>
                <c:pt idx="1107">
                  <c:v>5.666666666666667</c:v>
                </c:pt>
                <c:pt idx="1108">
                  <c:v>5.666666666666667</c:v>
                </c:pt>
                <c:pt idx="1109">
                  <c:v>5.666666666666667</c:v>
                </c:pt>
                <c:pt idx="1110">
                  <c:v>5.666666666666667</c:v>
                </c:pt>
                <c:pt idx="1111">
                  <c:v>5.666666666666667</c:v>
                </c:pt>
                <c:pt idx="1112">
                  <c:v>5.666666666666667</c:v>
                </c:pt>
                <c:pt idx="1113">
                  <c:v>5.666666666666667</c:v>
                </c:pt>
                <c:pt idx="1114">
                  <c:v>5.666666666666667</c:v>
                </c:pt>
                <c:pt idx="1115">
                  <c:v>5.666666666666667</c:v>
                </c:pt>
                <c:pt idx="1116">
                  <c:v>5.666666666666667</c:v>
                </c:pt>
              </c:numCache>
            </c:numRef>
          </c:yVal>
          <c:smooth val="0"/>
        </c:ser>
        <c:dLbls>
          <c:showLegendKey val="0"/>
          <c:showVal val="0"/>
          <c:showCatName val="0"/>
          <c:showSerName val="0"/>
          <c:showPercent val="0"/>
          <c:showBubbleSize val="0"/>
        </c:dLbls>
        <c:axId val="-912729968"/>
        <c:axId val="-912729424"/>
      </c:scatterChart>
      <c:valAx>
        <c:axId val="-912729968"/>
        <c:scaling>
          <c:orientation val="minMax"/>
          <c:max val="1200"/>
          <c:min val="0"/>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912729424"/>
        <c:crosses val="autoZero"/>
        <c:crossBetween val="midCat"/>
      </c:valAx>
      <c:valAx>
        <c:axId val="-9127294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91272996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a:t>P/fcAg (Axial load ratio distribution)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scatterChart>
        <c:scatterStyle val="lineMarker"/>
        <c:varyColors val="0"/>
        <c:ser>
          <c:idx val="0"/>
          <c:order val="0"/>
          <c:tx>
            <c:strRef>
              <c:f>Testdata!$U$1</c:f>
              <c:strCache>
                <c:ptCount val="1"/>
                <c:pt idx="0">
                  <c:v>P/fcAg (Axial load ratio)</c:v>
                </c:pt>
              </c:strCache>
            </c:strRef>
          </c:tx>
          <c:spPr>
            <a:ln w="19050" cap="rnd">
              <a:noFill/>
              <a:round/>
            </a:ln>
            <a:effectLst/>
          </c:spPr>
          <c:marker>
            <c:symbol val="circle"/>
            <c:size val="5"/>
            <c:spPr>
              <a:solidFill>
                <a:schemeClr val="accent3">
                  <a:lumMod val="20000"/>
                  <a:lumOff val="80000"/>
                </a:schemeClr>
              </a:solidFill>
              <a:ln w="9525">
                <a:solidFill>
                  <a:schemeClr val="accent1"/>
                </a:solidFill>
              </a:ln>
              <a:effectLst/>
            </c:spPr>
          </c:marker>
          <c:yVal>
            <c:numRef>
              <c:f>Testdata!$U$2:$U$1735</c:f>
              <c:numCache>
                <c:formatCode>General</c:formatCode>
                <c:ptCount val="1734"/>
                <c:pt idx="0">
                  <c:v>0.313481909</c:v>
                </c:pt>
                <c:pt idx="1">
                  <c:v>0.313481909</c:v>
                </c:pt>
                <c:pt idx="2">
                  <c:v>0.20942333099999999</c:v>
                </c:pt>
                <c:pt idx="3">
                  <c:v>0.41884666100000001</c:v>
                </c:pt>
                <c:pt idx="4">
                  <c:v>0.41884666100000001</c:v>
                </c:pt>
                <c:pt idx="5">
                  <c:v>0.41884666100000001</c:v>
                </c:pt>
                <c:pt idx="6">
                  <c:v>0.41884666100000001</c:v>
                </c:pt>
                <c:pt idx="7">
                  <c:v>0.10001589499999999</c:v>
                </c:pt>
                <c:pt idx="8">
                  <c:v>0</c:v>
                </c:pt>
                <c:pt idx="9">
                  <c:v>0</c:v>
                </c:pt>
                <c:pt idx="10">
                  <c:v>0.106657535</c:v>
                </c:pt>
                <c:pt idx="11">
                  <c:v>7.2283474E-2</c:v>
                </c:pt>
                <c:pt idx="12">
                  <c:v>5.2981202999999998E-2</c:v>
                </c:pt>
                <c:pt idx="13">
                  <c:v>0.187014073</c:v>
                </c:pt>
                <c:pt idx="14">
                  <c:v>6.0015685999999999E-2</c:v>
                </c:pt>
                <c:pt idx="15">
                  <c:v>0.20817157999999999</c:v>
                </c:pt>
                <c:pt idx="16">
                  <c:v>0</c:v>
                </c:pt>
                <c:pt idx="17">
                  <c:v>0</c:v>
                </c:pt>
                <c:pt idx="18">
                  <c:v>5.7590018999999999E-2</c:v>
                </c:pt>
                <c:pt idx="19">
                  <c:v>0</c:v>
                </c:pt>
                <c:pt idx="20">
                  <c:v>7.2283474E-2</c:v>
                </c:pt>
                <c:pt idx="21">
                  <c:v>9.3513818999999998E-2</c:v>
                </c:pt>
                <c:pt idx="22">
                  <c:v>8.5611242000000004E-2</c:v>
                </c:pt>
                <c:pt idx="23">
                  <c:v>9.0576488999999996E-2</c:v>
                </c:pt>
                <c:pt idx="24">
                  <c:v>7.2283474E-2</c:v>
                </c:pt>
                <c:pt idx="25">
                  <c:v>0.20763216300000001</c:v>
                </c:pt>
                <c:pt idx="26">
                  <c:v>6.2320041E-2</c:v>
                </c:pt>
                <c:pt idx="27">
                  <c:v>0.10151734801378398</c:v>
                </c:pt>
                <c:pt idx="28">
                  <c:v>5.4576119999999999E-2</c:v>
                </c:pt>
                <c:pt idx="29">
                  <c:v>0.23915873300000001</c:v>
                </c:pt>
                <c:pt idx="30">
                  <c:v>0.100021684</c:v>
                </c:pt>
                <c:pt idx="31">
                  <c:v>0.10002235800000001</c:v>
                </c:pt>
                <c:pt idx="32">
                  <c:v>0.100021951</c:v>
                </c:pt>
                <c:pt idx="33">
                  <c:v>5.6953971999999999E-2</c:v>
                </c:pt>
                <c:pt idx="34">
                  <c:v>5.5625023000000003E-2</c:v>
                </c:pt>
                <c:pt idx="35">
                  <c:v>0.20763216300000001</c:v>
                </c:pt>
                <c:pt idx="36">
                  <c:v>0.24759155999999999</c:v>
                </c:pt>
                <c:pt idx="37">
                  <c:v>0.12379577999999999</c:v>
                </c:pt>
                <c:pt idx="38">
                  <c:v>0.103816082</c:v>
                </c:pt>
                <c:pt idx="39">
                  <c:v>0.141480892</c:v>
                </c:pt>
                <c:pt idx="40">
                  <c:v>0.1</c:v>
                </c:pt>
                <c:pt idx="41">
                  <c:v>0.52771495499999999</c:v>
                </c:pt>
                <c:pt idx="42">
                  <c:v>0.73880501899999995</c:v>
                </c:pt>
                <c:pt idx="43">
                  <c:v>0.13683708999999999</c:v>
                </c:pt>
                <c:pt idx="44">
                  <c:v>0.140025382</c:v>
                </c:pt>
                <c:pt idx="45">
                  <c:v>0.137190167</c:v>
                </c:pt>
                <c:pt idx="46">
                  <c:v>0.61317641899999997</c:v>
                </c:pt>
                <c:pt idx="47">
                  <c:v>0.24099999999999999</c:v>
                </c:pt>
                <c:pt idx="48">
                  <c:v>0</c:v>
                </c:pt>
                <c:pt idx="49">
                  <c:v>0.19</c:v>
                </c:pt>
                <c:pt idx="50">
                  <c:v>0.24099999999999999</c:v>
                </c:pt>
                <c:pt idx="51">
                  <c:v>7.0999999999999994E-2</c:v>
                </c:pt>
                <c:pt idx="52">
                  <c:v>0.21099999999999999</c:v>
                </c:pt>
                <c:pt idx="53">
                  <c:v>9.6000000000000002E-2</c:v>
                </c:pt>
                <c:pt idx="54">
                  <c:v>0.105</c:v>
                </c:pt>
                <c:pt idx="55">
                  <c:v>0.39</c:v>
                </c:pt>
                <c:pt idx="56">
                  <c:v>0.39</c:v>
                </c:pt>
                <c:pt idx="57">
                  <c:v>0</c:v>
                </c:pt>
                <c:pt idx="58">
                  <c:v>0</c:v>
                </c:pt>
                <c:pt idx="59">
                  <c:v>0</c:v>
                </c:pt>
                <c:pt idx="60">
                  <c:v>0</c:v>
                </c:pt>
                <c:pt idx="61">
                  <c:v>0</c:v>
                </c:pt>
                <c:pt idx="62">
                  <c:v>0.2</c:v>
                </c:pt>
                <c:pt idx="63">
                  <c:v>0.2</c:v>
                </c:pt>
                <c:pt idx="64">
                  <c:v>0.2</c:v>
                </c:pt>
                <c:pt idx="65">
                  <c:v>0.2</c:v>
                </c:pt>
                <c:pt idx="66">
                  <c:v>0.1</c:v>
                </c:pt>
                <c:pt idx="67">
                  <c:v>0.1</c:v>
                </c:pt>
                <c:pt idx="68">
                  <c:v>0</c:v>
                </c:pt>
                <c:pt idx="69">
                  <c:v>0</c:v>
                </c:pt>
                <c:pt idx="70">
                  <c:v>0.1</c:v>
                </c:pt>
                <c:pt idx="71">
                  <c:v>0.1</c:v>
                </c:pt>
                <c:pt idx="72">
                  <c:v>0.1</c:v>
                </c:pt>
                <c:pt idx="73">
                  <c:v>0.17499999999999999</c:v>
                </c:pt>
                <c:pt idx="74">
                  <c:v>0</c:v>
                </c:pt>
                <c:pt idx="75">
                  <c:v>0</c:v>
                </c:pt>
                <c:pt idx="76">
                  <c:v>0</c:v>
                </c:pt>
                <c:pt idx="77">
                  <c:v>0</c:v>
                </c:pt>
                <c:pt idx="78">
                  <c:v>0.35099999999999998</c:v>
                </c:pt>
                <c:pt idx="79">
                  <c:v>9.0999999999999998E-2</c:v>
                </c:pt>
                <c:pt idx="80">
                  <c:v>9.0999999999999998E-2</c:v>
                </c:pt>
                <c:pt idx="81">
                  <c:v>6.8516577999999995E-2</c:v>
                </c:pt>
                <c:pt idx="82">
                  <c:v>0.19400000000000001</c:v>
                </c:pt>
                <c:pt idx="83">
                  <c:v>0</c:v>
                </c:pt>
                <c:pt idx="84">
                  <c:v>0.12</c:v>
                </c:pt>
                <c:pt idx="85">
                  <c:v>0.06</c:v>
                </c:pt>
                <c:pt idx="86">
                  <c:v>0.14799999999999999</c:v>
                </c:pt>
                <c:pt idx="87">
                  <c:v>0.29599999999999999</c:v>
                </c:pt>
                <c:pt idx="88">
                  <c:v>0.27100000000000002</c:v>
                </c:pt>
                <c:pt idx="89">
                  <c:v>0.28100000000000003</c:v>
                </c:pt>
                <c:pt idx="90">
                  <c:v>0.10100000000000001</c:v>
                </c:pt>
                <c:pt idx="91">
                  <c:v>7.1999999999999995E-2</c:v>
                </c:pt>
                <c:pt idx="92">
                  <c:v>7.1999999999999995E-2</c:v>
                </c:pt>
                <c:pt idx="93">
                  <c:v>2E-3</c:v>
                </c:pt>
                <c:pt idx="94">
                  <c:v>2E-3</c:v>
                </c:pt>
                <c:pt idx="95">
                  <c:v>2E-3</c:v>
                </c:pt>
                <c:pt idx="96">
                  <c:v>0.127</c:v>
                </c:pt>
                <c:pt idx="97">
                  <c:v>0.109</c:v>
                </c:pt>
                <c:pt idx="98">
                  <c:v>9.9000000000000005E-2</c:v>
                </c:pt>
                <c:pt idx="99">
                  <c:v>0.05</c:v>
                </c:pt>
                <c:pt idx="100">
                  <c:v>9.5000000000000001E-2</c:v>
                </c:pt>
                <c:pt idx="101">
                  <c:v>5.5E-2</c:v>
                </c:pt>
                <c:pt idx="102">
                  <c:v>0.1</c:v>
                </c:pt>
                <c:pt idx="103">
                  <c:v>5.7000000000000002E-2</c:v>
                </c:pt>
                <c:pt idx="104">
                  <c:v>5.7000000000000002E-2</c:v>
                </c:pt>
                <c:pt idx="105">
                  <c:v>4.4999999999999998E-2</c:v>
                </c:pt>
                <c:pt idx="106">
                  <c:v>4.1000000000000002E-2</c:v>
                </c:pt>
                <c:pt idx="107">
                  <c:v>4.2999999999999997E-2</c:v>
                </c:pt>
                <c:pt idx="108">
                  <c:v>0.307</c:v>
                </c:pt>
                <c:pt idx="109">
                  <c:v>0.14799999999999999</c:v>
                </c:pt>
                <c:pt idx="110">
                  <c:v>8.5000000000000006E-2</c:v>
                </c:pt>
                <c:pt idx="111">
                  <c:v>0.33300000000000002</c:v>
                </c:pt>
                <c:pt idx="112">
                  <c:v>0.15</c:v>
                </c:pt>
                <c:pt idx="113">
                  <c:v>9.9000000000000005E-2</c:v>
                </c:pt>
                <c:pt idx="114">
                  <c:v>0.11869652063403664</c:v>
                </c:pt>
                <c:pt idx="115">
                  <c:v>0.22433309551039904</c:v>
                </c:pt>
                <c:pt idx="116">
                  <c:v>0.13</c:v>
                </c:pt>
                <c:pt idx="117">
                  <c:v>7.0665205701333431E-2</c:v>
                </c:pt>
                <c:pt idx="118">
                  <c:v>7.2317942219957951E-2</c:v>
                </c:pt>
                <c:pt idx="119">
                  <c:v>7.3142325645371001E-2</c:v>
                </c:pt>
                <c:pt idx="120">
                  <c:v>7.2632081760405851E-2</c:v>
                </c:pt>
                <c:pt idx="121">
                  <c:v>6.0018608000000001E-2</c:v>
                </c:pt>
                <c:pt idx="122">
                  <c:v>7.0000000000000007E-2</c:v>
                </c:pt>
                <c:pt idx="123">
                  <c:v>4.2556467333696536E-2</c:v>
                </c:pt>
                <c:pt idx="124">
                  <c:v>4.0033356622212551E-2</c:v>
                </c:pt>
                <c:pt idx="125">
                  <c:v>7.0000000000000007E-2</c:v>
                </c:pt>
                <c:pt idx="126">
                  <c:v>7.0000000000000007E-2</c:v>
                </c:pt>
                <c:pt idx="127">
                  <c:v>7.0000000000000007E-2</c:v>
                </c:pt>
                <c:pt idx="128">
                  <c:v>7.0000000000000007E-2</c:v>
                </c:pt>
                <c:pt idx="129">
                  <c:v>0.15</c:v>
                </c:pt>
                <c:pt idx="130">
                  <c:v>0.15</c:v>
                </c:pt>
                <c:pt idx="131">
                  <c:v>0.1</c:v>
                </c:pt>
                <c:pt idx="132">
                  <c:v>0.1</c:v>
                </c:pt>
                <c:pt idx="133">
                  <c:v>0.15</c:v>
                </c:pt>
                <c:pt idx="134">
                  <c:v>0.1</c:v>
                </c:pt>
                <c:pt idx="135">
                  <c:v>0.20342130760996974</c:v>
                </c:pt>
                <c:pt idx="136">
                  <c:v>0.20342130760996974</c:v>
                </c:pt>
                <c:pt idx="137">
                  <c:v>0.5082581133261288</c:v>
                </c:pt>
                <c:pt idx="138">
                  <c:v>0.5082581133261288</c:v>
                </c:pt>
                <c:pt idx="139">
                  <c:v>0.20342130760996974</c:v>
                </c:pt>
                <c:pt idx="140">
                  <c:v>0.20342130760996974</c:v>
                </c:pt>
                <c:pt idx="141">
                  <c:v>0.5082581133261288</c:v>
                </c:pt>
                <c:pt idx="142">
                  <c:v>0.5082581133261288</c:v>
                </c:pt>
                <c:pt idx="143">
                  <c:v>0.20342130760996974</c:v>
                </c:pt>
                <c:pt idx="144">
                  <c:v>0.20342130760996974</c:v>
                </c:pt>
                <c:pt idx="145">
                  <c:v>0.20342130760996974</c:v>
                </c:pt>
                <c:pt idx="146">
                  <c:v>0.20342130760996974</c:v>
                </c:pt>
                <c:pt idx="147">
                  <c:v>0.5082581133261288</c:v>
                </c:pt>
                <c:pt idx="148">
                  <c:v>0.5082581133261288</c:v>
                </c:pt>
                <c:pt idx="149">
                  <c:v>0.5082581133261288</c:v>
                </c:pt>
                <c:pt idx="150">
                  <c:v>0.5082581133261288</c:v>
                </c:pt>
                <c:pt idx="151">
                  <c:v>0.50825811332612902</c:v>
                </c:pt>
                <c:pt idx="152">
                  <c:v>0.5082581133261288</c:v>
                </c:pt>
                <c:pt idx="153">
                  <c:v>0.20342130760996974</c:v>
                </c:pt>
                <c:pt idx="154">
                  <c:v>0.20342130760996974</c:v>
                </c:pt>
                <c:pt idx="155">
                  <c:v>0.20342130760996974</c:v>
                </c:pt>
                <c:pt idx="156">
                  <c:v>0.20342130760996974</c:v>
                </c:pt>
                <c:pt idx="157">
                  <c:v>0.5082581133261288</c:v>
                </c:pt>
                <c:pt idx="158">
                  <c:v>0.5082581133261288</c:v>
                </c:pt>
                <c:pt idx="159">
                  <c:v>0.1</c:v>
                </c:pt>
                <c:pt idx="160">
                  <c:v>0.20338173148008459</c:v>
                </c:pt>
                <c:pt idx="161">
                  <c:v>0.20338173148008459</c:v>
                </c:pt>
                <c:pt idx="162">
                  <c:v>0.50815923042470346</c:v>
                </c:pt>
                <c:pt idx="163">
                  <c:v>0.50815923042470346</c:v>
                </c:pt>
                <c:pt idx="164">
                  <c:v>0.20338173148008459</c:v>
                </c:pt>
                <c:pt idx="165">
                  <c:v>0.20338173148008459</c:v>
                </c:pt>
                <c:pt idx="166">
                  <c:v>0.50815923042470346</c:v>
                </c:pt>
                <c:pt idx="167">
                  <c:v>0.50815923042470346</c:v>
                </c:pt>
                <c:pt idx="168">
                  <c:v>0.20338173148008459</c:v>
                </c:pt>
                <c:pt idx="169">
                  <c:v>0.20338173148008459</c:v>
                </c:pt>
                <c:pt idx="170">
                  <c:v>0.50815923042470346</c:v>
                </c:pt>
                <c:pt idx="171">
                  <c:v>0.50815923042470346</c:v>
                </c:pt>
                <c:pt idx="172">
                  <c:v>0.20338173148008459</c:v>
                </c:pt>
                <c:pt idx="173">
                  <c:v>0.20338173148008459</c:v>
                </c:pt>
                <c:pt idx="174">
                  <c:v>0.50815923042470346</c:v>
                </c:pt>
                <c:pt idx="175">
                  <c:v>0.50815923042470346</c:v>
                </c:pt>
                <c:pt idx="176">
                  <c:v>0.15</c:v>
                </c:pt>
                <c:pt idx="177">
                  <c:v>0.25</c:v>
                </c:pt>
                <c:pt idx="178">
                  <c:v>0.4</c:v>
                </c:pt>
                <c:pt idx="179">
                  <c:v>0.15362781588761223</c:v>
                </c:pt>
                <c:pt idx="180">
                  <c:v>0.34200000000000003</c:v>
                </c:pt>
                <c:pt idx="181">
                  <c:v>0.34200000000000003</c:v>
                </c:pt>
                <c:pt idx="182">
                  <c:v>0.34200000000000003</c:v>
                </c:pt>
                <c:pt idx="183">
                  <c:v>0.47899999999999998</c:v>
                </c:pt>
                <c:pt idx="184">
                  <c:v>0.29499999999999998</c:v>
                </c:pt>
                <c:pt idx="185">
                  <c:v>0.29499999999999998</c:v>
                </c:pt>
                <c:pt idx="186">
                  <c:v>5.6034030027365761E-2</c:v>
                </c:pt>
                <c:pt idx="187">
                  <c:v>5.6034030027365761E-2</c:v>
                </c:pt>
                <c:pt idx="188">
                  <c:v>5.6034030027365761E-2</c:v>
                </c:pt>
                <c:pt idx="189">
                  <c:v>0.2</c:v>
                </c:pt>
                <c:pt idx="190">
                  <c:v>0.1</c:v>
                </c:pt>
                <c:pt idx="191">
                  <c:v>0.3</c:v>
                </c:pt>
                <c:pt idx="192">
                  <c:v>0.2</c:v>
                </c:pt>
                <c:pt idx="193">
                  <c:v>0.3</c:v>
                </c:pt>
                <c:pt idx="194">
                  <c:v>0.1</c:v>
                </c:pt>
                <c:pt idx="195">
                  <c:v>0.2</c:v>
                </c:pt>
                <c:pt idx="196">
                  <c:v>0.3</c:v>
                </c:pt>
                <c:pt idx="197">
                  <c:v>8.3000000000000004E-2</c:v>
                </c:pt>
                <c:pt idx="198">
                  <c:v>8.3000000000000004E-2</c:v>
                </c:pt>
                <c:pt idx="199">
                  <c:v>8.3000000000000004E-2</c:v>
                </c:pt>
                <c:pt idx="200">
                  <c:v>8.3000000000000004E-2</c:v>
                </c:pt>
                <c:pt idx="201">
                  <c:v>8.3000000000000004E-2</c:v>
                </c:pt>
                <c:pt idx="202">
                  <c:v>8.3000000000000004E-2</c:v>
                </c:pt>
                <c:pt idx="203">
                  <c:v>5.6000000000000001E-2</c:v>
                </c:pt>
                <c:pt idx="204">
                  <c:v>5.6000000000000001E-2</c:v>
                </c:pt>
                <c:pt idx="205">
                  <c:v>5.6000000000000001E-2</c:v>
                </c:pt>
                <c:pt idx="206">
                  <c:v>5.6000000000000001E-2</c:v>
                </c:pt>
                <c:pt idx="207">
                  <c:v>8.3000000000000004E-2</c:v>
                </c:pt>
                <c:pt idx="208">
                  <c:v>0.25</c:v>
                </c:pt>
                <c:pt idx="209">
                  <c:v>0.15</c:v>
                </c:pt>
                <c:pt idx="210">
                  <c:v>0.4</c:v>
                </c:pt>
                <c:pt idx="211">
                  <c:v>0.27360000000000001</c:v>
                </c:pt>
                <c:pt idx="212">
                  <c:v>0.27360000000000001</c:v>
                </c:pt>
                <c:pt idx="213">
                  <c:v>0.27360000000000001</c:v>
                </c:pt>
                <c:pt idx="214">
                  <c:v>0.38319999999999999</c:v>
                </c:pt>
                <c:pt idx="215">
                  <c:v>0.23599999999999999</c:v>
                </c:pt>
                <c:pt idx="216">
                  <c:v>0.23599999999999999</c:v>
                </c:pt>
                <c:pt idx="217">
                  <c:v>0</c:v>
                </c:pt>
                <c:pt idx="218">
                  <c:v>0</c:v>
                </c:pt>
                <c:pt idx="219">
                  <c:v>0</c:v>
                </c:pt>
                <c:pt idx="220">
                  <c:v>0.102921398</c:v>
                </c:pt>
                <c:pt idx="221">
                  <c:v>0</c:v>
                </c:pt>
                <c:pt idx="222">
                  <c:v>0.102921398</c:v>
                </c:pt>
                <c:pt idx="223">
                  <c:v>5.8305746999999998E-2</c:v>
                </c:pt>
                <c:pt idx="224">
                  <c:v>0.102921398</c:v>
                </c:pt>
                <c:pt idx="225">
                  <c:v>0.22700000000000001</c:v>
                </c:pt>
                <c:pt idx="226">
                  <c:v>0.54200000000000004</c:v>
                </c:pt>
                <c:pt idx="227">
                  <c:v>0.38600000000000001</c:v>
                </c:pt>
                <c:pt idx="228">
                  <c:v>0.34899999999999998</c:v>
                </c:pt>
                <c:pt idx="229">
                  <c:v>0.69799999999999995</c:v>
                </c:pt>
                <c:pt idx="230">
                  <c:v>0.19700000000000001</c:v>
                </c:pt>
                <c:pt idx="231">
                  <c:v>0.55900000000000005</c:v>
                </c:pt>
                <c:pt idx="232">
                  <c:v>0.115</c:v>
                </c:pt>
                <c:pt idx="233">
                  <c:v>0.12</c:v>
                </c:pt>
                <c:pt idx="234">
                  <c:v>0.109</c:v>
                </c:pt>
                <c:pt idx="235">
                  <c:v>0.113</c:v>
                </c:pt>
                <c:pt idx="236">
                  <c:v>0.114</c:v>
                </c:pt>
                <c:pt idx="237">
                  <c:v>0.23899999999999999</c:v>
                </c:pt>
                <c:pt idx="238">
                  <c:v>0.247</c:v>
                </c:pt>
                <c:pt idx="239">
                  <c:v>0.22500000000000001</c:v>
                </c:pt>
                <c:pt idx="240">
                  <c:v>0.219</c:v>
                </c:pt>
                <c:pt idx="241">
                  <c:v>0</c:v>
                </c:pt>
                <c:pt idx="242">
                  <c:v>0</c:v>
                </c:pt>
                <c:pt idx="243">
                  <c:v>0.11</c:v>
                </c:pt>
                <c:pt idx="244">
                  <c:v>0.11</c:v>
                </c:pt>
                <c:pt idx="245">
                  <c:v>0.11</c:v>
                </c:pt>
                <c:pt idx="246">
                  <c:v>0.11700000000000001</c:v>
                </c:pt>
                <c:pt idx="247">
                  <c:v>0.113</c:v>
                </c:pt>
                <c:pt idx="248">
                  <c:v>0.16700000000000001</c:v>
                </c:pt>
                <c:pt idx="249">
                  <c:v>8.1000000000000003E-2</c:v>
                </c:pt>
                <c:pt idx="250">
                  <c:v>0.221</c:v>
                </c:pt>
                <c:pt idx="251">
                  <c:v>0.23100000000000001</c:v>
                </c:pt>
                <c:pt idx="252">
                  <c:v>0.222</c:v>
                </c:pt>
                <c:pt idx="253">
                  <c:v>0.36299999999999999</c:v>
                </c:pt>
                <c:pt idx="254">
                  <c:v>0.16600000000000001</c:v>
                </c:pt>
                <c:pt idx="255">
                  <c:v>5.5E-2</c:v>
                </c:pt>
                <c:pt idx="256">
                  <c:v>5.3999999999999999E-2</c:v>
                </c:pt>
                <c:pt idx="257">
                  <c:v>4.1000000000000002E-2</c:v>
                </c:pt>
                <c:pt idx="258">
                  <c:v>3.0000000000000001E-3</c:v>
                </c:pt>
                <c:pt idx="259">
                  <c:v>8.9999999999999993E-3</c:v>
                </c:pt>
                <c:pt idx="260">
                  <c:v>0.32200000000000001</c:v>
                </c:pt>
                <c:pt idx="261">
                  <c:v>0.5</c:v>
                </c:pt>
                <c:pt idx="262">
                  <c:v>0.7</c:v>
                </c:pt>
                <c:pt idx="263">
                  <c:v>0.13</c:v>
                </c:pt>
                <c:pt idx="264">
                  <c:v>0.58099999999999996</c:v>
                </c:pt>
                <c:pt idx="265">
                  <c:v>0.42302070400000003</c:v>
                </c:pt>
                <c:pt idx="266">
                  <c:v>0.450099211</c:v>
                </c:pt>
                <c:pt idx="267">
                  <c:v>0.47010362</c:v>
                </c:pt>
                <c:pt idx="268">
                  <c:v>0.103658178</c:v>
                </c:pt>
                <c:pt idx="269">
                  <c:v>0.200044894</c:v>
                </c:pt>
                <c:pt idx="270">
                  <c:v>0.22</c:v>
                </c:pt>
                <c:pt idx="271">
                  <c:v>0.14000000000000001</c:v>
                </c:pt>
                <c:pt idx="272">
                  <c:v>7.0000000000000007E-2</c:v>
                </c:pt>
                <c:pt idx="273">
                  <c:v>0.21</c:v>
                </c:pt>
                <c:pt idx="274">
                  <c:v>0.14000000000000001</c:v>
                </c:pt>
                <c:pt idx="275">
                  <c:v>0.30006614100000001</c:v>
                </c:pt>
                <c:pt idx="276">
                  <c:v>0.60013228100000005</c:v>
                </c:pt>
                <c:pt idx="277">
                  <c:v>0.39005040600000002</c:v>
                </c:pt>
                <c:pt idx="278">
                  <c:v>0.21004629799999999</c:v>
                </c:pt>
                <c:pt idx="279">
                  <c:v>2.667069E-2</c:v>
                </c:pt>
                <c:pt idx="280">
                  <c:v>0.24265431200000001</c:v>
                </c:pt>
                <c:pt idx="281">
                  <c:v>9.9997046000000006E-2</c:v>
                </c:pt>
                <c:pt idx="282">
                  <c:v>0</c:v>
                </c:pt>
                <c:pt idx="283">
                  <c:v>0</c:v>
                </c:pt>
                <c:pt idx="284">
                  <c:v>0</c:v>
                </c:pt>
                <c:pt idx="285">
                  <c:v>0</c:v>
                </c:pt>
                <c:pt idx="286">
                  <c:v>0</c:v>
                </c:pt>
                <c:pt idx="287">
                  <c:v>0</c:v>
                </c:pt>
                <c:pt idx="288">
                  <c:v>0</c:v>
                </c:pt>
                <c:pt idx="289">
                  <c:v>0</c:v>
                </c:pt>
                <c:pt idx="290">
                  <c:v>0.105542977</c:v>
                </c:pt>
                <c:pt idx="291">
                  <c:v>0.19762743299999999</c:v>
                </c:pt>
                <c:pt idx="292">
                  <c:v>0.447432834</c:v>
                </c:pt>
                <c:pt idx="293">
                  <c:v>0.447432834</c:v>
                </c:pt>
                <c:pt idx="294">
                  <c:v>0.56701840599999997</c:v>
                </c:pt>
                <c:pt idx="295">
                  <c:v>0.40003169100000002</c:v>
                </c:pt>
                <c:pt idx="296">
                  <c:v>0.37111211999999999</c:v>
                </c:pt>
                <c:pt idx="297">
                  <c:v>0.52989155499999996</c:v>
                </c:pt>
                <c:pt idx="298">
                  <c:v>0.50615783800000003</c:v>
                </c:pt>
                <c:pt idx="299">
                  <c:v>0.34614764799999997</c:v>
                </c:pt>
                <c:pt idx="300">
                  <c:v>0.20808262599999999</c:v>
                </c:pt>
                <c:pt idx="301">
                  <c:v>0.34614764799999997</c:v>
                </c:pt>
                <c:pt idx="302">
                  <c:v>0.20808262599999999</c:v>
                </c:pt>
                <c:pt idx="303">
                  <c:v>0.427945468</c:v>
                </c:pt>
                <c:pt idx="304">
                  <c:v>0.162208712</c:v>
                </c:pt>
                <c:pt idx="305">
                  <c:v>0.34998669199999999</c:v>
                </c:pt>
                <c:pt idx="306">
                  <c:v>0.34998669199999999</c:v>
                </c:pt>
                <c:pt idx="307">
                  <c:v>0.34995267899999999</c:v>
                </c:pt>
                <c:pt idx="308">
                  <c:v>3.4778320000000001E-2</c:v>
                </c:pt>
                <c:pt idx="309">
                  <c:v>3.0245675E-2</c:v>
                </c:pt>
                <c:pt idx="310">
                  <c:v>0.605270368</c:v>
                </c:pt>
                <c:pt idx="311">
                  <c:v>2.7478694000000001E-2</c:v>
                </c:pt>
                <c:pt idx="312">
                  <c:v>0.28372323599999999</c:v>
                </c:pt>
                <c:pt idx="313">
                  <c:v>0.09</c:v>
                </c:pt>
                <c:pt idx="314">
                  <c:v>7.2714878999999996E-2</c:v>
                </c:pt>
                <c:pt idx="315">
                  <c:v>3.0765529999999999E-2</c:v>
                </c:pt>
                <c:pt idx="316">
                  <c:v>0.30006614100000001</c:v>
                </c:pt>
                <c:pt idx="317">
                  <c:v>0.30006614100000001</c:v>
                </c:pt>
                <c:pt idx="318">
                  <c:v>0.30003685600000002</c:v>
                </c:pt>
                <c:pt idx="319">
                  <c:v>0.20004409400000001</c:v>
                </c:pt>
                <c:pt idx="320">
                  <c:v>0.20002457100000001</c:v>
                </c:pt>
                <c:pt idx="321">
                  <c:v>0.20002457100000001</c:v>
                </c:pt>
                <c:pt idx="322">
                  <c:v>0.20004409400000001</c:v>
                </c:pt>
                <c:pt idx="323">
                  <c:v>0.20004409400000001</c:v>
                </c:pt>
                <c:pt idx="324">
                  <c:v>0.20004409400000001</c:v>
                </c:pt>
                <c:pt idx="325">
                  <c:v>0.30006614100000001</c:v>
                </c:pt>
                <c:pt idx="326">
                  <c:v>0.30006614100000001</c:v>
                </c:pt>
                <c:pt idx="327">
                  <c:v>0.30006614100000001</c:v>
                </c:pt>
                <c:pt idx="328">
                  <c:v>0.25</c:v>
                </c:pt>
                <c:pt idx="329">
                  <c:v>0.100022047</c:v>
                </c:pt>
                <c:pt idx="330">
                  <c:v>0.20004409400000001</c:v>
                </c:pt>
                <c:pt idx="331">
                  <c:v>0.29960922299999998</c:v>
                </c:pt>
                <c:pt idx="332">
                  <c:v>0.28175741700000001</c:v>
                </c:pt>
                <c:pt idx="333">
                  <c:v>0.223131371</c:v>
                </c:pt>
                <c:pt idx="334">
                  <c:v>0.13225497899999999</c:v>
                </c:pt>
                <c:pt idx="335">
                  <c:v>0.20004412099999999</c:v>
                </c:pt>
                <c:pt idx="336">
                  <c:v>0.20004560299999999</c:v>
                </c:pt>
                <c:pt idx="337">
                  <c:v>0.26005718999999999</c:v>
                </c:pt>
                <c:pt idx="338">
                  <c:v>0.300067792</c:v>
                </c:pt>
                <c:pt idx="339">
                  <c:v>0.20004412099999999</c:v>
                </c:pt>
                <c:pt idx="340">
                  <c:v>0.70142807299999999</c:v>
                </c:pt>
                <c:pt idx="341">
                  <c:v>0.79999335500000002</c:v>
                </c:pt>
                <c:pt idx="342">
                  <c:v>0.89999252399999996</c:v>
                </c:pt>
                <c:pt idx="343">
                  <c:v>0.151</c:v>
                </c:pt>
                <c:pt idx="344">
                  <c:v>0.45</c:v>
                </c:pt>
                <c:pt idx="345">
                  <c:v>0.46</c:v>
                </c:pt>
                <c:pt idx="346">
                  <c:v>0.36</c:v>
                </c:pt>
                <c:pt idx="347">
                  <c:v>0.5</c:v>
                </c:pt>
                <c:pt idx="348">
                  <c:v>0.5</c:v>
                </c:pt>
                <c:pt idx="349">
                  <c:v>0.5</c:v>
                </c:pt>
                <c:pt idx="350">
                  <c:v>3.2000000000000001E-2</c:v>
                </c:pt>
                <c:pt idx="351">
                  <c:v>0.38</c:v>
                </c:pt>
                <c:pt idx="352">
                  <c:v>0.254</c:v>
                </c:pt>
                <c:pt idx="353">
                  <c:v>0.254</c:v>
                </c:pt>
                <c:pt idx="354">
                  <c:v>0.20599999999999999</c:v>
                </c:pt>
                <c:pt idx="355">
                  <c:v>0.23100000000000001</c:v>
                </c:pt>
                <c:pt idx="356">
                  <c:v>0.42799999999999999</c:v>
                </c:pt>
                <c:pt idx="357">
                  <c:v>0.46200000000000002</c:v>
                </c:pt>
                <c:pt idx="358">
                  <c:v>0.46200000000000002</c:v>
                </c:pt>
                <c:pt idx="359">
                  <c:v>0.46200000000000002</c:v>
                </c:pt>
                <c:pt idx="360">
                  <c:v>0.46200000000000002</c:v>
                </c:pt>
                <c:pt idx="361">
                  <c:v>0.46200000000000002</c:v>
                </c:pt>
                <c:pt idx="362">
                  <c:v>0.106</c:v>
                </c:pt>
                <c:pt idx="363">
                  <c:v>0.14000000000000001</c:v>
                </c:pt>
                <c:pt idx="364">
                  <c:v>0.216</c:v>
                </c:pt>
                <c:pt idx="365">
                  <c:v>0.113</c:v>
                </c:pt>
                <c:pt idx="366">
                  <c:v>0.107</c:v>
                </c:pt>
                <c:pt idx="367">
                  <c:v>0.158</c:v>
                </c:pt>
                <c:pt idx="368">
                  <c:v>0.20899999999999999</c:v>
                </c:pt>
                <c:pt idx="369">
                  <c:v>0.154</c:v>
                </c:pt>
                <c:pt idx="370">
                  <c:v>0.629</c:v>
                </c:pt>
                <c:pt idx="371">
                  <c:v>0.629</c:v>
                </c:pt>
                <c:pt idx="372">
                  <c:v>0.4</c:v>
                </c:pt>
                <c:pt idx="373">
                  <c:v>0.33900000000000002</c:v>
                </c:pt>
                <c:pt idx="374">
                  <c:v>0.153</c:v>
                </c:pt>
                <c:pt idx="375">
                  <c:v>0.14299999999999999</c:v>
                </c:pt>
                <c:pt idx="376">
                  <c:v>0.41199999999999998</c:v>
                </c:pt>
                <c:pt idx="377">
                  <c:v>0.39600000000000002</c:v>
                </c:pt>
                <c:pt idx="378">
                  <c:v>0.14099999999999999</c:v>
                </c:pt>
                <c:pt idx="379">
                  <c:v>0.153</c:v>
                </c:pt>
                <c:pt idx="380">
                  <c:v>0</c:v>
                </c:pt>
                <c:pt idx="381">
                  <c:v>0.35</c:v>
                </c:pt>
                <c:pt idx="382">
                  <c:v>0.35</c:v>
                </c:pt>
                <c:pt idx="383">
                  <c:v>0.35</c:v>
                </c:pt>
                <c:pt idx="384">
                  <c:v>0.35</c:v>
                </c:pt>
                <c:pt idx="385">
                  <c:v>0.35</c:v>
                </c:pt>
                <c:pt idx="386">
                  <c:v>0.35</c:v>
                </c:pt>
                <c:pt idx="387">
                  <c:v>0.31</c:v>
                </c:pt>
                <c:pt idx="388">
                  <c:v>0.3</c:v>
                </c:pt>
                <c:pt idx="389">
                  <c:v>0.1</c:v>
                </c:pt>
                <c:pt idx="390">
                  <c:v>0.2</c:v>
                </c:pt>
                <c:pt idx="391">
                  <c:v>0.13600000000000001</c:v>
                </c:pt>
                <c:pt idx="392">
                  <c:v>0.26400000000000001</c:v>
                </c:pt>
                <c:pt idx="393">
                  <c:v>0.27700000000000002</c:v>
                </c:pt>
                <c:pt idx="394">
                  <c:v>0.41299999999999998</c:v>
                </c:pt>
                <c:pt idx="395">
                  <c:v>0.39400000000000002</c:v>
                </c:pt>
                <c:pt idx="396">
                  <c:v>0.317</c:v>
                </c:pt>
                <c:pt idx="397">
                  <c:v>0.25900000000000001</c:v>
                </c:pt>
                <c:pt idx="398">
                  <c:v>0.26200000000000001</c:v>
                </c:pt>
                <c:pt idx="399">
                  <c:v>7.2999999999999995E-2</c:v>
                </c:pt>
                <c:pt idx="400">
                  <c:v>0.27800000000000002</c:v>
                </c:pt>
                <c:pt idx="401">
                  <c:v>0.18099999999999999</c:v>
                </c:pt>
                <c:pt idx="402">
                  <c:v>0.27100000000000002</c:v>
                </c:pt>
                <c:pt idx="403">
                  <c:v>0.26600000000000001</c:v>
                </c:pt>
                <c:pt idx="404">
                  <c:v>0.19500000000000001</c:v>
                </c:pt>
                <c:pt idx="405">
                  <c:v>0.2</c:v>
                </c:pt>
                <c:pt idx="406">
                  <c:v>0.45600000000000002</c:v>
                </c:pt>
                <c:pt idx="407">
                  <c:v>0.3</c:v>
                </c:pt>
                <c:pt idx="408">
                  <c:v>0.2</c:v>
                </c:pt>
                <c:pt idx="409">
                  <c:v>0.1</c:v>
                </c:pt>
                <c:pt idx="410">
                  <c:v>0.2</c:v>
                </c:pt>
                <c:pt idx="411">
                  <c:v>0.2</c:v>
                </c:pt>
                <c:pt idx="412">
                  <c:v>0.2</c:v>
                </c:pt>
                <c:pt idx="413">
                  <c:v>0.2</c:v>
                </c:pt>
                <c:pt idx="414">
                  <c:v>0</c:v>
                </c:pt>
                <c:pt idx="415">
                  <c:v>0.62</c:v>
                </c:pt>
                <c:pt idx="416">
                  <c:v>0.59899999999999998</c:v>
                </c:pt>
                <c:pt idx="417">
                  <c:v>0.59899999999999998</c:v>
                </c:pt>
                <c:pt idx="418">
                  <c:v>0.28399999999999997</c:v>
                </c:pt>
                <c:pt idx="419">
                  <c:v>8.8999999999999996E-2</c:v>
                </c:pt>
                <c:pt idx="420">
                  <c:v>0.26200000000000001</c:v>
                </c:pt>
                <c:pt idx="421">
                  <c:v>0.1</c:v>
                </c:pt>
                <c:pt idx="422">
                  <c:v>0.36199999999999999</c:v>
                </c:pt>
                <c:pt idx="423">
                  <c:v>0</c:v>
                </c:pt>
                <c:pt idx="424">
                  <c:v>0.14299999999999999</c:v>
                </c:pt>
                <c:pt idx="425">
                  <c:v>0.21099999999999999</c:v>
                </c:pt>
                <c:pt idx="426">
                  <c:v>0.10199999999999999</c:v>
                </c:pt>
                <c:pt idx="427">
                  <c:v>0.05</c:v>
                </c:pt>
                <c:pt idx="428">
                  <c:v>0</c:v>
                </c:pt>
                <c:pt idx="429">
                  <c:v>0.5</c:v>
                </c:pt>
                <c:pt idx="430">
                  <c:v>0.7</c:v>
                </c:pt>
                <c:pt idx="431">
                  <c:v>0.5</c:v>
                </c:pt>
                <c:pt idx="432">
                  <c:v>0.7</c:v>
                </c:pt>
                <c:pt idx="433">
                  <c:v>0.7</c:v>
                </c:pt>
                <c:pt idx="434">
                  <c:v>0.3</c:v>
                </c:pt>
                <c:pt idx="435">
                  <c:v>0.3</c:v>
                </c:pt>
                <c:pt idx="436">
                  <c:v>0.1</c:v>
                </c:pt>
                <c:pt idx="437">
                  <c:v>0.2</c:v>
                </c:pt>
                <c:pt idx="438">
                  <c:v>9.6000000000000002E-2</c:v>
                </c:pt>
                <c:pt idx="439">
                  <c:v>9.6000000000000002E-2</c:v>
                </c:pt>
                <c:pt idx="440">
                  <c:v>0.192</c:v>
                </c:pt>
                <c:pt idx="441">
                  <c:v>0.192</c:v>
                </c:pt>
                <c:pt idx="442">
                  <c:v>0.223</c:v>
                </c:pt>
                <c:pt idx="443">
                  <c:v>0.1226993865030675</c:v>
                </c:pt>
                <c:pt idx="444">
                  <c:v>0.1226993865030675</c:v>
                </c:pt>
                <c:pt idx="445">
                  <c:v>0.1226993865030675</c:v>
                </c:pt>
                <c:pt idx="446">
                  <c:v>0.1226993865030675</c:v>
                </c:pt>
                <c:pt idx="447">
                  <c:v>0.245398773006135</c:v>
                </c:pt>
                <c:pt idx="448">
                  <c:v>0.30674846625766872</c:v>
                </c:pt>
                <c:pt idx="449">
                  <c:v>0.12276250974261825</c:v>
                </c:pt>
                <c:pt idx="450">
                  <c:v>0.12276250974261825</c:v>
                </c:pt>
                <c:pt idx="451">
                  <c:v>0.12276250974261825</c:v>
                </c:pt>
                <c:pt idx="452">
                  <c:v>0.12276250974261825</c:v>
                </c:pt>
                <c:pt idx="453">
                  <c:v>0.24994093710187743</c:v>
                </c:pt>
                <c:pt idx="454">
                  <c:v>0.31220537549651484</c:v>
                </c:pt>
                <c:pt idx="455">
                  <c:v>0.3</c:v>
                </c:pt>
                <c:pt idx="456">
                  <c:v>0.5</c:v>
                </c:pt>
                <c:pt idx="457">
                  <c:v>0.3</c:v>
                </c:pt>
                <c:pt idx="458">
                  <c:v>0.5</c:v>
                </c:pt>
                <c:pt idx="459">
                  <c:v>0.3</c:v>
                </c:pt>
                <c:pt idx="460">
                  <c:v>0.5</c:v>
                </c:pt>
                <c:pt idx="461">
                  <c:v>0.3</c:v>
                </c:pt>
                <c:pt idx="462">
                  <c:v>0.5</c:v>
                </c:pt>
                <c:pt idx="463">
                  <c:v>0.3</c:v>
                </c:pt>
                <c:pt idx="464">
                  <c:v>0.5</c:v>
                </c:pt>
                <c:pt idx="465">
                  <c:v>0.3</c:v>
                </c:pt>
                <c:pt idx="466">
                  <c:v>0.5</c:v>
                </c:pt>
                <c:pt idx="467">
                  <c:v>0.5</c:v>
                </c:pt>
                <c:pt idx="468">
                  <c:v>0.5</c:v>
                </c:pt>
                <c:pt idx="469">
                  <c:v>0.3</c:v>
                </c:pt>
                <c:pt idx="470">
                  <c:v>0.3</c:v>
                </c:pt>
                <c:pt idx="471">
                  <c:v>0.3</c:v>
                </c:pt>
                <c:pt idx="472">
                  <c:v>0.5</c:v>
                </c:pt>
                <c:pt idx="473">
                  <c:v>0.3</c:v>
                </c:pt>
                <c:pt idx="474">
                  <c:v>0.5</c:v>
                </c:pt>
                <c:pt idx="475">
                  <c:v>1.9369834710743802E-3</c:v>
                </c:pt>
                <c:pt idx="476">
                  <c:v>2.1751740139211136E-3</c:v>
                </c:pt>
                <c:pt idx="477">
                  <c:v>2.6558073654390935E-3</c:v>
                </c:pt>
                <c:pt idx="478">
                  <c:v>0</c:v>
                </c:pt>
                <c:pt idx="479">
                  <c:v>2.0226537216828482E-3</c:v>
                </c:pt>
                <c:pt idx="480">
                  <c:v>1.9470404984423676E-3</c:v>
                </c:pt>
                <c:pt idx="481">
                  <c:v>7.1428571428571439E-4</c:v>
                </c:pt>
                <c:pt idx="482">
                  <c:v>0.21399768435341554</c:v>
                </c:pt>
                <c:pt idx="483">
                  <c:v>0.59996483207314921</c:v>
                </c:pt>
                <c:pt idx="484">
                  <c:v>0.42002008187224837</c:v>
                </c:pt>
                <c:pt idx="485">
                  <c:v>0.25974025974025972</c:v>
                </c:pt>
                <c:pt idx="486">
                  <c:v>0.28999999999999998</c:v>
                </c:pt>
                <c:pt idx="487">
                  <c:v>0.28000000000000003</c:v>
                </c:pt>
                <c:pt idx="488">
                  <c:v>0.28000000000000003</c:v>
                </c:pt>
                <c:pt idx="489">
                  <c:v>0.28000000000000003</c:v>
                </c:pt>
                <c:pt idx="490">
                  <c:v>0.28000000000000003</c:v>
                </c:pt>
                <c:pt idx="491">
                  <c:v>0.28000000000000003</c:v>
                </c:pt>
                <c:pt idx="492">
                  <c:v>0.28000000000000003</c:v>
                </c:pt>
                <c:pt idx="493">
                  <c:v>0.28000000000000003</c:v>
                </c:pt>
                <c:pt idx="494">
                  <c:v>0.28000000000000003</c:v>
                </c:pt>
                <c:pt idx="495">
                  <c:v>0.28461538461538466</c:v>
                </c:pt>
                <c:pt idx="496">
                  <c:v>0.14000000000000001</c:v>
                </c:pt>
                <c:pt idx="497">
                  <c:v>0.11600000000000001</c:v>
                </c:pt>
                <c:pt idx="498">
                  <c:v>0.13800000000000001</c:v>
                </c:pt>
                <c:pt idx="499">
                  <c:v>0.16</c:v>
                </c:pt>
                <c:pt idx="500">
                  <c:v>0.16</c:v>
                </c:pt>
                <c:pt idx="501">
                  <c:v>0.16</c:v>
                </c:pt>
                <c:pt idx="502">
                  <c:v>0.16</c:v>
                </c:pt>
                <c:pt idx="503">
                  <c:v>0.16</c:v>
                </c:pt>
                <c:pt idx="504">
                  <c:v>0.16</c:v>
                </c:pt>
                <c:pt idx="505">
                  <c:v>0.2</c:v>
                </c:pt>
                <c:pt idx="506">
                  <c:v>0.2</c:v>
                </c:pt>
                <c:pt idx="507">
                  <c:v>0.2</c:v>
                </c:pt>
                <c:pt idx="508">
                  <c:v>0.2</c:v>
                </c:pt>
                <c:pt idx="509">
                  <c:v>0.2</c:v>
                </c:pt>
                <c:pt idx="510">
                  <c:v>0.2</c:v>
                </c:pt>
                <c:pt idx="511">
                  <c:v>0.3</c:v>
                </c:pt>
                <c:pt idx="512">
                  <c:v>0.35</c:v>
                </c:pt>
                <c:pt idx="513">
                  <c:v>0.1</c:v>
                </c:pt>
                <c:pt idx="514">
                  <c:v>0.1</c:v>
                </c:pt>
                <c:pt idx="515">
                  <c:v>2.7332869080779944E-2</c:v>
                </c:pt>
                <c:pt idx="516">
                  <c:v>0.14650726676043133</c:v>
                </c:pt>
                <c:pt idx="517">
                  <c:v>0.15129508593560884</c:v>
                </c:pt>
                <c:pt idx="518">
                  <c:v>0.50931019027828706</c:v>
                </c:pt>
                <c:pt idx="519">
                  <c:v>0.60518034374243534</c:v>
                </c:pt>
                <c:pt idx="520">
                  <c:v>0</c:v>
                </c:pt>
                <c:pt idx="521">
                  <c:v>7.4468085106383003E-2</c:v>
                </c:pt>
                <c:pt idx="522">
                  <c:v>0.14583333333333334</c:v>
                </c:pt>
                <c:pt idx="523">
                  <c:v>0.36842105263157893</c:v>
                </c:pt>
                <c:pt idx="524">
                  <c:v>0</c:v>
                </c:pt>
                <c:pt idx="525">
                  <c:v>0.05</c:v>
                </c:pt>
                <c:pt idx="526">
                  <c:v>0.10294117647058823</c:v>
                </c:pt>
                <c:pt idx="527">
                  <c:v>0.21212121212121213</c:v>
                </c:pt>
                <c:pt idx="528">
                  <c:v>0.62999999999999989</c:v>
                </c:pt>
                <c:pt idx="529">
                  <c:v>0.62999999999999989</c:v>
                </c:pt>
                <c:pt idx="530">
                  <c:v>0.34299999999999992</c:v>
                </c:pt>
                <c:pt idx="531">
                  <c:v>0.34299999999999992</c:v>
                </c:pt>
                <c:pt idx="532">
                  <c:v>0.47299999999999986</c:v>
                </c:pt>
                <c:pt idx="533">
                  <c:v>0.47299999999999986</c:v>
                </c:pt>
                <c:pt idx="534">
                  <c:v>0.104</c:v>
                </c:pt>
                <c:pt idx="535">
                  <c:v>0.10393758854750378</c:v>
                </c:pt>
                <c:pt idx="536">
                  <c:v>0.10393758854750378</c:v>
                </c:pt>
                <c:pt idx="537">
                  <c:v>0.24284483305491533</c:v>
                </c:pt>
                <c:pt idx="538">
                  <c:v>0.24284483305491533</c:v>
                </c:pt>
                <c:pt idx="539">
                  <c:v>0</c:v>
                </c:pt>
                <c:pt idx="540">
                  <c:v>0.11481481481481483</c:v>
                </c:pt>
                <c:pt idx="541">
                  <c:v>0.22962962962962966</c:v>
                </c:pt>
                <c:pt idx="542">
                  <c:v>0.34444444444444444</c:v>
                </c:pt>
                <c:pt idx="543">
                  <c:v>0.45619002674217396</c:v>
                </c:pt>
                <c:pt idx="544">
                  <c:v>0.68428504011326097</c:v>
                </c:pt>
                <c:pt idx="545">
                  <c:v>0.47192071731949031</c:v>
                </c:pt>
                <c:pt idx="546">
                  <c:v>0.70788107597923544</c:v>
                </c:pt>
                <c:pt idx="547">
                  <c:v>0.47192071731949037</c:v>
                </c:pt>
                <c:pt idx="548">
                  <c:v>0.70788107597923555</c:v>
                </c:pt>
                <c:pt idx="549">
                  <c:v>0.2</c:v>
                </c:pt>
                <c:pt idx="550">
                  <c:v>0.2</c:v>
                </c:pt>
                <c:pt idx="551">
                  <c:v>0.2</c:v>
                </c:pt>
                <c:pt idx="552">
                  <c:v>0.2</c:v>
                </c:pt>
                <c:pt idx="553">
                  <c:v>0.4</c:v>
                </c:pt>
                <c:pt idx="554">
                  <c:v>0.4</c:v>
                </c:pt>
                <c:pt idx="555">
                  <c:v>0.2</c:v>
                </c:pt>
                <c:pt idx="556">
                  <c:v>0.05</c:v>
                </c:pt>
                <c:pt idx="557">
                  <c:v>0.2</c:v>
                </c:pt>
                <c:pt idx="558">
                  <c:v>0.35</c:v>
                </c:pt>
                <c:pt idx="559">
                  <c:v>0.5</c:v>
                </c:pt>
                <c:pt idx="560">
                  <c:v>0.5</c:v>
                </c:pt>
                <c:pt idx="561">
                  <c:v>0.2</c:v>
                </c:pt>
                <c:pt idx="562">
                  <c:v>0.31</c:v>
                </c:pt>
                <c:pt idx="563">
                  <c:v>0.31</c:v>
                </c:pt>
                <c:pt idx="564">
                  <c:v>0.19</c:v>
                </c:pt>
                <c:pt idx="565">
                  <c:v>0.245</c:v>
                </c:pt>
                <c:pt idx="566">
                  <c:v>0.27777777777777779</c:v>
                </c:pt>
                <c:pt idx="567">
                  <c:v>0.25</c:v>
                </c:pt>
                <c:pt idx="568">
                  <c:v>0.25</c:v>
                </c:pt>
                <c:pt idx="569">
                  <c:v>0.31000011994002996</c:v>
                </c:pt>
                <c:pt idx="570">
                  <c:v>0.57000011994002997</c:v>
                </c:pt>
                <c:pt idx="571">
                  <c:v>0.57000011994002997</c:v>
                </c:pt>
                <c:pt idx="572">
                  <c:v>0.57000011994002997</c:v>
                </c:pt>
                <c:pt idx="573">
                  <c:v>0.28000000000000003</c:v>
                </c:pt>
                <c:pt idx="574">
                  <c:v>0.5100000946745562</c:v>
                </c:pt>
                <c:pt idx="575">
                  <c:v>0.5100000946745562</c:v>
                </c:pt>
                <c:pt idx="576">
                  <c:v>0.3</c:v>
                </c:pt>
                <c:pt idx="577">
                  <c:v>0.3</c:v>
                </c:pt>
                <c:pt idx="578">
                  <c:v>0.3</c:v>
                </c:pt>
                <c:pt idx="579">
                  <c:v>0.35</c:v>
                </c:pt>
                <c:pt idx="580">
                  <c:v>0.35</c:v>
                </c:pt>
                <c:pt idx="581">
                  <c:v>0.52</c:v>
                </c:pt>
                <c:pt idx="582">
                  <c:v>0.37</c:v>
                </c:pt>
                <c:pt idx="583">
                  <c:v>0</c:v>
                </c:pt>
                <c:pt idx="584">
                  <c:v>0</c:v>
                </c:pt>
                <c:pt idx="585">
                  <c:v>0</c:v>
                </c:pt>
                <c:pt idx="586">
                  <c:v>0</c:v>
                </c:pt>
                <c:pt idx="587">
                  <c:v>0</c:v>
                </c:pt>
                <c:pt idx="588">
                  <c:v>0.1822072317121822</c:v>
                </c:pt>
                <c:pt idx="589">
                  <c:v>0.12381061561389431</c:v>
                </c:pt>
                <c:pt idx="590">
                  <c:v>0.14704421261798314</c:v>
                </c:pt>
                <c:pt idx="591">
                  <c:v>0.15026519374345459</c:v>
                </c:pt>
                <c:pt idx="592">
                  <c:v>0.33266685052399336</c:v>
                </c:pt>
                <c:pt idx="593">
                  <c:v>0.332899117093646</c:v>
                </c:pt>
                <c:pt idx="594">
                  <c:v>0.33269961977186302</c:v>
                </c:pt>
                <c:pt idx="595">
                  <c:v>0.28999999999999998</c:v>
                </c:pt>
                <c:pt idx="596">
                  <c:v>0.28999999999999998</c:v>
                </c:pt>
                <c:pt idx="597">
                  <c:v>0.28999999999999998</c:v>
                </c:pt>
                <c:pt idx="598">
                  <c:v>0.28999999999999998</c:v>
                </c:pt>
                <c:pt idx="599">
                  <c:v>0.28999999999999998</c:v>
                </c:pt>
                <c:pt idx="600">
                  <c:v>0.28999999999999998</c:v>
                </c:pt>
                <c:pt idx="601">
                  <c:v>0.28999999999999998</c:v>
                </c:pt>
                <c:pt idx="602">
                  <c:v>0.2</c:v>
                </c:pt>
                <c:pt idx="603">
                  <c:v>0.39</c:v>
                </c:pt>
                <c:pt idx="604">
                  <c:v>0.3</c:v>
                </c:pt>
                <c:pt idx="605">
                  <c:v>0.3</c:v>
                </c:pt>
                <c:pt idx="606">
                  <c:v>0.3</c:v>
                </c:pt>
                <c:pt idx="607">
                  <c:v>0.45</c:v>
                </c:pt>
                <c:pt idx="608">
                  <c:v>0.108</c:v>
                </c:pt>
                <c:pt idx="609">
                  <c:v>0.107</c:v>
                </c:pt>
                <c:pt idx="610">
                  <c:v>0.111</c:v>
                </c:pt>
                <c:pt idx="611">
                  <c:v>0.109</c:v>
                </c:pt>
                <c:pt idx="612">
                  <c:v>0.53</c:v>
                </c:pt>
                <c:pt idx="613">
                  <c:v>0.53</c:v>
                </c:pt>
                <c:pt idx="614">
                  <c:v>0.28000000000000003</c:v>
                </c:pt>
                <c:pt idx="615">
                  <c:v>0.34</c:v>
                </c:pt>
                <c:pt idx="616">
                  <c:v>0.11</c:v>
                </c:pt>
                <c:pt idx="617">
                  <c:v>0.28000000000000003</c:v>
                </c:pt>
                <c:pt idx="618">
                  <c:v>0.3</c:v>
                </c:pt>
                <c:pt idx="619">
                  <c:v>0.55000000000000004</c:v>
                </c:pt>
                <c:pt idx="620">
                  <c:v>0.54</c:v>
                </c:pt>
                <c:pt idx="621">
                  <c:v>0.53</c:v>
                </c:pt>
                <c:pt idx="622">
                  <c:v>0.28000000000000003</c:v>
                </c:pt>
                <c:pt idx="623">
                  <c:v>0.31</c:v>
                </c:pt>
                <c:pt idx="624">
                  <c:v>0.11</c:v>
                </c:pt>
                <c:pt idx="625">
                  <c:v>0.11</c:v>
                </c:pt>
                <c:pt idx="626">
                  <c:v>0.11</c:v>
                </c:pt>
                <c:pt idx="627">
                  <c:v>0.2</c:v>
                </c:pt>
                <c:pt idx="628">
                  <c:v>0.21</c:v>
                </c:pt>
                <c:pt idx="629">
                  <c:v>0.20799999999999999</c:v>
                </c:pt>
                <c:pt idx="630">
                  <c:v>0.20799999999999999</c:v>
                </c:pt>
                <c:pt idx="631">
                  <c:v>0.20899999999999999</c:v>
                </c:pt>
                <c:pt idx="632">
                  <c:v>0.1</c:v>
                </c:pt>
                <c:pt idx="633">
                  <c:v>0.1</c:v>
                </c:pt>
                <c:pt idx="634">
                  <c:v>0.1</c:v>
                </c:pt>
                <c:pt idx="635">
                  <c:v>0.1</c:v>
                </c:pt>
                <c:pt idx="636">
                  <c:v>0.1</c:v>
                </c:pt>
                <c:pt idx="637">
                  <c:v>0.16655151993683379</c:v>
                </c:pt>
                <c:pt idx="638">
                  <c:v>0.3</c:v>
                </c:pt>
                <c:pt idx="639">
                  <c:v>0.3</c:v>
                </c:pt>
                <c:pt idx="640">
                  <c:v>0.3</c:v>
                </c:pt>
                <c:pt idx="641">
                  <c:v>0.3</c:v>
                </c:pt>
                <c:pt idx="642">
                  <c:v>0.3</c:v>
                </c:pt>
                <c:pt idx="643">
                  <c:v>0.3</c:v>
                </c:pt>
                <c:pt idx="644">
                  <c:v>0.3</c:v>
                </c:pt>
                <c:pt idx="645">
                  <c:v>0.3</c:v>
                </c:pt>
                <c:pt idx="646">
                  <c:v>0.3</c:v>
                </c:pt>
                <c:pt idx="647">
                  <c:v>0.1</c:v>
                </c:pt>
                <c:pt idx="648">
                  <c:v>0.15</c:v>
                </c:pt>
                <c:pt idx="649">
                  <c:v>0.2</c:v>
                </c:pt>
                <c:pt idx="650">
                  <c:v>6.6000000000000003E-2</c:v>
                </c:pt>
                <c:pt idx="651">
                  <c:v>6.6000000000000003E-2</c:v>
                </c:pt>
                <c:pt idx="652">
                  <c:v>6.6000000000000003E-2</c:v>
                </c:pt>
                <c:pt idx="653">
                  <c:v>6.6000000000000003E-2</c:v>
                </c:pt>
                <c:pt idx="654">
                  <c:v>0.13</c:v>
                </c:pt>
                <c:pt idx="655">
                  <c:v>0.33019108280254778</c:v>
                </c:pt>
                <c:pt idx="656">
                  <c:v>0.33019108280254778</c:v>
                </c:pt>
                <c:pt idx="657">
                  <c:v>0.33019108280254778</c:v>
                </c:pt>
                <c:pt idx="658">
                  <c:v>0.14895318406513516</c:v>
                </c:pt>
                <c:pt idx="659">
                  <c:v>0.19</c:v>
                </c:pt>
                <c:pt idx="660">
                  <c:v>0.2</c:v>
                </c:pt>
                <c:pt idx="661">
                  <c:v>0.25</c:v>
                </c:pt>
                <c:pt idx="662">
                  <c:v>0.41999999999999993</c:v>
                </c:pt>
                <c:pt idx="663">
                  <c:v>0.41999999999999993</c:v>
                </c:pt>
                <c:pt idx="664">
                  <c:v>0.245</c:v>
                </c:pt>
                <c:pt idx="665">
                  <c:v>0.1698456165099321</c:v>
                </c:pt>
                <c:pt idx="666">
                  <c:v>0.16984343626071749</c:v>
                </c:pt>
                <c:pt idx="667">
                  <c:v>0.16996315610459903</c:v>
                </c:pt>
                <c:pt idx="668">
                  <c:v>0.17004423440240954</c:v>
                </c:pt>
                <c:pt idx="669">
                  <c:v>0.17006212875634569</c:v>
                </c:pt>
                <c:pt idx="670">
                  <c:v>0.16995843164875826</c:v>
                </c:pt>
                <c:pt idx="671">
                  <c:v>0.25511084046750232</c:v>
                </c:pt>
                <c:pt idx="672">
                  <c:v>0.5</c:v>
                </c:pt>
                <c:pt idx="673">
                  <c:v>0.5</c:v>
                </c:pt>
                <c:pt idx="674">
                  <c:v>0.2</c:v>
                </c:pt>
                <c:pt idx="675">
                  <c:v>0.2</c:v>
                </c:pt>
                <c:pt idx="676">
                  <c:v>0.5</c:v>
                </c:pt>
                <c:pt idx="677">
                  <c:v>0.29636588921282797</c:v>
                </c:pt>
                <c:pt idx="678">
                  <c:v>0.29636588921282797</c:v>
                </c:pt>
                <c:pt idx="679">
                  <c:v>0.29636588921282797</c:v>
                </c:pt>
                <c:pt idx="680">
                  <c:v>0.29636588921282797</c:v>
                </c:pt>
                <c:pt idx="681">
                  <c:v>0.29636588921282797</c:v>
                </c:pt>
                <c:pt idx="682">
                  <c:v>0.29636588921282797</c:v>
                </c:pt>
                <c:pt idx="683">
                  <c:v>0.29636588921282797</c:v>
                </c:pt>
                <c:pt idx="684">
                  <c:v>0.29636588921282797</c:v>
                </c:pt>
                <c:pt idx="685">
                  <c:v>0.1</c:v>
                </c:pt>
                <c:pt idx="686">
                  <c:v>7.2000000000000008E-2</c:v>
                </c:pt>
                <c:pt idx="687">
                  <c:v>9.4E-2</c:v>
                </c:pt>
                <c:pt idx="688">
                  <c:v>0</c:v>
                </c:pt>
                <c:pt idx="689">
                  <c:v>0.2</c:v>
                </c:pt>
                <c:pt idx="690">
                  <c:v>0.2</c:v>
                </c:pt>
                <c:pt idx="691">
                  <c:v>0.2</c:v>
                </c:pt>
                <c:pt idx="692">
                  <c:v>0.2</c:v>
                </c:pt>
                <c:pt idx="693">
                  <c:v>0.2</c:v>
                </c:pt>
                <c:pt idx="694">
                  <c:v>0.35</c:v>
                </c:pt>
                <c:pt idx="695">
                  <c:v>0.3</c:v>
                </c:pt>
                <c:pt idx="696">
                  <c:v>0.3</c:v>
                </c:pt>
                <c:pt idx="697">
                  <c:v>0.3</c:v>
                </c:pt>
                <c:pt idx="698">
                  <c:v>0.3</c:v>
                </c:pt>
                <c:pt idx="699">
                  <c:v>0.5</c:v>
                </c:pt>
                <c:pt idx="700">
                  <c:v>0.3</c:v>
                </c:pt>
                <c:pt idx="701">
                  <c:v>0.3</c:v>
                </c:pt>
                <c:pt idx="702">
                  <c:v>0.5</c:v>
                </c:pt>
                <c:pt idx="703">
                  <c:v>0.3</c:v>
                </c:pt>
                <c:pt idx="704">
                  <c:v>0.38</c:v>
                </c:pt>
                <c:pt idx="705">
                  <c:v>0.38</c:v>
                </c:pt>
                <c:pt idx="706">
                  <c:v>0.38</c:v>
                </c:pt>
                <c:pt idx="707">
                  <c:v>0.221</c:v>
                </c:pt>
                <c:pt idx="708">
                  <c:v>0.53800000000000003</c:v>
                </c:pt>
                <c:pt idx="709">
                  <c:v>0.11912839082650403</c:v>
                </c:pt>
                <c:pt idx="710">
                  <c:v>0.12136458928911759</c:v>
                </c:pt>
                <c:pt idx="711">
                  <c:v>0.28999999999999998</c:v>
                </c:pt>
                <c:pt idx="712">
                  <c:v>0.37</c:v>
                </c:pt>
                <c:pt idx="713">
                  <c:v>0.36</c:v>
                </c:pt>
                <c:pt idx="714">
                  <c:v>0.41</c:v>
                </c:pt>
                <c:pt idx="715">
                  <c:v>0.45</c:v>
                </c:pt>
                <c:pt idx="716">
                  <c:v>0.25</c:v>
                </c:pt>
                <c:pt idx="717">
                  <c:v>0.4</c:v>
                </c:pt>
                <c:pt idx="718">
                  <c:v>0.6</c:v>
                </c:pt>
                <c:pt idx="719">
                  <c:v>0.20200000000000001</c:v>
                </c:pt>
                <c:pt idx="720">
                  <c:v>0.20200000000000001</c:v>
                </c:pt>
                <c:pt idx="721">
                  <c:v>0.10100000000000001</c:v>
                </c:pt>
                <c:pt idx="722">
                  <c:v>0.20200000000000001</c:v>
                </c:pt>
                <c:pt idx="723">
                  <c:v>0.28999999999999998</c:v>
                </c:pt>
                <c:pt idx="724">
                  <c:v>0.41</c:v>
                </c:pt>
                <c:pt idx="725">
                  <c:v>0.32</c:v>
                </c:pt>
                <c:pt idx="726">
                  <c:v>0.32</c:v>
                </c:pt>
                <c:pt idx="727">
                  <c:v>0.28999999999999998</c:v>
                </c:pt>
                <c:pt idx="728">
                  <c:v>0.28999999999999998</c:v>
                </c:pt>
                <c:pt idx="729">
                  <c:v>0.35</c:v>
                </c:pt>
                <c:pt idx="730">
                  <c:v>0.41</c:v>
                </c:pt>
                <c:pt idx="731">
                  <c:v>0.28999999999999998</c:v>
                </c:pt>
                <c:pt idx="732">
                  <c:v>0.41</c:v>
                </c:pt>
                <c:pt idx="733">
                  <c:v>0.41</c:v>
                </c:pt>
                <c:pt idx="734">
                  <c:v>5.0515463917525774E-2</c:v>
                </c:pt>
                <c:pt idx="735">
                  <c:v>4.5161290322580643E-2</c:v>
                </c:pt>
                <c:pt idx="736">
                  <c:v>4.2060085836909872E-2</c:v>
                </c:pt>
                <c:pt idx="737">
                  <c:v>4.170212765957447E-2</c:v>
                </c:pt>
                <c:pt idx="738">
                  <c:v>4.1176470588235294E-2</c:v>
                </c:pt>
                <c:pt idx="739">
                  <c:v>3.7121212121212124E-2</c:v>
                </c:pt>
                <c:pt idx="740">
                  <c:v>1.8283582089552237E-2</c:v>
                </c:pt>
                <c:pt idx="741">
                  <c:v>1.7375886524822696E-2</c:v>
                </c:pt>
                <c:pt idx="742">
                  <c:v>0.10425531914893617</c:v>
                </c:pt>
                <c:pt idx="743">
                  <c:v>3.4507042253521129E-2</c:v>
                </c:pt>
                <c:pt idx="744">
                  <c:v>3.367697594501718E-2</c:v>
                </c:pt>
                <c:pt idx="745">
                  <c:v>3.1921824104234525E-2</c:v>
                </c:pt>
                <c:pt idx="746">
                  <c:v>0.19090909090909089</c:v>
                </c:pt>
                <c:pt idx="747">
                  <c:v>3.1715210355987053E-2</c:v>
                </c:pt>
                <c:pt idx="748">
                  <c:v>3.0153846153846153E-2</c:v>
                </c:pt>
                <c:pt idx="749">
                  <c:v>8.3522727272727262E-2</c:v>
                </c:pt>
                <c:pt idx="750">
                  <c:v>3.9837398373983736E-2</c:v>
                </c:pt>
                <c:pt idx="751">
                  <c:v>0.4</c:v>
                </c:pt>
                <c:pt idx="752">
                  <c:v>0.6</c:v>
                </c:pt>
                <c:pt idx="753">
                  <c:v>0.4</c:v>
                </c:pt>
                <c:pt idx="754">
                  <c:v>0.6</c:v>
                </c:pt>
                <c:pt idx="755">
                  <c:v>0.4</c:v>
                </c:pt>
                <c:pt idx="756">
                  <c:v>0.6</c:v>
                </c:pt>
                <c:pt idx="757">
                  <c:v>0.5</c:v>
                </c:pt>
                <c:pt idx="758">
                  <c:v>0.5</c:v>
                </c:pt>
                <c:pt idx="759">
                  <c:v>0.5</c:v>
                </c:pt>
                <c:pt idx="760">
                  <c:v>0.5</c:v>
                </c:pt>
                <c:pt idx="761">
                  <c:v>0.5</c:v>
                </c:pt>
                <c:pt idx="762">
                  <c:v>0.2</c:v>
                </c:pt>
                <c:pt idx="763">
                  <c:v>0.2</c:v>
                </c:pt>
                <c:pt idx="764">
                  <c:v>0.2</c:v>
                </c:pt>
                <c:pt idx="765">
                  <c:v>0.2</c:v>
                </c:pt>
                <c:pt idx="766">
                  <c:v>0.2</c:v>
                </c:pt>
                <c:pt idx="767">
                  <c:v>0.2</c:v>
                </c:pt>
                <c:pt idx="768">
                  <c:v>0.2</c:v>
                </c:pt>
                <c:pt idx="769">
                  <c:v>0.2</c:v>
                </c:pt>
                <c:pt idx="770">
                  <c:v>0.2</c:v>
                </c:pt>
                <c:pt idx="771">
                  <c:v>0.2</c:v>
                </c:pt>
                <c:pt idx="772">
                  <c:v>0.2</c:v>
                </c:pt>
                <c:pt idx="773">
                  <c:v>0.5</c:v>
                </c:pt>
                <c:pt idx="774">
                  <c:v>0.5</c:v>
                </c:pt>
                <c:pt idx="775">
                  <c:v>0.5</c:v>
                </c:pt>
                <c:pt idx="776">
                  <c:v>0.5</c:v>
                </c:pt>
                <c:pt idx="777">
                  <c:v>0.5</c:v>
                </c:pt>
                <c:pt idx="778">
                  <c:v>0.5</c:v>
                </c:pt>
                <c:pt idx="779">
                  <c:v>0.5</c:v>
                </c:pt>
                <c:pt idx="780">
                  <c:v>0.05</c:v>
                </c:pt>
                <c:pt idx="781">
                  <c:v>0.1</c:v>
                </c:pt>
                <c:pt idx="782">
                  <c:v>0.05</c:v>
                </c:pt>
                <c:pt idx="783">
                  <c:v>0.1</c:v>
                </c:pt>
                <c:pt idx="784">
                  <c:v>0.25</c:v>
                </c:pt>
                <c:pt idx="785">
                  <c:v>0.05</c:v>
                </c:pt>
                <c:pt idx="786">
                  <c:v>0.4</c:v>
                </c:pt>
                <c:pt idx="787">
                  <c:v>0.6</c:v>
                </c:pt>
                <c:pt idx="788">
                  <c:v>0.6</c:v>
                </c:pt>
                <c:pt idx="789">
                  <c:v>0.6</c:v>
                </c:pt>
                <c:pt idx="790">
                  <c:v>0.6</c:v>
                </c:pt>
                <c:pt idx="791">
                  <c:v>0.28100000000000003</c:v>
                </c:pt>
                <c:pt idx="792">
                  <c:v>0.13300000000000001</c:v>
                </c:pt>
                <c:pt idx="793">
                  <c:v>0.28100000000000003</c:v>
                </c:pt>
                <c:pt idx="794">
                  <c:v>0.52600000000000002</c:v>
                </c:pt>
                <c:pt idx="795">
                  <c:v>0.28100000000000003</c:v>
                </c:pt>
                <c:pt idx="796">
                  <c:v>0.28100000000000003</c:v>
                </c:pt>
                <c:pt idx="797">
                  <c:v>0.48</c:v>
                </c:pt>
                <c:pt idx="798">
                  <c:v>0.47</c:v>
                </c:pt>
                <c:pt idx="799">
                  <c:v>0.46</c:v>
                </c:pt>
                <c:pt idx="800">
                  <c:v>0.05</c:v>
                </c:pt>
                <c:pt idx="801">
                  <c:v>0.1540178571428571</c:v>
                </c:pt>
                <c:pt idx="802">
                  <c:v>0.15226376459881688</c:v>
                </c:pt>
                <c:pt idx="803">
                  <c:v>0.18100903892270795</c:v>
                </c:pt>
                <c:pt idx="804">
                  <c:v>0.3620180778454159</c:v>
                </c:pt>
                <c:pt idx="805">
                  <c:v>0.22563295290568014</c:v>
                </c:pt>
                <c:pt idx="806">
                  <c:v>0.33844942935852018</c:v>
                </c:pt>
                <c:pt idx="807">
                  <c:v>0.10232192050373867</c:v>
                </c:pt>
                <c:pt idx="808">
                  <c:v>0.14990629525513244</c:v>
                </c:pt>
                <c:pt idx="809">
                  <c:v>0.55000000000000004</c:v>
                </c:pt>
                <c:pt idx="810">
                  <c:v>0.6</c:v>
                </c:pt>
                <c:pt idx="811">
                  <c:v>0.5</c:v>
                </c:pt>
                <c:pt idx="812">
                  <c:v>0.45</c:v>
                </c:pt>
                <c:pt idx="813">
                  <c:v>0.25681528662420383</c:v>
                </c:pt>
                <c:pt idx="814">
                  <c:v>0.25681528662420383</c:v>
                </c:pt>
                <c:pt idx="815">
                  <c:v>0.25681528662420383</c:v>
                </c:pt>
                <c:pt idx="816">
                  <c:v>0.25681528662420383</c:v>
                </c:pt>
                <c:pt idx="817">
                  <c:v>0.25681528662420383</c:v>
                </c:pt>
                <c:pt idx="818">
                  <c:v>0.25681528662420383</c:v>
                </c:pt>
                <c:pt idx="819">
                  <c:v>0.25681528662420383</c:v>
                </c:pt>
                <c:pt idx="820">
                  <c:v>0.256815286624204</c:v>
                </c:pt>
                <c:pt idx="821">
                  <c:v>0.29350318471337583</c:v>
                </c:pt>
                <c:pt idx="822">
                  <c:v>0.29350318471337583</c:v>
                </c:pt>
                <c:pt idx="823">
                  <c:v>0.29350318471337583</c:v>
                </c:pt>
                <c:pt idx="824">
                  <c:v>0.29350318471337583</c:v>
                </c:pt>
                <c:pt idx="825">
                  <c:v>0.29350318471337583</c:v>
                </c:pt>
                <c:pt idx="826">
                  <c:v>0.29350318471337583</c:v>
                </c:pt>
                <c:pt idx="827">
                  <c:v>0.29350318471337583</c:v>
                </c:pt>
                <c:pt idx="828">
                  <c:v>0.29350318471337583</c:v>
                </c:pt>
                <c:pt idx="829">
                  <c:v>0.33019108280254778</c:v>
                </c:pt>
                <c:pt idx="830">
                  <c:v>0.33019108280254778</c:v>
                </c:pt>
                <c:pt idx="831">
                  <c:v>0.33019108280254778</c:v>
                </c:pt>
                <c:pt idx="832">
                  <c:v>0.33019108280254778</c:v>
                </c:pt>
                <c:pt idx="833">
                  <c:v>0.33019108280254778</c:v>
                </c:pt>
                <c:pt idx="834">
                  <c:v>0.33019108280254778</c:v>
                </c:pt>
                <c:pt idx="835">
                  <c:v>0.33019108280254778</c:v>
                </c:pt>
                <c:pt idx="836">
                  <c:v>0.33019108280254778</c:v>
                </c:pt>
                <c:pt idx="837">
                  <c:v>0.25</c:v>
                </c:pt>
                <c:pt idx="838">
                  <c:v>0.15</c:v>
                </c:pt>
                <c:pt idx="839">
                  <c:v>0.2</c:v>
                </c:pt>
                <c:pt idx="840">
                  <c:v>0.25</c:v>
                </c:pt>
                <c:pt idx="841">
                  <c:v>0.1</c:v>
                </c:pt>
                <c:pt idx="842">
                  <c:v>0.15</c:v>
                </c:pt>
                <c:pt idx="843">
                  <c:v>0.2</c:v>
                </c:pt>
                <c:pt idx="844">
                  <c:v>0.25</c:v>
                </c:pt>
                <c:pt idx="845">
                  <c:v>0.1</c:v>
                </c:pt>
                <c:pt idx="846">
                  <c:v>0.15</c:v>
                </c:pt>
                <c:pt idx="847">
                  <c:v>0.2</c:v>
                </c:pt>
                <c:pt idx="848">
                  <c:v>0.25</c:v>
                </c:pt>
                <c:pt idx="849">
                  <c:v>0.5</c:v>
                </c:pt>
                <c:pt idx="850">
                  <c:v>0.5</c:v>
                </c:pt>
                <c:pt idx="851">
                  <c:v>0.2</c:v>
                </c:pt>
                <c:pt idx="852">
                  <c:v>0.2</c:v>
                </c:pt>
                <c:pt idx="853">
                  <c:v>0.19524817689955301</c:v>
                </c:pt>
                <c:pt idx="854">
                  <c:v>0.19524817689955301</c:v>
                </c:pt>
                <c:pt idx="855">
                  <c:v>0.5</c:v>
                </c:pt>
                <c:pt idx="856">
                  <c:v>0.5</c:v>
                </c:pt>
                <c:pt idx="857">
                  <c:v>0.2</c:v>
                </c:pt>
                <c:pt idx="858">
                  <c:v>0.2</c:v>
                </c:pt>
                <c:pt idx="859">
                  <c:v>0.5</c:v>
                </c:pt>
                <c:pt idx="860">
                  <c:v>0.5</c:v>
                </c:pt>
                <c:pt idx="861">
                  <c:v>0.2</c:v>
                </c:pt>
                <c:pt idx="862">
                  <c:v>0.2</c:v>
                </c:pt>
                <c:pt idx="863">
                  <c:v>0.5</c:v>
                </c:pt>
                <c:pt idx="864">
                  <c:v>0.5</c:v>
                </c:pt>
                <c:pt idx="865">
                  <c:v>0.2</c:v>
                </c:pt>
                <c:pt idx="866">
                  <c:v>0.2</c:v>
                </c:pt>
                <c:pt idx="867">
                  <c:v>0.5</c:v>
                </c:pt>
                <c:pt idx="868">
                  <c:v>0.5</c:v>
                </c:pt>
                <c:pt idx="869">
                  <c:v>0.2</c:v>
                </c:pt>
                <c:pt idx="870">
                  <c:v>0.2</c:v>
                </c:pt>
                <c:pt idx="871">
                  <c:v>0.73583517292126555</c:v>
                </c:pt>
                <c:pt idx="872">
                  <c:v>0.76413652572592972</c:v>
                </c:pt>
                <c:pt idx="873">
                  <c:v>0.50942435048395318</c:v>
                </c:pt>
                <c:pt idx="874">
                  <c:v>0.77106746926992908</c:v>
                </c:pt>
                <c:pt idx="875">
                  <c:v>0.49244353880115471</c:v>
                </c:pt>
                <c:pt idx="876">
                  <c:v>0.73866530820173204</c:v>
                </c:pt>
                <c:pt idx="877">
                  <c:v>0.50942435048395307</c:v>
                </c:pt>
                <c:pt idx="878">
                  <c:v>0.76413652572592972</c:v>
                </c:pt>
                <c:pt idx="879">
                  <c:v>0.50942435048395318</c:v>
                </c:pt>
                <c:pt idx="880">
                  <c:v>0.76413652572592983</c:v>
                </c:pt>
                <c:pt idx="881">
                  <c:v>0.3</c:v>
                </c:pt>
                <c:pt idx="882">
                  <c:v>0.1</c:v>
                </c:pt>
                <c:pt idx="883">
                  <c:v>0.35</c:v>
                </c:pt>
                <c:pt idx="884">
                  <c:v>0.35</c:v>
                </c:pt>
                <c:pt idx="885">
                  <c:v>0.35</c:v>
                </c:pt>
                <c:pt idx="886">
                  <c:v>0</c:v>
                </c:pt>
                <c:pt idx="887">
                  <c:v>0</c:v>
                </c:pt>
                <c:pt idx="888">
                  <c:v>0</c:v>
                </c:pt>
                <c:pt idx="889">
                  <c:v>0</c:v>
                </c:pt>
                <c:pt idx="890">
                  <c:v>0.35</c:v>
                </c:pt>
                <c:pt idx="891">
                  <c:v>0.45160007950705627</c:v>
                </c:pt>
                <c:pt idx="892">
                  <c:v>0.47704233750745373</c:v>
                </c:pt>
                <c:pt idx="893">
                  <c:v>0.53428741800834822</c:v>
                </c:pt>
                <c:pt idx="894">
                  <c:v>7.0000000000000007E-2</c:v>
                </c:pt>
                <c:pt idx="895">
                  <c:v>0.14000000000000001</c:v>
                </c:pt>
                <c:pt idx="896">
                  <c:v>0.14000000000000001</c:v>
                </c:pt>
                <c:pt idx="897">
                  <c:v>0.14000000000000001</c:v>
                </c:pt>
                <c:pt idx="898">
                  <c:v>7.0000000000000007E-2</c:v>
                </c:pt>
                <c:pt idx="899">
                  <c:v>0.14000000000000001</c:v>
                </c:pt>
                <c:pt idx="900">
                  <c:v>0.14000000000000001</c:v>
                </c:pt>
                <c:pt idx="901">
                  <c:v>0.14000000000000001</c:v>
                </c:pt>
                <c:pt idx="902">
                  <c:v>7.0000000000000007E-2</c:v>
                </c:pt>
                <c:pt idx="903">
                  <c:v>7.0000000000000007E-2</c:v>
                </c:pt>
                <c:pt idx="904">
                  <c:v>7.0000000000000007E-2</c:v>
                </c:pt>
                <c:pt idx="905">
                  <c:v>7.0000000000000007E-2</c:v>
                </c:pt>
                <c:pt idx="906">
                  <c:v>7.0000000000000007E-2</c:v>
                </c:pt>
                <c:pt idx="907">
                  <c:v>0.14000000000000001</c:v>
                </c:pt>
                <c:pt idx="908">
                  <c:v>7.0000000000000007E-2</c:v>
                </c:pt>
                <c:pt idx="909">
                  <c:v>7.0000000000000007E-2</c:v>
                </c:pt>
                <c:pt idx="910">
                  <c:v>7.0000000000000007E-2</c:v>
                </c:pt>
                <c:pt idx="911">
                  <c:v>0.14000000000000001</c:v>
                </c:pt>
                <c:pt idx="912">
                  <c:v>0.45</c:v>
                </c:pt>
                <c:pt idx="913">
                  <c:v>0.45</c:v>
                </c:pt>
                <c:pt idx="914">
                  <c:v>0.45</c:v>
                </c:pt>
                <c:pt idx="915">
                  <c:v>0.45</c:v>
                </c:pt>
                <c:pt idx="916">
                  <c:v>0.7</c:v>
                </c:pt>
                <c:pt idx="917">
                  <c:v>0.7</c:v>
                </c:pt>
                <c:pt idx="918">
                  <c:v>0.5</c:v>
                </c:pt>
                <c:pt idx="919">
                  <c:v>0.5</c:v>
                </c:pt>
                <c:pt idx="920">
                  <c:v>0.5</c:v>
                </c:pt>
                <c:pt idx="921">
                  <c:v>0.5</c:v>
                </c:pt>
                <c:pt idx="922">
                  <c:v>0.5</c:v>
                </c:pt>
                <c:pt idx="923">
                  <c:v>0.5</c:v>
                </c:pt>
                <c:pt idx="924">
                  <c:v>0.5</c:v>
                </c:pt>
                <c:pt idx="925">
                  <c:v>0.5</c:v>
                </c:pt>
                <c:pt idx="926">
                  <c:v>0.7</c:v>
                </c:pt>
                <c:pt idx="927">
                  <c:v>0.5</c:v>
                </c:pt>
                <c:pt idx="928">
                  <c:v>0.5</c:v>
                </c:pt>
                <c:pt idx="929">
                  <c:v>0.5</c:v>
                </c:pt>
                <c:pt idx="930">
                  <c:v>0.5</c:v>
                </c:pt>
                <c:pt idx="931">
                  <c:v>0.5</c:v>
                </c:pt>
                <c:pt idx="932">
                  <c:v>0.5</c:v>
                </c:pt>
                <c:pt idx="933">
                  <c:v>0.05</c:v>
                </c:pt>
                <c:pt idx="934">
                  <c:v>0.15</c:v>
                </c:pt>
                <c:pt idx="935">
                  <c:v>0.15</c:v>
                </c:pt>
                <c:pt idx="936">
                  <c:v>0.15</c:v>
                </c:pt>
                <c:pt idx="937">
                  <c:v>0.05</c:v>
                </c:pt>
                <c:pt idx="938">
                  <c:v>0.15</c:v>
                </c:pt>
                <c:pt idx="939">
                  <c:v>0.09</c:v>
                </c:pt>
                <c:pt idx="940">
                  <c:v>0.05</c:v>
                </c:pt>
                <c:pt idx="941">
                  <c:v>0.23</c:v>
                </c:pt>
                <c:pt idx="942">
                  <c:v>0.5</c:v>
                </c:pt>
                <c:pt idx="943">
                  <c:v>0.5</c:v>
                </c:pt>
                <c:pt idx="944">
                  <c:v>0.5</c:v>
                </c:pt>
                <c:pt idx="945">
                  <c:v>0.5</c:v>
                </c:pt>
                <c:pt idx="946">
                  <c:v>0.5</c:v>
                </c:pt>
                <c:pt idx="947">
                  <c:v>0.5</c:v>
                </c:pt>
                <c:pt idx="948">
                  <c:v>0.5</c:v>
                </c:pt>
                <c:pt idx="949">
                  <c:v>0.5</c:v>
                </c:pt>
                <c:pt idx="950">
                  <c:v>0.5</c:v>
                </c:pt>
                <c:pt idx="951">
                  <c:v>0.5</c:v>
                </c:pt>
                <c:pt idx="952">
                  <c:v>0.5</c:v>
                </c:pt>
                <c:pt idx="953">
                  <c:v>0.5</c:v>
                </c:pt>
                <c:pt idx="954">
                  <c:v>0.45</c:v>
                </c:pt>
                <c:pt idx="955">
                  <c:v>0.45</c:v>
                </c:pt>
                <c:pt idx="956">
                  <c:v>0.5</c:v>
                </c:pt>
                <c:pt idx="957">
                  <c:v>0.5</c:v>
                </c:pt>
                <c:pt idx="958">
                  <c:v>0.5</c:v>
                </c:pt>
                <c:pt idx="959">
                  <c:v>0.57199999999999995</c:v>
                </c:pt>
                <c:pt idx="960">
                  <c:v>0.57199999999999995</c:v>
                </c:pt>
                <c:pt idx="961">
                  <c:v>0.57199999999999995</c:v>
                </c:pt>
                <c:pt idx="962">
                  <c:v>0.56000000000000005</c:v>
                </c:pt>
                <c:pt idx="963">
                  <c:v>0.55500000000000005</c:v>
                </c:pt>
                <c:pt idx="964">
                  <c:v>0.57199999999999995</c:v>
                </c:pt>
                <c:pt idx="965">
                  <c:v>0.57199999999999995</c:v>
                </c:pt>
                <c:pt idx="966">
                  <c:v>0.45</c:v>
                </c:pt>
                <c:pt idx="967">
                  <c:v>0.45</c:v>
                </c:pt>
                <c:pt idx="968">
                  <c:v>0.57199999999999995</c:v>
                </c:pt>
                <c:pt idx="969">
                  <c:v>0.55500000000000005</c:v>
                </c:pt>
                <c:pt idx="970">
                  <c:v>0.5</c:v>
                </c:pt>
                <c:pt idx="971">
                  <c:v>0.5</c:v>
                </c:pt>
                <c:pt idx="972">
                  <c:v>0.5</c:v>
                </c:pt>
                <c:pt idx="973">
                  <c:v>0.56000000000000005</c:v>
                </c:pt>
                <c:pt idx="974">
                  <c:v>0.36498681485131346</c:v>
                </c:pt>
                <c:pt idx="975">
                  <c:v>0.36498681485131346</c:v>
                </c:pt>
                <c:pt idx="976">
                  <c:v>0.36498681485131346</c:v>
                </c:pt>
                <c:pt idx="977">
                  <c:v>0.2</c:v>
                </c:pt>
                <c:pt idx="978">
                  <c:v>0.2</c:v>
                </c:pt>
                <c:pt idx="979">
                  <c:v>0.2</c:v>
                </c:pt>
                <c:pt idx="980">
                  <c:v>0.3</c:v>
                </c:pt>
                <c:pt idx="981">
                  <c:v>0.5</c:v>
                </c:pt>
                <c:pt idx="982">
                  <c:v>0.5</c:v>
                </c:pt>
                <c:pt idx="983">
                  <c:v>0.5</c:v>
                </c:pt>
                <c:pt idx="984">
                  <c:v>0.5</c:v>
                </c:pt>
                <c:pt idx="985">
                  <c:v>0.5</c:v>
                </c:pt>
                <c:pt idx="986">
                  <c:v>0.5</c:v>
                </c:pt>
                <c:pt idx="987">
                  <c:v>0.28000000000000003</c:v>
                </c:pt>
                <c:pt idx="988">
                  <c:v>0.5</c:v>
                </c:pt>
                <c:pt idx="989">
                  <c:v>0.26</c:v>
                </c:pt>
                <c:pt idx="990">
                  <c:v>0.41</c:v>
                </c:pt>
                <c:pt idx="991">
                  <c:v>0.55000000000000004</c:v>
                </c:pt>
                <c:pt idx="992">
                  <c:v>0.41</c:v>
                </c:pt>
                <c:pt idx="993">
                  <c:v>0.25</c:v>
                </c:pt>
                <c:pt idx="994">
                  <c:v>0.39</c:v>
                </c:pt>
                <c:pt idx="995">
                  <c:v>0.39</c:v>
                </c:pt>
                <c:pt idx="996">
                  <c:v>0.52</c:v>
                </c:pt>
                <c:pt idx="997">
                  <c:v>0.52</c:v>
                </c:pt>
                <c:pt idx="998">
                  <c:v>0.52</c:v>
                </c:pt>
                <c:pt idx="999">
                  <c:v>0.52</c:v>
                </c:pt>
                <c:pt idx="1000">
                  <c:v>0.52</c:v>
                </c:pt>
                <c:pt idx="1001">
                  <c:v>0.4</c:v>
                </c:pt>
                <c:pt idx="1002">
                  <c:v>0.6</c:v>
                </c:pt>
                <c:pt idx="1003">
                  <c:v>0.49</c:v>
                </c:pt>
                <c:pt idx="1004">
                  <c:v>0.57399999999999995</c:v>
                </c:pt>
                <c:pt idx="1005">
                  <c:v>0.57399999999999995</c:v>
                </c:pt>
                <c:pt idx="1006">
                  <c:v>0.2</c:v>
                </c:pt>
                <c:pt idx="1007">
                  <c:v>0.374</c:v>
                </c:pt>
                <c:pt idx="1008">
                  <c:v>0.5</c:v>
                </c:pt>
                <c:pt idx="1009">
                  <c:v>0.5</c:v>
                </c:pt>
                <c:pt idx="1010">
                  <c:v>0.5</c:v>
                </c:pt>
                <c:pt idx="1011">
                  <c:v>0.49</c:v>
                </c:pt>
                <c:pt idx="1012">
                  <c:v>0.49</c:v>
                </c:pt>
                <c:pt idx="1013">
                  <c:v>0.49</c:v>
                </c:pt>
                <c:pt idx="1014">
                  <c:v>0.55000000000000004</c:v>
                </c:pt>
                <c:pt idx="1015">
                  <c:v>0.55000000000000004</c:v>
                </c:pt>
                <c:pt idx="1016">
                  <c:v>0.55000000000000004</c:v>
                </c:pt>
                <c:pt idx="1017">
                  <c:v>0.61</c:v>
                </c:pt>
                <c:pt idx="1018">
                  <c:v>0.61</c:v>
                </c:pt>
                <c:pt idx="1019">
                  <c:v>0.61</c:v>
                </c:pt>
                <c:pt idx="1020">
                  <c:v>0.35</c:v>
                </c:pt>
                <c:pt idx="1021">
                  <c:v>0.35</c:v>
                </c:pt>
                <c:pt idx="1022">
                  <c:v>0.35</c:v>
                </c:pt>
                <c:pt idx="1023">
                  <c:v>0.35</c:v>
                </c:pt>
                <c:pt idx="1024">
                  <c:v>0.35</c:v>
                </c:pt>
                <c:pt idx="1025">
                  <c:v>9.0090090090090114E-2</c:v>
                </c:pt>
                <c:pt idx="1026">
                  <c:v>0.05</c:v>
                </c:pt>
                <c:pt idx="1027">
                  <c:v>0.04</c:v>
                </c:pt>
                <c:pt idx="1028">
                  <c:v>7.4999999999999997E-2</c:v>
                </c:pt>
                <c:pt idx="1029">
                  <c:v>0.05</c:v>
                </c:pt>
                <c:pt idx="1030">
                  <c:v>0.05</c:v>
                </c:pt>
                <c:pt idx="1031">
                  <c:v>0.05</c:v>
                </c:pt>
                <c:pt idx="1032">
                  <c:v>0.05</c:v>
                </c:pt>
                <c:pt idx="1033">
                  <c:v>0.05</c:v>
                </c:pt>
                <c:pt idx="1034">
                  <c:v>0.05</c:v>
                </c:pt>
                <c:pt idx="1035">
                  <c:v>0.35</c:v>
                </c:pt>
                <c:pt idx="1036">
                  <c:v>0.35</c:v>
                </c:pt>
                <c:pt idx="1037">
                  <c:v>0.35</c:v>
                </c:pt>
                <c:pt idx="1038">
                  <c:v>0.35</c:v>
                </c:pt>
                <c:pt idx="1039">
                  <c:v>0.35</c:v>
                </c:pt>
                <c:pt idx="1040">
                  <c:v>0.35</c:v>
                </c:pt>
                <c:pt idx="1041">
                  <c:v>0.35</c:v>
                </c:pt>
                <c:pt idx="1042">
                  <c:v>0.35</c:v>
                </c:pt>
                <c:pt idx="1043">
                  <c:v>0.15</c:v>
                </c:pt>
                <c:pt idx="1044">
                  <c:v>0.15</c:v>
                </c:pt>
                <c:pt idx="1045">
                  <c:v>0.15</c:v>
                </c:pt>
                <c:pt idx="1046">
                  <c:v>0.15</c:v>
                </c:pt>
                <c:pt idx="1047">
                  <c:v>0.35</c:v>
                </c:pt>
                <c:pt idx="1048">
                  <c:v>0.35</c:v>
                </c:pt>
                <c:pt idx="1049">
                  <c:v>0.3</c:v>
                </c:pt>
                <c:pt idx="1050">
                  <c:v>0.2</c:v>
                </c:pt>
                <c:pt idx="1051">
                  <c:v>0.2</c:v>
                </c:pt>
                <c:pt idx="1052">
                  <c:v>0.1</c:v>
                </c:pt>
                <c:pt idx="1053">
                  <c:v>0.17699999999999999</c:v>
                </c:pt>
                <c:pt idx="1054">
                  <c:v>0.17699999999999999</c:v>
                </c:pt>
                <c:pt idx="1055">
                  <c:v>0.17699999999999999</c:v>
                </c:pt>
                <c:pt idx="1056">
                  <c:v>0.15</c:v>
                </c:pt>
                <c:pt idx="1057">
                  <c:v>0.2</c:v>
                </c:pt>
                <c:pt idx="1058">
                  <c:v>7.0000000000000007E-2</c:v>
                </c:pt>
                <c:pt idx="1059">
                  <c:v>7.0000000000000007E-2</c:v>
                </c:pt>
                <c:pt idx="1060">
                  <c:v>7.0000000000000007E-2</c:v>
                </c:pt>
                <c:pt idx="1061">
                  <c:v>7.0000000000000007E-2</c:v>
                </c:pt>
                <c:pt idx="1062">
                  <c:v>0.314</c:v>
                </c:pt>
                <c:pt idx="1063">
                  <c:v>0.13</c:v>
                </c:pt>
                <c:pt idx="1064">
                  <c:v>0.2</c:v>
                </c:pt>
                <c:pt idx="1065">
                  <c:v>0.1</c:v>
                </c:pt>
                <c:pt idx="1066">
                  <c:v>0.4</c:v>
                </c:pt>
                <c:pt idx="1067">
                  <c:v>0.1</c:v>
                </c:pt>
                <c:pt idx="1068">
                  <c:v>0.4</c:v>
                </c:pt>
                <c:pt idx="1069">
                  <c:v>0.23</c:v>
                </c:pt>
                <c:pt idx="1070">
                  <c:v>0.09</c:v>
                </c:pt>
                <c:pt idx="1071">
                  <c:v>0.05</c:v>
                </c:pt>
                <c:pt idx="1072">
                  <c:v>0.05</c:v>
                </c:pt>
                <c:pt idx="1073">
                  <c:v>0.09</c:v>
                </c:pt>
                <c:pt idx="1074">
                  <c:v>0.05</c:v>
                </c:pt>
                <c:pt idx="1075">
                  <c:v>0.05</c:v>
                </c:pt>
                <c:pt idx="1076">
                  <c:v>0.15</c:v>
                </c:pt>
                <c:pt idx="1077">
                  <c:v>0.15</c:v>
                </c:pt>
                <c:pt idx="1078">
                  <c:v>0.15</c:v>
                </c:pt>
                <c:pt idx="1079">
                  <c:v>0.05</c:v>
                </c:pt>
                <c:pt idx="1080">
                  <c:v>0.15</c:v>
                </c:pt>
                <c:pt idx="1081">
                  <c:v>0.05</c:v>
                </c:pt>
                <c:pt idx="1082">
                  <c:v>0.55074257425742568</c:v>
                </c:pt>
                <c:pt idx="1083">
                  <c:v>0.55074257425742568</c:v>
                </c:pt>
                <c:pt idx="1084">
                  <c:v>0.55074257425742568</c:v>
                </c:pt>
                <c:pt idx="1085">
                  <c:v>0.55074257425742568</c:v>
                </c:pt>
                <c:pt idx="1086">
                  <c:v>0.238095238095238</c:v>
                </c:pt>
                <c:pt idx="1087">
                  <c:v>0.35714285714285715</c:v>
                </c:pt>
                <c:pt idx="1088">
                  <c:v>0.47619047619047622</c:v>
                </c:pt>
                <c:pt idx="1089">
                  <c:v>0.35714285714285715</c:v>
                </c:pt>
                <c:pt idx="1090">
                  <c:v>0.47619047619047622</c:v>
                </c:pt>
                <c:pt idx="1091">
                  <c:v>0.23809523809523811</c:v>
                </c:pt>
                <c:pt idx="1092">
                  <c:v>0.35714285714285715</c:v>
                </c:pt>
                <c:pt idx="1093">
                  <c:v>0.47619047619047622</c:v>
                </c:pt>
                <c:pt idx="1094">
                  <c:v>0.35714285714285715</c:v>
                </c:pt>
                <c:pt idx="1095">
                  <c:v>0.47619047619047622</c:v>
                </c:pt>
                <c:pt idx="1096">
                  <c:v>0.23809523809523811</c:v>
                </c:pt>
                <c:pt idx="1097">
                  <c:v>0.35714285714285715</c:v>
                </c:pt>
                <c:pt idx="1098">
                  <c:v>0.47619047619047622</c:v>
                </c:pt>
                <c:pt idx="1099">
                  <c:v>0.35714285714285715</c:v>
                </c:pt>
                <c:pt idx="1100">
                  <c:v>0.47619047619047622</c:v>
                </c:pt>
                <c:pt idx="1101">
                  <c:v>0.27846534653465299</c:v>
                </c:pt>
                <c:pt idx="1102">
                  <c:v>0.4022277227722772</c:v>
                </c:pt>
                <c:pt idx="1103">
                  <c:v>0.40222772277227697</c:v>
                </c:pt>
                <c:pt idx="1104">
                  <c:v>0.30048076923076916</c:v>
                </c:pt>
                <c:pt idx="1105">
                  <c:v>0.18</c:v>
                </c:pt>
                <c:pt idx="1106">
                  <c:v>0.12293507491356126</c:v>
                </c:pt>
                <c:pt idx="1107">
                  <c:v>0.55600000000000005</c:v>
                </c:pt>
                <c:pt idx="1108">
                  <c:v>0.55700000000000005</c:v>
                </c:pt>
                <c:pt idx="1109">
                  <c:v>0.56000000000000005</c:v>
                </c:pt>
                <c:pt idx="1110">
                  <c:v>0.496</c:v>
                </c:pt>
                <c:pt idx="1111">
                  <c:v>0.55600000000000005</c:v>
                </c:pt>
                <c:pt idx="1112">
                  <c:v>0.48599999999999999</c:v>
                </c:pt>
                <c:pt idx="1113">
                  <c:v>0.55000000000000004</c:v>
                </c:pt>
                <c:pt idx="1114">
                  <c:v>0.496</c:v>
                </c:pt>
                <c:pt idx="1115">
                  <c:v>0.49</c:v>
                </c:pt>
                <c:pt idx="1116">
                  <c:v>0.53800000000000003</c:v>
                </c:pt>
              </c:numCache>
            </c:numRef>
          </c:yVal>
          <c:smooth val="0"/>
        </c:ser>
        <c:dLbls>
          <c:showLegendKey val="0"/>
          <c:showVal val="0"/>
          <c:showCatName val="0"/>
          <c:showSerName val="0"/>
          <c:showPercent val="0"/>
          <c:showBubbleSize val="0"/>
        </c:dLbls>
        <c:axId val="-913771056"/>
        <c:axId val="-913762896"/>
      </c:scatterChart>
      <c:valAx>
        <c:axId val="-913771056"/>
        <c:scaling>
          <c:orientation val="minMax"/>
          <c:max val="1200"/>
          <c:min val="0"/>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913762896"/>
        <c:crosses val="autoZero"/>
        <c:crossBetween val="midCat"/>
      </c:valAx>
      <c:valAx>
        <c:axId val="-9137628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91377105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a:t>L (Shear span distribution)</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scatterChart>
        <c:scatterStyle val="lineMarker"/>
        <c:varyColors val="0"/>
        <c:ser>
          <c:idx val="0"/>
          <c:order val="0"/>
          <c:tx>
            <c:strRef>
              <c:f>Testdata!$H$1</c:f>
              <c:strCache>
                <c:ptCount val="1"/>
                <c:pt idx="0">
                  <c:v>L (Shear span)</c:v>
                </c:pt>
              </c:strCache>
            </c:strRef>
          </c:tx>
          <c:spPr>
            <a:ln w="19050" cap="rnd">
              <a:noFill/>
              <a:round/>
            </a:ln>
            <a:effectLst/>
          </c:spPr>
          <c:marker>
            <c:symbol val="circle"/>
            <c:size val="5"/>
            <c:spPr>
              <a:solidFill>
                <a:schemeClr val="accent4">
                  <a:lumMod val="20000"/>
                  <a:lumOff val="80000"/>
                </a:schemeClr>
              </a:solidFill>
              <a:ln w="9525">
                <a:solidFill>
                  <a:schemeClr val="accent1"/>
                </a:solidFill>
              </a:ln>
              <a:effectLst/>
            </c:spPr>
          </c:marker>
          <c:yVal>
            <c:numRef>
              <c:f>Testdata!$H$2:$H$1735</c:f>
              <c:numCache>
                <c:formatCode>General</c:formatCode>
                <c:ptCount val="1734"/>
                <c:pt idx="0">
                  <c:v>1.6450000000619998</c:v>
                </c:pt>
                <c:pt idx="1">
                  <c:v>1.6450000000619998</c:v>
                </c:pt>
                <c:pt idx="2">
                  <c:v>1.6450000000619998</c:v>
                </c:pt>
                <c:pt idx="3">
                  <c:v>1.6450000000619998</c:v>
                </c:pt>
                <c:pt idx="4">
                  <c:v>1.6450000000619998</c:v>
                </c:pt>
                <c:pt idx="5">
                  <c:v>1.6450000000619998</c:v>
                </c:pt>
                <c:pt idx="6">
                  <c:v>1.6450000000619998</c:v>
                </c:pt>
                <c:pt idx="7">
                  <c:v>0.99999999999599987</c:v>
                </c:pt>
                <c:pt idx="8">
                  <c:v>0.79999999994599991</c:v>
                </c:pt>
                <c:pt idx="9">
                  <c:v>0.79999999994599991</c:v>
                </c:pt>
                <c:pt idx="10">
                  <c:v>1.524</c:v>
                </c:pt>
                <c:pt idx="11">
                  <c:v>2.4383999999999997</c:v>
                </c:pt>
                <c:pt idx="12">
                  <c:v>0.79999999994599991</c:v>
                </c:pt>
                <c:pt idx="13">
                  <c:v>3.6570000012000001</c:v>
                </c:pt>
                <c:pt idx="14">
                  <c:v>1.2191999999999998</c:v>
                </c:pt>
                <c:pt idx="15">
                  <c:v>1.5999999998919998</c:v>
                </c:pt>
                <c:pt idx="16">
                  <c:v>1.0477999998999998</c:v>
                </c:pt>
                <c:pt idx="17">
                  <c:v>1.0477999998999998</c:v>
                </c:pt>
                <c:pt idx="18">
                  <c:v>0.50800000000000001</c:v>
                </c:pt>
                <c:pt idx="19">
                  <c:v>0.99999999999599987</c:v>
                </c:pt>
                <c:pt idx="20">
                  <c:v>2.4383999999999997</c:v>
                </c:pt>
                <c:pt idx="21">
                  <c:v>1.3719999999619998</c:v>
                </c:pt>
                <c:pt idx="22">
                  <c:v>1.3719999999619998</c:v>
                </c:pt>
                <c:pt idx="23">
                  <c:v>1.8288</c:v>
                </c:pt>
                <c:pt idx="24">
                  <c:v>2.4383999999999997</c:v>
                </c:pt>
                <c:pt idx="25">
                  <c:v>0.625</c:v>
                </c:pt>
                <c:pt idx="26">
                  <c:v>0.91499689999999989</c:v>
                </c:pt>
                <c:pt idx="27">
                  <c:v>0.75006200000000001</c:v>
                </c:pt>
                <c:pt idx="28">
                  <c:v>0.90000000009799996</c:v>
                </c:pt>
                <c:pt idx="29">
                  <c:v>1.200000000046</c:v>
                </c:pt>
                <c:pt idx="30">
                  <c:v>1.524</c:v>
                </c:pt>
                <c:pt idx="31">
                  <c:v>1.524</c:v>
                </c:pt>
                <c:pt idx="32">
                  <c:v>1.524</c:v>
                </c:pt>
                <c:pt idx="33">
                  <c:v>0.50800000000000001</c:v>
                </c:pt>
                <c:pt idx="34">
                  <c:v>1.75</c:v>
                </c:pt>
                <c:pt idx="35">
                  <c:v>0.625</c:v>
                </c:pt>
                <c:pt idx="36">
                  <c:v>0.31249999999999001</c:v>
                </c:pt>
                <c:pt idx="37">
                  <c:v>0.31249999999999001</c:v>
                </c:pt>
                <c:pt idx="38">
                  <c:v>0.625</c:v>
                </c:pt>
                <c:pt idx="39">
                  <c:v>0.45000000062000001</c:v>
                </c:pt>
                <c:pt idx="40">
                  <c:v>2.8638499999999998</c:v>
                </c:pt>
                <c:pt idx="41">
                  <c:v>1.5999999998919998</c:v>
                </c:pt>
                <c:pt idx="42">
                  <c:v>1.5999999998919998</c:v>
                </c:pt>
                <c:pt idx="43">
                  <c:v>1.4849855999999999</c:v>
                </c:pt>
                <c:pt idx="44">
                  <c:v>1.4999969999999998</c:v>
                </c:pt>
                <c:pt idx="45">
                  <c:v>1.5999999998919998</c:v>
                </c:pt>
                <c:pt idx="46">
                  <c:v>1.5999999998919998</c:v>
                </c:pt>
                <c:pt idx="47">
                  <c:v>1.1399999999999999</c:v>
                </c:pt>
                <c:pt idx="48">
                  <c:v>0.8</c:v>
                </c:pt>
                <c:pt idx="49">
                  <c:v>0.8</c:v>
                </c:pt>
                <c:pt idx="50">
                  <c:v>0.56999999999999995</c:v>
                </c:pt>
                <c:pt idx="51">
                  <c:v>4.57</c:v>
                </c:pt>
                <c:pt idx="52">
                  <c:v>0.75</c:v>
                </c:pt>
                <c:pt idx="53">
                  <c:v>1.5</c:v>
                </c:pt>
                <c:pt idx="54">
                  <c:v>1.5</c:v>
                </c:pt>
                <c:pt idx="55">
                  <c:v>0.8</c:v>
                </c:pt>
                <c:pt idx="56">
                  <c:v>0.8</c:v>
                </c:pt>
                <c:pt idx="57">
                  <c:v>1</c:v>
                </c:pt>
                <c:pt idx="58">
                  <c:v>0.8</c:v>
                </c:pt>
                <c:pt idx="59">
                  <c:v>0.8</c:v>
                </c:pt>
                <c:pt idx="60">
                  <c:v>0.6</c:v>
                </c:pt>
                <c:pt idx="61">
                  <c:v>0.8</c:v>
                </c:pt>
                <c:pt idx="62">
                  <c:v>0.8</c:v>
                </c:pt>
                <c:pt idx="63">
                  <c:v>1</c:v>
                </c:pt>
                <c:pt idx="64">
                  <c:v>0.8</c:v>
                </c:pt>
                <c:pt idx="65">
                  <c:v>0.8</c:v>
                </c:pt>
                <c:pt idx="66">
                  <c:v>0.6</c:v>
                </c:pt>
                <c:pt idx="67">
                  <c:v>0.8</c:v>
                </c:pt>
                <c:pt idx="68">
                  <c:v>0.8</c:v>
                </c:pt>
                <c:pt idx="69">
                  <c:v>0.8</c:v>
                </c:pt>
                <c:pt idx="70">
                  <c:v>0.8</c:v>
                </c:pt>
                <c:pt idx="71">
                  <c:v>0.6</c:v>
                </c:pt>
                <c:pt idx="72">
                  <c:v>0.6</c:v>
                </c:pt>
                <c:pt idx="73">
                  <c:v>0.7</c:v>
                </c:pt>
                <c:pt idx="74">
                  <c:v>0.8</c:v>
                </c:pt>
                <c:pt idx="75">
                  <c:v>0.8</c:v>
                </c:pt>
                <c:pt idx="76">
                  <c:v>0.8</c:v>
                </c:pt>
                <c:pt idx="77">
                  <c:v>0.6</c:v>
                </c:pt>
                <c:pt idx="78">
                  <c:v>0.56999999999999995</c:v>
                </c:pt>
                <c:pt idx="79">
                  <c:v>4.8768000000000002</c:v>
                </c:pt>
                <c:pt idx="80">
                  <c:v>6.0960000000000001</c:v>
                </c:pt>
                <c:pt idx="81">
                  <c:v>9.1400000003799988</c:v>
                </c:pt>
                <c:pt idx="82">
                  <c:v>2.8639000000000001</c:v>
                </c:pt>
                <c:pt idx="83">
                  <c:v>1.8542000000000001</c:v>
                </c:pt>
                <c:pt idx="84">
                  <c:v>2.4384000000000001</c:v>
                </c:pt>
                <c:pt idx="85">
                  <c:v>2.4384000000000001</c:v>
                </c:pt>
                <c:pt idx="86">
                  <c:v>3.66</c:v>
                </c:pt>
                <c:pt idx="87">
                  <c:v>3.6560000000000001</c:v>
                </c:pt>
                <c:pt idx="88">
                  <c:v>3.6560000000000001</c:v>
                </c:pt>
                <c:pt idx="89">
                  <c:v>3.6560000000000001</c:v>
                </c:pt>
                <c:pt idx="90">
                  <c:v>1.3720000000000001</c:v>
                </c:pt>
                <c:pt idx="91">
                  <c:v>4.8768000000000002</c:v>
                </c:pt>
                <c:pt idx="92">
                  <c:v>6.0960000000000001</c:v>
                </c:pt>
                <c:pt idx="93">
                  <c:v>1.2192000000000001</c:v>
                </c:pt>
                <c:pt idx="94">
                  <c:v>1.2192000000000001</c:v>
                </c:pt>
                <c:pt idx="95">
                  <c:v>1.2192000000000001</c:v>
                </c:pt>
                <c:pt idx="96">
                  <c:v>1.524</c:v>
                </c:pt>
                <c:pt idx="97">
                  <c:v>1.524</c:v>
                </c:pt>
                <c:pt idx="98">
                  <c:v>1.524</c:v>
                </c:pt>
                <c:pt idx="99">
                  <c:v>1.91</c:v>
                </c:pt>
                <c:pt idx="100">
                  <c:v>1.91</c:v>
                </c:pt>
                <c:pt idx="101">
                  <c:v>0.9</c:v>
                </c:pt>
                <c:pt idx="102">
                  <c:v>0.89900000000000002</c:v>
                </c:pt>
                <c:pt idx="103">
                  <c:v>0.91449999999999998</c:v>
                </c:pt>
                <c:pt idx="104">
                  <c:v>0.91449999999999998</c:v>
                </c:pt>
                <c:pt idx="105">
                  <c:v>1.8</c:v>
                </c:pt>
                <c:pt idx="106">
                  <c:v>1.8</c:v>
                </c:pt>
                <c:pt idx="107">
                  <c:v>1.8</c:v>
                </c:pt>
                <c:pt idx="108">
                  <c:v>0.91</c:v>
                </c:pt>
                <c:pt idx="109">
                  <c:v>0.91</c:v>
                </c:pt>
                <c:pt idx="110">
                  <c:v>0.91</c:v>
                </c:pt>
                <c:pt idx="111">
                  <c:v>0.91</c:v>
                </c:pt>
                <c:pt idx="112">
                  <c:v>0.91</c:v>
                </c:pt>
                <c:pt idx="113">
                  <c:v>0.91</c:v>
                </c:pt>
                <c:pt idx="114">
                  <c:v>3.25</c:v>
                </c:pt>
                <c:pt idx="115">
                  <c:v>1.6</c:v>
                </c:pt>
                <c:pt idx="116">
                  <c:v>2.4</c:v>
                </c:pt>
                <c:pt idx="117">
                  <c:v>8.2720000003039988</c:v>
                </c:pt>
                <c:pt idx="118">
                  <c:v>7.4040000002279989</c:v>
                </c:pt>
                <c:pt idx="119">
                  <c:v>6.5360000001519989</c:v>
                </c:pt>
                <c:pt idx="120">
                  <c:v>5.6680000000759998</c:v>
                </c:pt>
                <c:pt idx="121">
                  <c:v>1.2191999999999998</c:v>
                </c:pt>
                <c:pt idx="122">
                  <c:v>1</c:v>
                </c:pt>
                <c:pt idx="123">
                  <c:v>2.44</c:v>
                </c:pt>
                <c:pt idx="124">
                  <c:v>2.44</c:v>
                </c:pt>
                <c:pt idx="125">
                  <c:v>4.8</c:v>
                </c:pt>
                <c:pt idx="126">
                  <c:v>4.8</c:v>
                </c:pt>
                <c:pt idx="127">
                  <c:v>3</c:v>
                </c:pt>
                <c:pt idx="128">
                  <c:v>2.19</c:v>
                </c:pt>
                <c:pt idx="129">
                  <c:v>0.6</c:v>
                </c:pt>
                <c:pt idx="130">
                  <c:v>0.6</c:v>
                </c:pt>
                <c:pt idx="131">
                  <c:v>0.45</c:v>
                </c:pt>
                <c:pt idx="132">
                  <c:v>0.75</c:v>
                </c:pt>
                <c:pt idx="133">
                  <c:v>0.6</c:v>
                </c:pt>
                <c:pt idx="134">
                  <c:v>0.6</c:v>
                </c:pt>
                <c:pt idx="135">
                  <c:v>1.08</c:v>
                </c:pt>
                <c:pt idx="136">
                  <c:v>1.08</c:v>
                </c:pt>
                <c:pt idx="137">
                  <c:v>1.08</c:v>
                </c:pt>
                <c:pt idx="138">
                  <c:v>1.08</c:v>
                </c:pt>
                <c:pt idx="139">
                  <c:v>1.08</c:v>
                </c:pt>
                <c:pt idx="140">
                  <c:v>1.08</c:v>
                </c:pt>
                <c:pt idx="141">
                  <c:v>1.08</c:v>
                </c:pt>
                <c:pt idx="142">
                  <c:v>1.08</c:v>
                </c:pt>
                <c:pt idx="143">
                  <c:v>0.88</c:v>
                </c:pt>
                <c:pt idx="144">
                  <c:v>0.88</c:v>
                </c:pt>
                <c:pt idx="145">
                  <c:v>0.88</c:v>
                </c:pt>
                <c:pt idx="146">
                  <c:v>0.88</c:v>
                </c:pt>
                <c:pt idx="147">
                  <c:v>0.88</c:v>
                </c:pt>
                <c:pt idx="148">
                  <c:v>0.88</c:v>
                </c:pt>
                <c:pt idx="149">
                  <c:v>0.88</c:v>
                </c:pt>
                <c:pt idx="150">
                  <c:v>0.88</c:v>
                </c:pt>
                <c:pt idx="151">
                  <c:v>0.44</c:v>
                </c:pt>
                <c:pt idx="152">
                  <c:v>0.44</c:v>
                </c:pt>
                <c:pt idx="153">
                  <c:v>0.44</c:v>
                </c:pt>
                <c:pt idx="154">
                  <c:v>0.44</c:v>
                </c:pt>
                <c:pt idx="155">
                  <c:v>0.44</c:v>
                </c:pt>
                <c:pt idx="156">
                  <c:v>0.44</c:v>
                </c:pt>
                <c:pt idx="157">
                  <c:v>0.44</c:v>
                </c:pt>
                <c:pt idx="158">
                  <c:v>0.44</c:v>
                </c:pt>
                <c:pt idx="159">
                  <c:v>1.8</c:v>
                </c:pt>
                <c:pt idx="160">
                  <c:v>1.4</c:v>
                </c:pt>
                <c:pt idx="161">
                  <c:v>1.4</c:v>
                </c:pt>
                <c:pt idx="162">
                  <c:v>1.4</c:v>
                </c:pt>
                <c:pt idx="163">
                  <c:v>1.4</c:v>
                </c:pt>
                <c:pt idx="164">
                  <c:v>1.4</c:v>
                </c:pt>
                <c:pt idx="165">
                  <c:v>1.4</c:v>
                </c:pt>
                <c:pt idx="166">
                  <c:v>1.4</c:v>
                </c:pt>
                <c:pt idx="167">
                  <c:v>1.4</c:v>
                </c:pt>
                <c:pt idx="168">
                  <c:v>1.2</c:v>
                </c:pt>
                <c:pt idx="169">
                  <c:v>1.2</c:v>
                </c:pt>
                <c:pt idx="170">
                  <c:v>1.2</c:v>
                </c:pt>
                <c:pt idx="171">
                  <c:v>1.2</c:v>
                </c:pt>
                <c:pt idx="172">
                  <c:v>1.2</c:v>
                </c:pt>
                <c:pt idx="173">
                  <c:v>1.2</c:v>
                </c:pt>
                <c:pt idx="174">
                  <c:v>1.2</c:v>
                </c:pt>
                <c:pt idx="175">
                  <c:v>1.2</c:v>
                </c:pt>
                <c:pt idx="176">
                  <c:v>1</c:v>
                </c:pt>
                <c:pt idx="177">
                  <c:v>1</c:v>
                </c:pt>
                <c:pt idx="178">
                  <c:v>1</c:v>
                </c:pt>
                <c:pt idx="179">
                  <c:v>1.2</c:v>
                </c:pt>
                <c:pt idx="180">
                  <c:v>0.80270000000000008</c:v>
                </c:pt>
                <c:pt idx="181">
                  <c:v>0.80270000000000008</c:v>
                </c:pt>
                <c:pt idx="182">
                  <c:v>0.80270000000000008</c:v>
                </c:pt>
                <c:pt idx="183">
                  <c:v>0.80270000000000008</c:v>
                </c:pt>
                <c:pt idx="184">
                  <c:v>0.6946</c:v>
                </c:pt>
                <c:pt idx="185">
                  <c:v>0.6946</c:v>
                </c:pt>
                <c:pt idx="186">
                  <c:v>2.65</c:v>
                </c:pt>
                <c:pt idx="187">
                  <c:v>2.65</c:v>
                </c:pt>
                <c:pt idx="188">
                  <c:v>2.65</c:v>
                </c:pt>
                <c:pt idx="189">
                  <c:v>2.8</c:v>
                </c:pt>
                <c:pt idx="190">
                  <c:v>2.8</c:v>
                </c:pt>
                <c:pt idx="191">
                  <c:v>2.8</c:v>
                </c:pt>
                <c:pt idx="192">
                  <c:v>2.2999999999999998</c:v>
                </c:pt>
                <c:pt idx="193">
                  <c:v>2.2999999999999998</c:v>
                </c:pt>
                <c:pt idx="194">
                  <c:v>2.2999999999999998</c:v>
                </c:pt>
                <c:pt idx="195">
                  <c:v>1.8</c:v>
                </c:pt>
                <c:pt idx="196">
                  <c:v>1.8</c:v>
                </c:pt>
                <c:pt idx="197">
                  <c:v>2.65</c:v>
                </c:pt>
                <c:pt idx="198">
                  <c:v>2.65</c:v>
                </c:pt>
                <c:pt idx="199">
                  <c:v>2.65</c:v>
                </c:pt>
                <c:pt idx="200">
                  <c:v>2.65</c:v>
                </c:pt>
                <c:pt idx="201">
                  <c:v>2.65</c:v>
                </c:pt>
                <c:pt idx="202">
                  <c:v>2.65</c:v>
                </c:pt>
                <c:pt idx="203">
                  <c:v>2.65</c:v>
                </c:pt>
                <c:pt idx="204">
                  <c:v>2.65</c:v>
                </c:pt>
                <c:pt idx="205">
                  <c:v>2.65</c:v>
                </c:pt>
                <c:pt idx="206">
                  <c:v>2.65</c:v>
                </c:pt>
                <c:pt idx="207">
                  <c:v>2.65</c:v>
                </c:pt>
                <c:pt idx="208">
                  <c:v>0.85</c:v>
                </c:pt>
                <c:pt idx="209">
                  <c:v>0.85</c:v>
                </c:pt>
                <c:pt idx="210">
                  <c:v>0.85</c:v>
                </c:pt>
                <c:pt idx="211">
                  <c:v>0.75</c:v>
                </c:pt>
                <c:pt idx="212">
                  <c:v>0.75</c:v>
                </c:pt>
                <c:pt idx="213">
                  <c:v>0.75</c:v>
                </c:pt>
                <c:pt idx="214">
                  <c:v>0.75</c:v>
                </c:pt>
                <c:pt idx="215">
                  <c:v>0.65</c:v>
                </c:pt>
                <c:pt idx="216">
                  <c:v>0.65</c:v>
                </c:pt>
                <c:pt idx="217">
                  <c:v>1.9684999999999999</c:v>
                </c:pt>
                <c:pt idx="218">
                  <c:v>0.3</c:v>
                </c:pt>
                <c:pt idx="219">
                  <c:v>0.29999939999999997</c:v>
                </c:pt>
                <c:pt idx="220">
                  <c:v>1.9684999999999999</c:v>
                </c:pt>
                <c:pt idx="221">
                  <c:v>1.9684999999999999</c:v>
                </c:pt>
                <c:pt idx="222">
                  <c:v>1.9684999999999999</c:v>
                </c:pt>
                <c:pt idx="223">
                  <c:v>2.75</c:v>
                </c:pt>
                <c:pt idx="224">
                  <c:v>1.9684999999999999</c:v>
                </c:pt>
                <c:pt idx="225">
                  <c:v>1.2</c:v>
                </c:pt>
                <c:pt idx="226">
                  <c:v>1.2</c:v>
                </c:pt>
                <c:pt idx="227">
                  <c:v>1.2</c:v>
                </c:pt>
                <c:pt idx="228">
                  <c:v>1.2</c:v>
                </c:pt>
                <c:pt idx="229">
                  <c:v>1.2</c:v>
                </c:pt>
                <c:pt idx="230">
                  <c:v>1.6</c:v>
                </c:pt>
                <c:pt idx="231">
                  <c:v>1.6</c:v>
                </c:pt>
                <c:pt idx="232">
                  <c:v>0.3</c:v>
                </c:pt>
                <c:pt idx="233">
                  <c:v>0.3</c:v>
                </c:pt>
                <c:pt idx="234">
                  <c:v>0.3</c:v>
                </c:pt>
                <c:pt idx="235">
                  <c:v>0.3</c:v>
                </c:pt>
                <c:pt idx="236">
                  <c:v>0.3</c:v>
                </c:pt>
                <c:pt idx="237">
                  <c:v>0.3</c:v>
                </c:pt>
                <c:pt idx="238">
                  <c:v>0.3</c:v>
                </c:pt>
                <c:pt idx="239">
                  <c:v>0.3</c:v>
                </c:pt>
                <c:pt idx="240">
                  <c:v>0.3</c:v>
                </c:pt>
                <c:pt idx="241">
                  <c:v>0.45</c:v>
                </c:pt>
                <c:pt idx="242">
                  <c:v>0.45</c:v>
                </c:pt>
                <c:pt idx="243">
                  <c:v>0.3</c:v>
                </c:pt>
                <c:pt idx="244">
                  <c:v>0.45</c:v>
                </c:pt>
                <c:pt idx="245">
                  <c:v>0.45</c:v>
                </c:pt>
                <c:pt idx="246">
                  <c:v>0.45</c:v>
                </c:pt>
                <c:pt idx="247">
                  <c:v>0.6</c:v>
                </c:pt>
                <c:pt idx="248">
                  <c:v>0.45</c:v>
                </c:pt>
                <c:pt idx="249">
                  <c:v>0.45</c:v>
                </c:pt>
                <c:pt idx="250">
                  <c:v>0.3</c:v>
                </c:pt>
                <c:pt idx="251">
                  <c:v>0.45</c:v>
                </c:pt>
                <c:pt idx="252">
                  <c:v>0.6</c:v>
                </c:pt>
                <c:pt idx="253">
                  <c:v>0.45</c:v>
                </c:pt>
                <c:pt idx="254">
                  <c:v>0.45</c:v>
                </c:pt>
                <c:pt idx="255">
                  <c:v>2.75</c:v>
                </c:pt>
                <c:pt idx="256">
                  <c:v>3.25</c:v>
                </c:pt>
                <c:pt idx="257">
                  <c:v>2.4384000000000001</c:v>
                </c:pt>
                <c:pt idx="258">
                  <c:v>2.73</c:v>
                </c:pt>
                <c:pt idx="259">
                  <c:v>1.34</c:v>
                </c:pt>
                <c:pt idx="260">
                  <c:v>0.93</c:v>
                </c:pt>
                <c:pt idx="261">
                  <c:v>1.6</c:v>
                </c:pt>
                <c:pt idx="262">
                  <c:v>1.6</c:v>
                </c:pt>
                <c:pt idx="263">
                  <c:v>1.6</c:v>
                </c:pt>
                <c:pt idx="264">
                  <c:v>1.6</c:v>
                </c:pt>
                <c:pt idx="265">
                  <c:v>0.49999999999799999</c:v>
                </c:pt>
                <c:pt idx="266">
                  <c:v>1.8420000000000001</c:v>
                </c:pt>
                <c:pt idx="267">
                  <c:v>1.8420000000000001</c:v>
                </c:pt>
                <c:pt idx="268">
                  <c:v>0.45499020000000001</c:v>
                </c:pt>
                <c:pt idx="269">
                  <c:v>0.59999880000000005</c:v>
                </c:pt>
                <c:pt idx="270">
                  <c:v>1.524</c:v>
                </c:pt>
                <c:pt idx="271">
                  <c:v>1.6763999999999999</c:v>
                </c:pt>
                <c:pt idx="272">
                  <c:v>1.8288</c:v>
                </c:pt>
                <c:pt idx="273">
                  <c:v>1.8288</c:v>
                </c:pt>
                <c:pt idx="274">
                  <c:v>1.8288</c:v>
                </c:pt>
                <c:pt idx="275">
                  <c:v>0.62499999993400002</c:v>
                </c:pt>
                <c:pt idx="276">
                  <c:v>0.62499999993400002</c:v>
                </c:pt>
                <c:pt idx="277">
                  <c:v>1.5999968</c:v>
                </c:pt>
                <c:pt idx="278">
                  <c:v>1.599999999892</c:v>
                </c:pt>
                <c:pt idx="279">
                  <c:v>1.2450064000000001</c:v>
                </c:pt>
                <c:pt idx="280">
                  <c:v>0.7364984</c:v>
                </c:pt>
                <c:pt idx="281">
                  <c:v>0.7364984</c:v>
                </c:pt>
                <c:pt idx="282">
                  <c:v>1.1599926</c:v>
                </c:pt>
                <c:pt idx="283">
                  <c:v>0.99999999999599998</c:v>
                </c:pt>
                <c:pt idx="284">
                  <c:v>2.4999950000000002</c:v>
                </c:pt>
                <c:pt idx="285">
                  <c:v>2.4999950000000002</c:v>
                </c:pt>
                <c:pt idx="286">
                  <c:v>2.4999950000000002</c:v>
                </c:pt>
                <c:pt idx="287">
                  <c:v>1.7500092</c:v>
                </c:pt>
                <c:pt idx="288">
                  <c:v>0.99999999999599998</c:v>
                </c:pt>
                <c:pt idx="289">
                  <c:v>1.7500092</c:v>
                </c:pt>
                <c:pt idx="290">
                  <c:v>0.75000000012400003</c:v>
                </c:pt>
                <c:pt idx="291">
                  <c:v>0.49999900000000003</c:v>
                </c:pt>
                <c:pt idx="292">
                  <c:v>0.49999900000000003</c:v>
                </c:pt>
                <c:pt idx="293">
                  <c:v>0.49999900000000003</c:v>
                </c:pt>
                <c:pt idx="294">
                  <c:v>1.200000000046</c:v>
                </c:pt>
                <c:pt idx="295">
                  <c:v>0.49999900000000003</c:v>
                </c:pt>
                <c:pt idx="296">
                  <c:v>1.9999960000000001</c:v>
                </c:pt>
                <c:pt idx="297">
                  <c:v>1.999999999992</c:v>
                </c:pt>
                <c:pt idx="298">
                  <c:v>1.999999999992</c:v>
                </c:pt>
                <c:pt idx="299">
                  <c:v>0.3999992</c:v>
                </c:pt>
                <c:pt idx="300">
                  <c:v>0.3999992</c:v>
                </c:pt>
                <c:pt idx="301">
                  <c:v>0.3999992</c:v>
                </c:pt>
                <c:pt idx="302">
                  <c:v>0.3999992</c:v>
                </c:pt>
                <c:pt idx="303">
                  <c:v>1.645000000062</c:v>
                </c:pt>
                <c:pt idx="304">
                  <c:v>0.99999800000000005</c:v>
                </c:pt>
                <c:pt idx="305">
                  <c:v>0.49999999999799999</c:v>
                </c:pt>
                <c:pt idx="306">
                  <c:v>0.49999999999799999</c:v>
                </c:pt>
                <c:pt idx="307">
                  <c:v>0.49999900000000003</c:v>
                </c:pt>
                <c:pt idx="308">
                  <c:v>0.65001140000000002</c:v>
                </c:pt>
                <c:pt idx="309">
                  <c:v>0.65001140000000002</c:v>
                </c:pt>
                <c:pt idx="310">
                  <c:v>1.4732000000000001</c:v>
                </c:pt>
                <c:pt idx="311">
                  <c:v>1.0500106</c:v>
                </c:pt>
                <c:pt idx="312">
                  <c:v>1.4732000000000001</c:v>
                </c:pt>
                <c:pt idx="313">
                  <c:v>1.4732000000000001</c:v>
                </c:pt>
                <c:pt idx="314">
                  <c:v>1.4732000000000001</c:v>
                </c:pt>
                <c:pt idx="315">
                  <c:v>0.79999999994600002</c:v>
                </c:pt>
                <c:pt idx="316">
                  <c:v>1.139999999904</c:v>
                </c:pt>
                <c:pt idx="317">
                  <c:v>1.139999999904</c:v>
                </c:pt>
                <c:pt idx="318">
                  <c:v>1.1400028</c:v>
                </c:pt>
                <c:pt idx="319">
                  <c:v>1.139999999904</c:v>
                </c:pt>
                <c:pt idx="320">
                  <c:v>1.1400028</c:v>
                </c:pt>
                <c:pt idx="321">
                  <c:v>1.1400028</c:v>
                </c:pt>
                <c:pt idx="322">
                  <c:v>1.139999999904</c:v>
                </c:pt>
                <c:pt idx="323">
                  <c:v>1.139999999904</c:v>
                </c:pt>
                <c:pt idx="324">
                  <c:v>1.139999999904</c:v>
                </c:pt>
                <c:pt idx="325">
                  <c:v>1.139999999904</c:v>
                </c:pt>
                <c:pt idx="326">
                  <c:v>1.139999999904</c:v>
                </c:pt>
                <c:pt idx="327">
                  <c:v>1.139999999904</c:v>
                </c:pt>
                <c:pt idx="328">
                  <c:v>2.4003000000000001</c:v>
                </c:pt>
                <c:pt idx="329">
                  <c:v>0.59689999999999999</c:v>
                </c:pt>
                <c:pt idx="330">
                  <c:v>0.59689999999999999</c:v>
                </c:pt>
                <c:pt idx="331">
                  <c:v>0.3999992</c:v>
                </c:pt>
                <c:pt idx="332">
                  <c:v>0.3999992</c:v>
                </c:pt>
                <c:pt idx="333">
                  <c:v>0.3999992</c:v>
                </c:pt>
                <c:pt idx="334">
                  <c:v>1.4849855999999999</c:v>
                </c:pt>
                <c:pt idx="335">
                  <c:v>0.59999880000000005</c:v>
                </c:pt>
                <c:pt idx="336">
                  <c:v>0.89999819999999997</c:v>
                </c:pt>
                <c:pt idx="337">
                  <c:v>0.89999819999999997</c:v>
                </c:pt>
                <c:pt idx="338">
                  <c:v>0.59999880000000005</c:v>
                </c:pt>
                <c:pt idx="339">
                  <c:v>0.59999880000000005</c:v>
                </c:pt>
                <c:pt idx="340">
                  <c:v>0.48000920000000002</c:v>
                </c:pt>
                <c:pt idx="341">
                  <c:v>0.31998919999999997</c:v>
                </c:pt>
                <c:pt idx="342">
                  <c:v>0.31998919999999997</c:v>
                </c:pt>
                <c:pt idx="343">
                  <c:v>1.4732000000000001</c:v>
                </c:pt>
                <c:pt idx="344">
                  <c:v>1.8420000000000001</c:v>
                </c:pt>
                <c:pt idx="345">
                  <c:v>1.8420000000000001</c:v>
                </c:pt>
                <c:pt idx="346">
                  <c:v>1.8420000000000001</c:v>
                </c:pt>
                <c:pt idx="347">
                  <c:v>1.8420000000000001</c:v>
                </c:pt>
                <c:pt idx="348">
                  <c:v>1.8420000000000001</c:v>
                </c:pt>
                <c:pt idx="349">
                  <c:v>1.8420000000000001</c:v>
                </c:pt>
                <c:pt idx="350">
                  <c:v>1.6</c:v>
                </c:pt>
                <c:pt idx="351">
                  <c:v>1.6</c:v>
                </c:pt>
                <c:pt idx="352">
                  <c:v>0.5</c:v>
                </c:pt>
                <c:pt idx="353">
                  <c:v>0.5</c:v>
                </c:pt>
                <c:pt idx="354">
                  <c:v>1.3720000000000001</c:v>
                </c:pt>
                <c:pt idx="355">
                  <c:v>1.645</c:v>
                </c:pt>
                <c:pt idx="356">
                  <c:v>1.645</c:v>
                </c:pt>
                <c:pt idx="357">
                  <c:v>1.645</c:v>
                </c:pt>
                <c:pt idx="358">
                  <c:v>1.645</c:v>
                </c:pt>
                <c:pt idx="359">
                  <c:v>1.645</c:v>
                </c:pt>
                <c:pt idx="360">
                  <c:v>1.645</c:v>
                </c:pt>
                <c:pt idx="361">
                  <c:v>1.645</c:v>
                </c:pt>
                <c:pt idx="362">
                  <c:v>0.75</c:v>
                </c:pt>
                <c:pt idx="363">
                  <c:v>2</c:v>
                </c:pt>
                <c:pt idx="364">
                  <c:v>1.4</c:v>
                </c:pt>
                <c:pt idx="365">
                  <c:v>1.4</c:v>
                </c:pt>
                <c:pt idx="366">
                  <c:v>1.4</c:v>
                </c:pt>
                <c:pt idx="367">
                  <c:v>1.4</c:v>
                </c:pt>
                <c:pt idx="368">
                  <c:v>1.4</c:v>
                </c:pt>
                <c:pt idx="369">
                  <c:v>1.4</c:v>
                </c:pt>
                <c:pt idx="370">
                  <c:v>0.5</c:v>
                </c:pt>
                <c:pt idx="371">
                  <c:v>0.5</c:v>
                </c:pt>
                <c:pt idx="372">
                  <c:v>0.5</c:v>
                </c:pt>
                <c:pt idx="373">
                  <c:v>2.1339999999999999</c:v>
                </c:pt>
                <c:pt idx="374">
                  <c:v>0.4</c:v>
                </c:pt>
                <c:pt idx="375">
                  <c:v>0.4</c:v>
                </c:pt>
                <c:pt idx="376">
                  <c:v>2</c:v>
                </c:pt>
                <c:pt idx="377">
                  <c:v>2</c:v>
                </c:pt>
                <c:pt idx="378">
                  <c:v>1</c:v>
                </c:pt>
                <c:pt idx="379">
                  <c:v>1</c:v>
                </c:pt>
                <c:pt idx="380">
                  <c:v>1</c:v>
                </c:pt>
                <c:pt idx="381">
                  <c:v>0.5</c:v>
                </c:pt>
                <c:pt idx="382">
                  <c:v>0.5</c:v>
                </c:pt>
                <c:pt idx="383">
                  <c:v>0.5</c:v>
                </c:pt>
                <c:pt idx="384">
                  <c:v>0.5</c:v>
                </c:pt>
                <c:pt idx="385">
                  <c:v>0.45</c:v>
                </c:pt>
                <c:pt idx="386">
                  <c:v>0.45</c:v>
                </c:pt>
                <c:pt idx="387">
                  <c:v>1.3720000000000001</c:v>
                </c:pt>
                <c:pt idx="388">
                  <c:v>1.65</c:v>
                </c:pt>
                <c:pt idx="389">
                  <c:v>1.65</c:v>
                </c:pt>
                <c:pt idx="390">
                  <c:v>1.6</c:v>
                </c:pt>
                <c:pt idx="391">
                  <c:v>2</c:v>
                </c:pt>
                <c:pt idx="392">
                  <c:v>2</c:v>
                </c:pt>
                <c:pt idx="393">
                  <c:v>2</c:v>
                </c:pt>
                <c:pt idx="394">
                  <c:v>2</c:v>
                </c:pt>
                <c:pt idx="395">
                  <c:v>2</c:v>
                </c:pt>
                <c:pt idx="396">
                  <c:v>2</c:v>
                </c:pt>
                <c:pt idx="397">
                  <c:v>1.6759999999999999</c:v>
                </c:pt>
                <c:pt idx="398">
                  <c:v>1.4732000000000001</c:v>
                </c:pt>
                <c:pt idx="399">
                  <c:v>1.4732000000000001</c:v>
                </c:pt>
                <c:pt idx="400">
                  <c:v>1.6759999999999999</c:v>
                </c:pt>
                <c:pt idx="401">
                  <c:v>1.6759999999999999</c:v>
                </c:pt>
                <c:pt idx="402">
                  <c:v>1.6759999999999999</c:v>
                </c:pt>
                <c:pt idx="403">
                  <c:v>1.6759999999999999</c:v>
                </c:pt>
                <c:pt idx="404">
                  <c:v>1.6759999999999999</c:v>
                </c:pt>
                <c:pt idx="405">
                  <c:v>1.645</c:v>
                </c:pt>
                <c:pt idx="406">
                  <c:v>1.645</c:v>
                </c:pt>
                <c:pt idx="407">
                  <c:v>1.6</c:v>
                </c:pt>
                <c:pt idx="408">
                  <c:v>0.59689999999999999</c:v>
                </c:pt>
                <c:pt idx="409">
                  <c:v>0.59689999999999999</c:v>
                </c:pt>
                <c:pt idx="410">
                  <c:v>0.59689999999999999</c:v>
                </c:pt>
                <c:pt idx="411">
                  <c:v>0.59689999999999999</c:v>
                </c:pt>
                <c:pt idx="412">
                  <c:v>0.59689999999999999</c:v>
                </c:pt>
                <c:pt idx="413">
                  <c:v>0.59689999999999999</c:v>
                </c:pt>
                <c:pt idx="414">
                  <c:v>0.59689999999999999</c:v>
                </c:pt>
                <c:pt idx="415">
                  <c:v>0.45</c:v>
                </c:pt>
                <c:pt idx="416">
                  <c:v>0.45</c:v>
                </c:pt>
                <c:pt idx="417">
                  <c:v>0.45</c:v>
                </c:pt>
                <c:pt idx="418">
                  <c:v>1.4732000000000001</c:v>
                </c:pt>
                <c:pt idx="419">
                  <c:v>1.4732000000000001</c:v>
                </c:pt>
                <c:pt idx="420">
                  <c:v>1.4732000000000001</c:v>
                </c:pt>
                <c:pt idx="421">
                  <c:v>1.6</c:v>
                </c:pt>
                <c:pt idx="422">
                  <c:v>0.61</c:v>
                </c:pt>
                <c:pt idx="423">
                  <c:v>0.61</c:v>
                </c:pt>
                <c:pt idx="424">
                  <c:v>0.61</c:v>
                </c:pt>
                <c:pt idx="425">
                  <c:v>0.61</c:v>
                </c:pt>
                <c:pt idx="426">
                  <c:v>0.61</c:v>
                </c:pt>
                <c:pt idx="427">
                  <c:v>0.61</c:v>
                </c:pt>
                <c:pt idx="428">
                  <c:v>0.59689999999999999</c:v>
                </c:pt>
                <c:pt idx="429">
                  <c:v>1.6</c:v>
                </c:pt>
                <c:pt idx="430">
                  <c:v>1.6</c:v>
                </c:pt>
                <c:pt idx="431">
                  <c:v>1.6</c:v>
                </c:pt>
                <c:pt idx="432">
                  <c:v>1.6</c:v>
                </c:pt>
                <c:pt idx="433">
                  <c:v>1.6</c:v>
                </c:pt>
                <c:pt idx="434">
                  <c:v>1.6</c:v>
                </c:pt>
                <c:pt idx="435">
                  <c:v>1.6</c:v>
                </c:pt>
                <c:pt idx="436">
                  <c:v>0.50800000000000001</c:v>
                </c:pt>
                <c:pt idx="437">
                  <c:v>0.50800000000000001</c:v>
                </c:pt>
                <c:pt idx="438">
                  <c:v>0.50800000000000001</c:v>
                </c:pt>
                <c:pt idx="439">
                  <c:v>0.50800000000000001</c:v>
                </c:pt>
                <c:pt idx="440">
                  <c:v>0.50800000000000001</c:v>
                </c:pt>
                <c:pt idx="441">
                  <c:v>0.50800000000000001</c:v>
                </c:pt>
                <c:pt idx="442">
                  <c:v>1.6</c:v>
                </c:pt>
                <c:pt idx="443">
                  <c:v>0.95</c:v>
                </c:pt>
                <c:pt idx="444">
                  <c:v>0.95</c:v>
                </c:pt>
                <c:pt idx="445">
                  <c:v>0.95</c:v>
                </c:pt>
                <c:pt idx="446">
                  <c:v>0.95</c:v>
                </c:pt>
                <c:pt idx="447">
                  <c:v>0.95</c:v>
                </c:pt>
                <c:pt idx="448">
                  <c:v>0.95</c:v>
                </c:pt>
                <c:pt idx="449">
                  <c:v>1.075</c:v>
                </c:pt>
                <c:pt idx="450">
                  <c:v>1.075</c:v>
                </c:pt>
                <c:pt idx="451">
                  <c:v>1.075</c:v>
                </c:pt>
                <c:pt idx="452">
                  <c:v>1.075</c:v>
                </c:pt>
                <c:pt idx="453">
                  <c:v>1.075</c:v>
                </c:pt>
                <c:pt idx="454">
                  <c:v>1.075</c:v>
                </c:pt>
                <c:pt idx="455">
                  <c:v>0.5</c:v>
                </c:pt>
                <c:pt idx="456">
                  <c:v>0.5</c:v>
                </c:pt>
                <c:pt idx="457">
                  <c:v>0.5</c:v>
                </c:pt>
                <c:pt idx="458">
                  <c:v>0.5</c:v>
                </c:pt>
                <c:pt idx="459">
                  <c:v>0.5</c:v>
                </c:pt>
                <c:pt idx="460">
                  <c:v>0.5</c:v>
                </c:pt>
                <c:pt idx="461">
                  <c:v>0.5</c:v>
                </c:pt>
                <c:pt idx="462">
                  <c:v>0.5</c:v>
                </c:pt>
                <c:pt idx="463">
                  <c:v>0.5</c:v>
                </c:pt>
                <c:pt idx="464">
                  <c:v>0.5</c:v>
                </c:pt>
                <c:pt idx="465">
                  <c:v>0.5</c:v>
                </c:pt>
                <c:pt idx="466">
                  <c:v>0.5</c:v>
                </c:pt>
                <c:pt idx="467">
                  <c:v>0.5</c:v>
                </c:pt>
                <c:pt idx="468">
                  <c:v>0.5</c:v>
                </c:pt>
                <c:pt idx="469">
                  <c:v>0.5</c:v>
                </c:pt>
                <c:pt idx="470">
                  <c:v>0.5</c:v>
                </c:pt>
                <c:pt idx="471">
                  <c:v>0.5</c:v>
                </c:pt>
                <c:pt idx="472">
                  <c:v>0.6</c:v>
                </c:pt>
                <c:pt idx="473">
                  <c:v>0.5</c:v>
                </c:pt>
                <c:pt idx="474">
                  <c:v>0.5</c:v>
                </c:pt>
                <c:pt idx="475">
                  <c:v>1.25</c:v>
                </c:pt>
                <c:pt idx="476">
                  <c:v>1.25</c:v>
                </c:pt>
                <c:pt idx="477">
                  <c:v>1.25</c:v>
                </c:pt>
                <c:pt idx="478">
                  <c:v>5</c:v>
                </c:pt>
                <c:pt idx="479">
                  <c:v>2.5</c:v>
                </c:pt>
                <c:pt idx="480">
                  <c:v>2.5</c:v>
                </c:pt>
                <c:pt idx="481">
                  <c:v>0.55000000000000004</c:v>
                </c:pt>
                <c:pt idx="482">
                  <c:v>1.2</c:v>
                </c:pt>
                <c:pt idx="483">
                  <c:v>1.2</c:v>
                </c:pt>
                <c:pt idx="484">
                  <c:v>1.2</c:v>
                </c:pt>
                <c:pt idx="485">
                  <c:v>1.2</c:v>
                </c:pt>
                <c:pt idx="486">
                  <c:v>1.6240000000000001</c:v>
                </c:pt>
                <c:pt idx="487">
                  <c:v>1.32</c:v>
                </c:pt>
                <c:pt idx="488">
                  <c:v>1.32</c:v>
                </c:pt>
                <c:pt idx="489">
                  <c:v>1.32</c:v>
                </c:pt>
                <c:pt idx="490">
                  <c:v>1.32</c:v>
                </c:pt>
                <c:pt idx="491">
                  <c:v>1.32</c:v>
                </c:pt>
                <c:pt idx="492">
                  <c:v>1.32</c:v>
                </c:pt>
                <c:pt idx="493">
                  <c:v>1.32</c:v>
                </c:pt>
                <c:pt idx="494">
                  <c:v>1.32</c:v>
                </c:pt>
                <c:pt idx="495">
                  <c:v>1.32</c:v>
                </c:pt>
                <c:pt idx="496">
                  <c:v>1.32</c:v>
                </c:pt>
                <c:pt idx="497">
                  <c:v>0.61899999999999999</c:v>
                </c:pt>
                <c:pt idx="498">
                  <c:v>0.622</c:v>
                </c:pt>
                <c:pt idx="499">
                  <c:v>0.625</c:v>
                </c:pt>
                <c:pt idx="500">
                  <c:v>0.625</c:v>
                </c:pt>
                <c:pt idx="501">
                  <c:v>0.625</c:v>
                </c:pt>
                <c:pt idx="502">
                  <c:v>0.625</c:v>
                </c:pt>
                <c:pt idx="503">
                  <c:v>0.625</c:v>
                </c:pt>
                <c:pt idx="504">
                  <c:v>0.625</c:v>
                </c:pt>
                <c:pt idx="505">
                  <c:v>0.6</c:v>
                </c:pt>
                <c:pt idx="506">
                  <c:v>0.6</c:v>
                </c:pt>
                <c:pt idx="507">
                  <c:v>0.6</c:v>
                </c:pt>
                <c:pt idx="508">
                  <c:v>0.6</c:v>
                </c:pt>
                <c:pt idx="509">
                  <c:v>0.6</c:v>
                </c:pt>
                <c:pt idx="510">
                  <c:v>0.6</c:v>
                </c:pt>
                <c:pt idx="511">
                  <c:v>0.6</c:v>
                </c:pt>
                <c:pt idx="512">
                  <c:v>0.6</c:v>
                </c:pt>
                <c:pt idx="513">
                  <c:v>0.5</c:v>
                </c:pt>
                <c:pt idx="514">
                  <c:v>0.5</c:v>
                </c:pt>
                <c:pt idx="515">
                  <c:v>1.2450000000000001</c:v>
                </c:pt>
                <c:pt idx="516">
                  <c:v>1.4730000000000001</c:v>
                </c:pt>
                <c:pt idx="517">
                  <c:v>1.4730000000000001</c:v>
                </c:pt>
                <c:pt idx="518">
                  <c:v>1.4730000000000001</c:v>
                </c:pt>
                <c:pt idx="519">
                  <c:v>1.4730000000000001</c:v>
                </c:pt>
                <c:pt idx="520">
                  <c:v>0.61</c:v>
                </c:pt>
                <c:pt idx="521">
                  <c:v>0.61</c:v>
                </c:pt>
                <c:pt idx="522">
                  <c:v>0.61</c:v>
                </c:pt>
                <c:pt idx="523">
                  <c:v>0.61</c:v>
                </c:pt>
                <c:pt idx="524">
                  <c:v>0.61</c:v>
                </c:pt>
                <c:pt idx="525">
                  <c:v>0.61</c:v>
                </c:pt>
                <c:pt idx="526">
                  <c:v>0.61</c:v>
                </c:pt>
                <c:pt idx="527">
                  <c:v>0.61</c:v>
                </c:pt>
                <c:pt idx="528">
                  <c:v>0.5</c:v>
                </c:pt>
                <c:pt idx="529">
                  <c:v>0.5</c:v>
                </c:pt>
                <c:pt idx="530">
                  <c:v>0.5</c:v>
                </c:pt>
                <c:pt idx="531">
                  <c:v>0.5</c:v>
                </c:pt>
                <c:pt idx="532">
                  <c:v>0.5</c:v>
                </c:pt>
                <c:pt idx="533">
                  <c:v>0.5</c:v>
                </c:pt>
                <c:pt idx="534">
                  <c:v>0.86499999999999999</c:v>
                </c:pt>
                <c:pt idx="535">
                  <c:v>0.5</c:v>
                </c:pt>
                <c:pt idx="536">
                  <c:v>0.5</c:v>
                </c:pt>
                <c:pt idx="537">
                  <c:v>0.5</c:v>
                </c:pt>
                <c:pt idx="538">
                  <c:v>0.5</c:v>
                </c:pt>
                <c:pt idx="539">
                  <c:v>1.1000000000000001</c:v>
                </c:pt>
                <c:pt idx="540">
                  <c:v>1.1000000000000001</c:v>
                </c:pt>
                <c:pt idx="541">
                  <c:v>1.1000000000000001</c:v>
                </c:pt>
                <c:pt idx="542">
                  <c:v>1.1000000000000001</c:v>
                </c:pt>
                <c:pt idx="543">
                  <c:v>1.0920000000000001</c:v>
                </c:pt>
                <c:pt idx="544">
                  <c:v>1.0920000000000001</c:v>
                </c:pt>
                <c:pt idx="545">
                  <c:v>1.82</c:v>
                </c:pt>
                <c:pt idx="546">
                  <c:v>1.82</c:v>
                </c:pt>
                <c:pt idx="547">
                  <c:v>2.548</c:v>
                </c:pt>
                <c:pt idx="548">
                  <c:v>2.548</c:v>
                </c:pt>
                <c:pt idx="549">
                  <c:v>0.45</c:v>
                </c:pt>
                <c:pt idx="550">
                  <c:v>0.45</c:v>
                </c:pt>
                <c:pt idx="551">
                  <c:v>0.45</c:v>
                </c:pt>
                <c:pt idx="552">
                  <c:v>0.45</c:v>
                </c:pt>
                <c:pt idx="553">
                  <c:v>0.45</c:v>
                </c:pt>
                <c:pt idx="554">
                  <c:v>0.45</c:v>
                </c:pt>
                <c:pt idx="555">
                  <c:v>0.45</c:v>
                </c:pt>
                <c:pt idx="556">
                  <c:v>0.6</c:v>
                </c:pt>
                <c:pt idx="557">
                  <c:v>0.6</c:v>
                </c:pt>
                <c:pt idx="558">
                  <c:v>0.6</c:v>
                </c:pt>
                <c:pt idx="559">
                  <c:v>0.6</c:v>
                </c:pt>
                <c:pt idx="560">
                  <c:v>0.85</c:v>
                </c:pt>
                <c:pt idx="561">
                  <c:v>0.85</c:v>
                </c:pt>
                <c:pt idx="562">
                  <c:v>0.75</c:v>
                </c:pt>
                <c:pt idx="563">
                  <c:v>0.75</c:v>
                </c:pt>
                <c:pt idx="564">
                  <c:v>0.875</c:v>
                </c:pt>
                <c:pt idx="565">
                  <c:v>1</c:v>
                </c:pt>
                <c:pt idx="566">
                  <c:v>1.5</c:v>
                </c:pt>
                <c:pt idx="567">
                  <c:v>0.8</c:v>
                </c:pt>
                <c:pt idx="568">
                  <c:v>0.8</c:v>
                </c:pt>
                <c:pt idx="569">
                  <c:v>0.5</c:v>
                </c:pt>
                <c:pt idx="570">
                  <c:v>0.5</c:v>
                </c:pt>
                <c:pt idx="571">
                  <c:v>0.5</c:v>
                </c:pt>
                <c:pt idx="572">
                  <c:v>0.5</c:v>
                </c:pt>
                <c:pt idx="573">
                  <c:v>0.5</c:v>
                </c:pt>
                <c:pt idx="574">
                  <c:v>0.5</c:v>
                </c:pt>
                <c:pt idx="575">
                  <c:v>0.5</c:v>
                </c:pt>
                <c:pt idx="576">
                  <c:v>0.9</c:v>
                </c:pt>
                <c:pt idx="577">
                  <c:v>0.9</c:v>
                </c:pt>
                <c:pt idx="578">
                  <c:v>0.9</c:v>
                </c:pt>
                <c:pt idx="579">
                  <c:v>0.5</c:v>
                </c:pt>
                <c:pt idx="580">
                  <c:v>0.5</c:v>
                </c:pt>
                <c:pt idx="581">
                  <c:v>0.5</c:v>
                </c:pt>
                <c:pt idx="582">
                  <c:v>1</c:v>
                </c:pt>
                <c:pt idx="583">
                  <c:v>1.2</c:v>
                </c:pt>
                <c:pt idx="584">
                  <c:v>1.2</c:v>
                </c:pt>
                <c:pt idx="585">
                  <c:v>1.2</c:v>
                </c:pt>
                <c:pt idx="586">
                  <c:v>1.2</c:v>
                </c:pt>
                <c:pt idx="587">
                  <c:v>1.32</c:v>
                </c:pt>
                <c:pt idx="588">
                  <c:v>0.41</c:v>
                </c:pt>
                <c:pt idx="589">
                  <c:v>0.41</c:v>
                </c:pt>
                <c:pt idx="590">
                  <c:v>0.41</c:v>
                </c:pt>
                <c:pt idx="591">
                  <c:v>0.41</c:v>
                </c:pt>
                <c:pt idx="592">
                  <c:v>1.4</c:v>
                </c:pt>
                <c:pt idx="593">
                  <c:v>1.4</c:v>
                </c:pt>
                <c:pt idx="594">
                  <c:v>1.6</c:v>
                </c:pt>
                <c:pt idx="595">
                  <c:v>1.9</c:v>
                </c:pt>
                <c:pt idx="596">
                  <c:v>1.9</c:v>
                </c:pt>
                <c:pt idx="597">
                  <c:v>1.9</c:v>
                </c:pt>
                <c:pt idx="598">
                  <c:v>1.9</c:v>
                </c:pt>
                <c:pt idx="599">
                  <c:v>1.9</c:v>
                </c:pt>
                <c:pt idx="600">
                  <c:v>1.9</c:v>
                </c:pt>
                <c:pt idx="601">
                  <c:v>1.9</c:v>
                </c:pt>
                <c:pt idx="602">
                  <c:v>1.9</c:v>
                </c:pt>
                <c:pt idx="603">
                  <c:v>1.9</c:v>
                </c:pt>
                <c:pt idx="604">
                  <c:v>1.175</c:v>
                </c:pt>
                <c:pt idx="605">
                  <c:v>1.175</c:v>
                </c:pt>
                <c:pt idx="606">
                  <c:v>1.175</c:v>
                </c:pt>
                <c:pt idx="607">
                  <c:v>1.175</c:v>
                </c:pt>
                <c:pt idx="608">
                  <c:v>1.5149999999999999</c:v>
                </c:pt>
                <c:pt idx="609">
                  <c:v>1.5149999999999999</c:v>
                </c:pt>
                <c:pt idx="610">
                  <c:v>1.5149999999999999</c:v>
                </c:pt>
                <c:pt idx="611">
                  <c:v>1.5149999999999999</c:v>
                </c:pt>
                <c:pt idx="612">
                  <c:v>1.5149999999999999</c:v>
                </c:pt>
                <c:pt idx="613">
                  <c:v>1.5149999999999999</c:v>
                </c:pt>
                <c:pt idx="614">
                  <c:v>1.5149999999999999</c:v>
                </c:pt>
                <c:pt idx="615">
                  <c:v>1.5149999999999999</c:v>
                </c:pt>
                <c:pt idx="616">
                  <c:v>1.5149999999999999</c:v>
                </c:pt>
                <c:pt idx="617">
                  <c:v>1.5149999999999999</c:v>
                </c:pt>
                <c:pt idx="618">
                  <c:v>1.5149999999999999</c:v>
                </c:pt>
                <c:pt idx="619">
                  <c:v>1.5149999999999999</c:v>
                </c:pt>
                <c:pt idx="620">
                  <c:v>1.5149999999999999</c:v>
                </c:pt>
                <c:pt idx="621">
                  <c:v>1.5149999999999999</c:v>
                </c:pt>
                <c:pt idx="622">
                  <c:v>1.5149999999999999</c:v>
                </c:pt>
                <c:pt idx="623">
                  <c:v>1.5149999999999999</c:v>
                </c:pt>
                <c:pt idx="624">
                  <c:v>1.5149999999999999</c:v>
                </c:pt>
                <c:pt idx="625">
                  <c:v>1.5149999999999999</c:v>
                </c:pt>
                <c:pt idx="626">
                  <c:v>1.5149999999999999</c:v>
                </c:pt>
                <c:pt idx="627">
                  <c:v>1.5149999999999999</c:v>
                </c:pt>
                <c:pt idx="628">
                  <c:v>1.5149999999999999</c:v>
                </c:pt>
                <c:pt idx="629">
                  <c:v>1.5149999999999999</c:v>
                </c:pt>
                <c:pt idx="630">
                  <c:v>1.5149999999999999</c:v>
                </c:pt>
                <c:pt idx="631">
                  <c:v>1.5149999999999999</c:v>
                </c:pt>
                <c:pt idx="632">
                  <c:v>3.5</c:v>
                </c:pt>
                <c:pt idx="633">
                  <c:v>3.5</c:v>
                </c:pt>
                <c:pt idx="634">
                  <c:v>3.5</c:v>
                </c:pt>
                <c:pt idx="635">
                  <c:v>3.5</c:v>
                </c:pt>
                <c:pt idx="636">
                  <c:v>3.5</c:v>
                </c:pt>
                <c:pt idx="637">
                  <c:v>1.4</c:v>
                </c:pt>
                <c:pt idx="638">
                  <c:v>1.625</c:v>
                </c:pt>
                <c:pt idx="639">
                  <c:v>1.3</c:v>
                </c:pt>
                <c:pt idx="640">
                  <c:v>0.8125</c:v>
                </c:pt>
                <c:pt idx="641">
                  <c:v>1.625</c:v>
                </c:pt>
                <c:pt idx="642">
                  <c:v>1.3</c:v>
                </c:pt>
                <c:pt idx="643">
                  <c:v>0.8125</c:v>
                </c:pt>
                <c:pt idx="644">
                  <c:v>1.625</c:v>
                </c:pt>
                <c:pt idx="645">
                  <c:v>1.3</c:v>
                </c:pt>
                <c:pt idx="646">
                  <c:v>0.8125</c:v>
                </c:pt>
                <c:pt idx="647">
                  <c:v>0.86</c:v>
                </c:pt>
                <c:pt idx="648">
                  <c:v>0.86</c:v>
                </c:pt>
                <c:pt idx="649">
                  <c:v>0.86</c:v>
                </c:pt>
                <c:pt idx="650">
                  <c:v>3.6</c:v>
                </c:pt>
                <c:pt idx="651">
                  <c:v>3.6</c:v>
                </c:pt>
                <c:pt idx="652">
                  <c:v>3.6</c:v>
                </c:pt>
                <c:pt idx="653">
                  <c:v>3.6</c:v>
                </c:pt>
                <c:pt idx="654">
                  <c:v>3.6</c:v>
                </c:pt>
                <c:pt idx="655">
                  <c:v>1.6</c:v>
                </c:pt>
                <c:pt idx="656">
                  <c:v>1.6</c:v>
                </c:pt>
                <c:pt idx="657">
                  <c:v>1.6</c:v>
                </c:pt>
                <c:pt idx="658">
                  <c:v>0.90749999999999997</c:v>
                </c:pt>
                <c:pt idx="659">
                  <c:v>0.75</c:v>
                </c:pt>
                <c:pt idx="660">
                  <c:v>0.745</c:v>
                </c:pt>
                <c:pt idx="661">
                  <c:v>0.8</c:v>
                </c:pt>
                <c:pt idx="662">
                  <c:v>0.5</c:v>
                </c:pt>
                <c:pt idx="663">
                  <c:v>0.5</c:v>
                </c:pt>
                <c:pt idx="664">
                  <c:v>0.75</c:v>
                </c:pt>
                <c:pt idx="665">
                  <c:v>0.96499999999999997</c:v>
                </c:pt>
                <c:pt idx="666">
                  <c:v>0.96499999999999997</c:v>
                </c:pt>
                <c:pt idx="667">
                  <c:v>0.96499999999999997</c:v>
                </c:pt>
                <c:pt idx="668">
                  <c:v>0.96499999999999997</c:v>
                </c:pt>
                <c:pt idx="669">
                  <c:v>0.96499999999999997</c:v>
                </c:pt>
                <c:pt idx="670">
                  <c:v>0.96499999999999997</c:v>
                </c:pt>
                <c:pt idx="671">
                  <c:v>0.96499999999999997</c:v>
                </c:pt>
                <c:pt idx="672">
                  <c:v>2.63</c:v>
                </c:pt>
                <c:pt idx="673">
                  <c:v>2.63</c:v>
                </c:pt>
                <c:pt idx="674">
                  <c:v>2.63</c:v>
                </c:pt>
                <c:pt idx="675">
                  <c:v>2.63</c:v>
                </c:pt>
                <c:pt idx="676">
                  <c:v>2.63</c:v>
                </c:pt>
                <c:pt idx="677">
                  <c:v>0.8</c:v>
                </c:pt>
                <c:pt idx="678">
                  <c:v>0.8</c:v>
                </c:pt>
                <c:pt idx="679">
                  <c:v>0.8</c:v>
                </c:pt>
                <c:pt idx="680">
                  <c:v>0.8</c:v>
                </c:pt>
                <c:pt idx="681">
                  <c:v>0.8</c:v>
                </c:pt>
                <c:pt idx="682">
                  <c:v>0.8</c:v>
                </c:pt>
                <c:pt idx="683">
                  <c:v>0.8</c:v>
                </c:pt>
                <c:pt idx="684">
                  <c:v>0.8</c:v>
                </c:pt>
                <c:pt idx="685">
                  <c:v>3.6</c:v>
                </c:pt>
                <c:pt idx="686">
                  <c:v>0.61299999999999999</c:v>
                </c:pt>
                <c:pt idx="687">
                  <c:v>0.61599999999999999</c:v>
                </c:pt>
                <c:pt idx="688">
                  <c:v>0.87</c:v>
                </c:pt>
                <c:pt idx="689">
                  <c:v>0.87</c:v>
                </c:pt>
                <c:pt idx="690">
                  <c:v>0.87</c:v>
                </c:pt>
                <c:pt idx="691">
                  <c:v>0.87</c:v>
                </c:pt>
                <c:pt idx="692">
                  <c:v>0.87</c:v>
                </c:pt>
                <c:pt idx="693">
                  <c:v>0.87</c:v>
                </c:pt>
                <c:pt idx="694">
                  <c:v>0.87</c:v>
                </c:pt>
                <c:pt idx="695">
                  <c:v>1.2</c:v>
                </c:pt>
                <c:pt idx="696">
                  <c:v>1.2</c:v>
                </c:pt>
                <c:pt idx="697">
                  <c:v>1.2</c:v>
                </c:pt>
                <c:pt idx="698">
                  <c:v>1.2</c:v>
                </c:pt>
                <c:pt idx="699">
                  <c:v>1.2</c:v>
                </c:pt>
                <c:pt idx="700">
                  <c:v>1.2</c:v>
                </c:pt>
                <c:pt idx="701">
                  <c:v>1.2</c:v>
                </c:pt>
                <c:pt idx="702">
                  <c:v>1.2</c:v>
                </c:pt>
                <c:pt idx="703">
                  <c:v>1.2</c:v>
                </c:pt>
                <c:pt idx="704">
                  <c:v>0.75</c:v>
                </c:pt>
                <c:pt idx="705">
                  <c:v>0.75</c:v>
                </c:pt>
                <c:pt idx="706">
                  <c:v>0.75</c:v>
                </c:pt>
                <c:pt idx="707">
                  <c:v>0.75</c:v>
                </c:pt>
                <c:pt idx="708">
                  <c:v>0.75</c:v>
                </c:pt>
                <c:pt idx="709">
                  <c:v>0.54500000000000004</c:v>
                </c:pt>
                <c:pt idx="710">
                  <c:v>0.54500000000000004</c:v>
                </c:pt>
                <c:pt idx="711">
                  <c:v>1.8</c:v>
                </c:pt>
                <c:pt idx="712">
                  <c:v>1.8</c:v>
                </c:pt>
                <c:pt idx="713">
                  <c:v>1.8</c:v>
                </c:pt>
                <c:pt idx="714">
                  <c:v>1.8</c:v>
                </c:pt>
                <c:pt idx="715">
                  <c:v>1.8</c:v>
                </c:pt>
                <c:pt idx="716">
                  <c:v>0.30000000000000004</c:v>
                </c:pt>
                <c:pt idx="717">
                  <c:v>2.548</c:v>
                </c:pt>
                <c:pt idx="718">
                  <c:v>2.548</c:v>
                </c:pt>
                <c:pt idx="719">
                  <c:v>1.55</c:v>
                </c:pt>
                <c:pt idx="720">
                  <c:v>1.55</c:v>
                </c:pt>
                <c:pt idx="721">
                  <c:v>1.55</c:v>
                </c:pt>
                <c:pt idx="722">
                  <c:v>1.55</c:v>
                </c:pt>
                <c:pt idx="723">
                  <c:v>0.4</c:v>
                </c:pt>
                <c:pt idx="724">
                  <c:v>0.4</c:v>
                </c:pt>
                <c:pt idx="725">
                  <c:v>0.3</c:v>
                </c:pt>
                <c:pt idx="726">
                  <c:v>0.3</c:v>
                </c:pt>
                <c:pt idx="727">
                  <c:v>0.55000000000000004</c:v>
                </c:pt>
                <c:pt idx="728">
                  <c:v>0.55000000000000004</c:v>
                </c:pt>
                <c:pt idx="729">
                  <c:v>0.55000000000000004</c:v>
                </c:pt>
                <c:pt idx="730">
                  <c:v>0.55000000000000004</c:v>
                </c:pt>
                <c:pt idx="731">
                  <c:v>0.55000000000000004</c:v>
                </c:pt>
                <c:pt idx="732">
                  <c:v>0.55000000000000004</c:v>
                </c:pt>
                <c:pt idx="733">
                  <c:v>0.55000000000000004</c:v>
                </c:pt>
                <c:pt idx="734">
                  <c:v>1.1499999999999999</c:v>
                </c:pt>
                <c:pt idx="735">
                  <c:v>1.1499999999999999</c:v>
                </c:pt>
                <c:pt idx="736">
                  <c:v>1.1499999999999999</c:v>
                </c:pt>
                <c:pt idx="737">
                  <c:v>1.1499999999999999</c:v>
                </c:pt>
                <c:pt idx="738">
                  <c:v>1.1499999999999999</c:v>
                </c:pt>
                <c:pt idx="739">
                  <c:v>1.1499999999999999</c:v>
                </c:pt>
                <c:pt idx="740">
                  <c:v>1.1499999999999999</c:v>
                </c:pt>
                <c:pt idx="741">
                  <c:v>1.1499999999999999</c:v>
                </c:pt>
                <c:pt idx="742">
                  <c:v>1.1499999999999999</c:v>
                </c:pt>
                <c:pt idx="743">
                  <c:v>1.1499999999999999</c:v>
                </c:pt>
                <c:pt idx="744">
                  <c:v>1.1499999999999999</c:v>
                </c:pt>
                <c:pt idx="745">
                  <c:v>1.1499999999999999</c:v>
                </c:pt>
                <c:pt idx="746">
                  <c:v>1.1499999999999999</c:v>
                </c:pt>
                <c:pt idx="747">
                  <c:v>1.1499999999999999</c:v>
                </c:pt>
                <c:pt idx="748">
                  <c:v>1.1499999999999999</c:v>
                </c:pt>
                <c:pt idx="749">
                  <c:v>1.1499999999999999</c:v>
                </c:pt>
                <c:pt idx="750">
                  <c:v>1.1499999999999999</c:v>
                </c:pt>
                <c:pt idx="751">
                  <c:v>1.0920000000000001</c:v>
                </c:pt>
                <c:pt idx="752">
                  <c:v>1.0920000000000001</c:v>
                </c:pt>
                <c:pt idx="753">
                  <c:v>1.82</c:v>
                </c:pt>
                <c:pt idx="754">
                  <c:v>1.82</c:v>
                </c:pt>
                <c:pt idx="755">
                  <c:v>2.548</c:v>
                </c:pt>
                <c:pt idx="756">
                  <c:v>2.548</c:v>
                </c:pt>
                <c:pt idx="757">
                  <c:v>0.745</c:v>
                </c:pt>
                <c:pt idx="758">
                  <c:v>1.06</c:v>
                </c:pt>
                <c:pt idx="759">
                  <c:v>0.59499999999999997</c:v>
                </c:pt>
                <c:pt idx="760">
                  <c:v>0.43</c:v>
                </c:pt>
                <c:pt idx="761">
                  <c:v>0.28000000000000003</c:v>
                </c:pt>
                <c:pt idx="762">
                  <c:v>1.06</c:v>
                </c:pt>
                <c:pt idx="763">
                  <c:v>0.745</c:v>
                </c:pt>
                <c:pt idx="764">
                  <c:v>0.59499999999999997</c:v>
                </c:pt>
                <c:pt idx="765">
                  <c:v>0.43</c:v>
                </c:pt>
                <c:pt idx="766">
                  <c:v>0.28000000000000003</c:v>
                </c:pt>
                <c:pt idx="767">
                  <c:v>1.06</c:v>
                </c:pt>
                <c:pt idx="768">
                  <c:v>0.59499999999999997</c:v>
                </c:pt>
                <c:pt idx="769">
                  <c:v>0.43</c:v>
                </c:pt>
                <c:pt idx="770">
                  <c:v>0.28000000000000003</c:v>
                </c:pt>
                <c:pt idx="771">
                  <c:v>0.92</c:v>
                </c:pt>
                <c:pt idx="772">
                  <c:v>0.92</c:v>
                </c:pt>
                <c:pt idx="773">
                  <c:v>0.92</c:v>
                </c:pt>
                <c:pt idx="774">
                  <c:v>0.92</c:v>
                </c:pt>
                <c:pt idx="775">
                  <c:v>0.28000000000000003</c:v>
                </c:pt>
                <c:pt idx="776">
                  <c:v>0.43</c:v>
                </c:pt>
                <c:pt idx="777">
                  <c:v>0.59499999999999997</c:v>
                </c:pt>
                <c:pt idx="778">
                  <c:v>0.745</c:v>
                </c:pt>
                <c:pt idx="779">
                  <c:v>1.06</c:v>
                </c:pt>
                <c:pt idx="780">
                  <c:v>0.75</c:v>
                </c:pt>
                <c:pt idx="781">
                  <c:v>0.75</c:v>
                </c:pt>
                <c:pt idx="782">
                  <c:v>0.45</c:v>
                </c:pt>
                <c:pt idx="783">
                  <c:v>0.45</c:v>
                </c:pt>
                <c:pt idx="784">
                  <c:v>0.6</c:v>
                </c:pt>
                <c:pt idx="785">
                  <c:v>0.6</c:v>
                </c:pt>
                <c:pt idx="786">
                  <c:v>1.524</c:v>
                </c:pt>
                <c:pt idx="787">
                  <c:v>1.524</c:v>
                </c:pt>
                <c:pt idx="788">
                  <c:v>1.1499999999999999</c:v>
                </c:pt>
                <c:pt idx="789">
                  <c:v>0.54600000000000004</c:v>
                </c:pt>
                <c:pt idx="790">
                  <c:v>0.54600000000000004</c:v>
                </c:pt>
                <c:pt idx="791">
                  <c:v>0.8</c:v>
                </c:pt>
                <c:pt idx="792">
                  <c:v>0.8</c:v>
                </c:pt>
                <c:pt idx="793">
                  <c:v>0.8</c:v>
                </c:pt>
                <c:pt idx="794">
                  <c:v>0.8</c:v>
                </c:pt>
                <c:pt idx="795">
                  <c:v>0.8</c:v>
                </c:pt>
                <c:pt idx="796">
                  <c:v>0.8</c:v>
                </c:pt>
                <c:pt idx="797">
                  <c:v>0.41250000000000003</c:v>
                </c:pt>
                <c:pt idx="798">
                  <c:v>0.41250000000000003</c:v>
                </c:pt>
                <c:pt idx="799">
                  <c:v>0.41250000000000003</c:v>
                </c:pt>
                <c:pt idx="800">
                  <c:v>2.95</c:v>
                </c:pt>
                <c:pt idx="801">
                  <c:v>1.03125</c:v>
                </c:pt>
                <c:pt idx="802">
                  <c:v>1.03125</c:v>
                </c:pt>
                <c:pt idx="803">
                  <c:v>0.75</c:v>
                </c:pt>
                <c:pt idx="804">
                  <c:v>0.75</c:v>
                </c:pt>
                <c:pt idx="805">
                  <c:v>0.82499999999999996</c:v>
                </c:pt>
                <c:pt idx="806">
                  <c:v>0.82499999999999996</c:v>
                </c:pt>
                <c:pt idx="807">
                  <c:v>0.82499999999999996</c:v>
                </c:pt>
                <c:pt idx="808">
                  <c:v>0.75</c:v>
                </c:pt>
                <c:pt idx="809">
                  <c:v>0.45</c:v>
                </c:pt>
                <c:pt idx="810">
                  <c:v>0.75</c:v>
                </c:pt>
                <c:pt idx="811">
                  <c:v>0.75</c:v>
                </c:pt>
                <c:pt idx="812">
                  <c:v>0.45</c:v>
                </c:pt>
                <c:pt idx="813">
                  <c:v>1.6</c:v>
                </c:pt>
                <c:pt idx="814">
                  <c:v>1.6</c:v>
                </c:pt>
                <c:pt idx="815">
                  <c:v>1.6</c:v>
                </c:pt>
                <c:pt idx="816">
                  <c:v>1.6</c:v>
                </c:pt>
                <c:pt idx="817">
                  <c:v>1.6</c:v>
                </c:pt>
                <c:pt idx="818">
                  <c:v>1.6</c:v>
                </c:pt>
                <c:pt idx="819">
                  <c:v>1.6</c:v>
                </c:pt>
                <c:pt idx="820">
                  <c:v>1.6</c:v>
                </c:pt>
                <c:pt idx="821">
                  <c:v>1.6</c:v>
                </c:pt>
                <c:pt idx="822">
                  <c:v>1.6</c:v>
                </c:pt>
                <c:pt idx="823">
                  <c:v>1.6</c:v>
                </c:pt>
                <c:pt idx="824">
                  <c:v>1.6</c:v>
                </c:pt>
                <c:pt idx="825">
                  <c:v>1.6</c:v>
                </c:pt>
                <c:pt idx="826">
                  <c:v>1.6</c:v>
                </c:pt>
                <c:pt idx="827">
                  <c:v>1.6</c:v>
                </c:pt>
                <c:pt idx="828">
                  <c:v>1.6</c:v>
                </c:pt>
                <c:pt idx="829">
                  <c:v>1.6</c:v>
                </c:pt>
                <c:pt idx="830">
                  <c:v>1.6</c:v>
                </c:pt>
                <c:pt idx="831">
                  <c:v>1.6</c:v>
                </c:pt>
                <c:pt idx="832">
                  <c:v>1.6</c:v>
                </c:pt>
                <c:pt idx="833">
                  <c:v>1.6</c:v>
                </c:pt>
                <c:pt idx="834">
                  <c:v>1.6</c:v>
                </c:pt>
                <c:pt idx="835">
                  <c:v>1.6</c:v>
                </c:pt>
                <c:pt idx="836">
                  <c:v>1.6</c:v>
                </c:pt>
                <c:pt idx="837">
                  <c:v>0.86</c:v>
                </c:pt>
                <c:pt idx="838">
                  <c:v>0.86</c:v>
                </c:pt>
                <c:pt idx="839">
                  <c:v>0.86</c:v>
                </c:pt>
                <c:pt idx="840">
                  <c:v>0.86</c:v>
                </c:pt>
                <c:pt idx="841">
                  <c:v>0.86</c:v>
                </c:pt>
                <c:pt idx="842">
                  <c:v>0.86</c:v>
                </c:pt>
                <c:pt idx="843">
                  <c:v>0.86</c:v>
                </c:pt>
                <c:pt idx="844">
                  <c:v>0.86</c:v>
                </c:pt>
                <c:pt idx="845">
                  <c:v>0.86</c:v>
                </c:pt>
                <c:pt idx="846">
                  <c:v>0.86</c:v>
                </c:pt>
                <c:pt idx="847">
                  <c:v>0.86</c:v>
                </c:pt>
                <c:pt idx="848">
                  <c:v>0.86</c:v>
                </c:pt>
                <c:pt idx="849">
                  <c:v>0.85</c:v>
                </c:pt>
                <c:pt idx="850">
                  <c:v>0.85</c:v>
                </c:pt>
                <c:pt idx="851">
                  <c:v>0.85</c:v>
                </c:pt>
                <c:pt idx="852">
                  <c:v>0.85</c:v>
                </c:pt>
                <c:pt idx="853">
                  <c:v>1.1499999999999999</c:v>
                </c:pt>
                <c:pt idx="854">
                  <c:v>1.1499999999999999</c:v>
                </c:pt>
                <c:pt idx="855">
                  <c:v>1.1499999999999999</c:v>
                </c:pt>
                <c:pt idx="856">
                  <c:v>1.1499999999999999</c:v>
                </c:pt>
                <c:pt idx="857">
                  <c:v>1</c:v>
                </c:pt>
                <c:pt idx="858">
                  <c:v>1</c:v>
                </c:pt>
                <c:pt idx="859">
                  <c:v>1</c:v>
                </c:pt>
                <c:pt idx="860">
                  <c:v>1</c:v>
                </c:pt>
                <c:pt idx="861">
                  <c:v>0.7</c:v>
                </c:pt>
                <c:pt idx="862">
                  <c:v>0.7</c:v>
                </c:pt>
                <c:pt idx="863">
                  <c:v>0.7</c:v>
                </c:pt>
                <c:pt idx="864">
                  <c:v>0.7</c:v>
                </c:pt>
                <c:pt idx="865">
                  <c:v>0.55000000000000004</c:v>
                </c:pt>
                <c:pt idx="866">
                  <c:v>0.55000000000000004</c:v>
                </c:pt>
                <c:pt idx="867">
                  <c:v>0.55000000000000004</c:v>
                </c:pt>
                <c:pt idx="868">
                  <c:v>0.55000000000000004</c:v>
                </c:pt>
                <c:pt idx="869">
                  <c:v>0.4</c:v>
                </c:pt>
                <c:pt idx="870">
                  <c:v>0.4</c:v>
                </c:pt>
                <c:pt idx="871">
                  <c:v>0.54600000000000004</c:v>
                </c:pt>
                <c:pt idx="872">
                  <c:v>1.1600000000000001</c:v>
                </c:pt>
                <c:pt idx="873">
                  <c:v>1.524</c:v>
                </c:pt>
                <c:pt idx="874">
                  <c:v>1.524</c:v>
                </c:pt>
                <c:pt idx="875">
                  <c:v>1.0920000000000001</c:v>
                </c:pt>
                <c:pt idx="876">
                  <c:v>1.0920000000000001</c:v>
                </c:pt>
                <c:pt idx="877">
                  <c:v>2.0700000000000003</c:v>
                </c:pt>
                <c:pt idx="878">
                  <c:v>2.0700000000000003</c:v>
                </c:pt>
                <c:pt idx="879">
                  <c:v>2.798</c:v>
                </c:pt>
                <c:pt idx="880">
                  <c:v>2.798</c:v>
                </c:pt>
                <c:pt idx="881">
                  <c:v>1.2</c:v>
                </c:pt>
                <c:pt idx="882">
                  <c:v>1.2</c:v>
                </c:pt>
                <c:pt idx="883">
                  <c:v>1.55</c:v>
                </c:pt>
                <c:pt idx="884">
                  <c:v>1.55</c:v>
                </c:pt>
                <c:pt idx="885">
                  <c:v>1.55</c:v>
                </c:pt>
                <c:pt idx="886">
                  <c:v>1.55</c:v>
                </c:pt>
                <c:pt idx="887">
                  <c:v>1.35</c:v>
                </c:pt>
                <c:pt idx="888">
                  <c:v>1.35</c:v>
                </c:pt>
                <c:pt idx="889">
                  <c:v>1.35</c:v>
                </c:pt>
                <c:pt idx="890">
                  <c:v>1.35</c:v>
                </c:pt>
                <c:pt idx="891">
                  <c:v>1.05</c:v>
                </c:pt>
                <c:pt idx="892">
                  <c:v>1.05</c:v>
                </c:pt>
                <c:pt idx="893">
                  <c:v>1.05</c:v>
                </c:pt>
                <c:pt idx="894">
                  <c:v>1.06</c:v>
                </c:pt>
                <c:pt idx="895">
                  <c:v>1.06</c:v>
                </c:pt>
                <c:pt idx="896">
                  <c:v>1.06</c:v>
                </c:pt>
                <c:pt idx="897">
                  <c:v>1.06</c:v>
                </c:pt>
                <c:pt idx="898">
                  <c:v>1.25</c:v>
                </c:pt>
                <c:pt idx="899">
                  <c:v>1.25</c:v>
                </c:pt>
                <c:pt idx="900">
                  <c:v>1.25</c:v>
                </c:pt>
                <c:pt idx="901">
                  <c:v>1.25</c:v>
                </c:pt>
                <c:pt idx="902">
                  <c:v>1.06</c:v>
                </c:pt>
                <c:pt idx="903">
                  <c:v>1.06</c:v>
                </c:pt>
                <c:pt idx="904">
                  <c:v>1.06</c:v>
                </c:pt>
                <c:pt idx="905">
                  <c:v>1.06</c:v>
                </c:pt>
                <c:pt idx="906">
                  <c:v>1.06</c:v>
                </c:pt>
                <c:pt idx="907">
                  <c:v>1.06</c:v>
                </c:pt>
                <c:pt idx="908">
                  <c:v>0.56000000000000005</c:v>
                </c:pt>
                <c:pt idx="909">
                  <c:v>0.56000000000000005</c:v>
                </c:pt>
                <c:pt idx="910">
                  <c:v>0.56000000000000005</c:v>
                </c:pt>
                <c:pt idx="911">
                  <c:v>0.56000000000000005</c:v>
                </c:pt>
                <c:pt idx="912">
                  <c:v>0.5</c:v>
                </c:pt>
                <c:pt idx="913">
                  <c:v>0.5</c:v>
                </c:pt>
                <c:pt idx="914">
                  <c:v>0.5</c:v>
                </c:pt>
                <c:pt idx="915">
                  <c:v>0.4375</c:v>
                </c:pt>
                <c:pt idx="916">
                  <c:v>0.375</c:v>
                </c:pt>
                <c:pt idx="917">
                  <c:v>0.375</c:v>
                </c:pt>
                <c:pt idx="918">
                  <c:v>0.375</c:v>
                </c:pt>
                <c:pt idx="919">
                  <c:v>0.375</c:v>
                </c:pt>
                <c:pt idx="920">
                  <c:v>0.375</c:v>
                </c:pt>
                <c:pt idx="921">
                  <c:v>0.375</c:v>
                </c:pt>
                <c:pt idx="922">
                  <c:v>0.5</c:v>
                </c:pt>
                <c:pt idx="923">
                  <c:v>0.375</c:v>
                </c:pt>
                <c:pt idx="924">
                  <c:v>0.375</c:v>
                </c:pt>
                <c:pt idx="925">
                  <c:v>0.25</c:v>
                </c:pt>
                <c:pt idx="926">
                  <c:v>0.375</c:v>
                </c:pt>
                <c:pt idx="927">
                  <c:v>1</c:v>
                </c:pt>
                <c:pt idx="928">
                  <c:v>1</c:v>
                </c:pt>
                <c:pt idx="929">
                  <c:v>1</c:v>
                </c:pt>
                <c:pt idx="930">
                  <c:v>1</c:v>
                </c:pt>
                <c:pt idx="931">
                  <c:v>1</c:v>
                </c:pt>
                <c:pt idx="932">
                  <c:v>1</c:v>
                </c:pt>
                <c:pt idx="933">
                  <c:v>0.6</c:v>
                </c:pt>
                <c:pt idx="934">
                  <c:v>0.6</c:v>
                </c:pt>
                <c:pt idx="935">
                  <c:v>0.45</c:v>
                </c:pt>
                <c:pt idx="936">
                  <c:v>0.75</c:v>
                </c:pt>
                <c:pt idx="937">
                  <c:v>0.6</c:v>
                </c:pt>
                <c:pt idx="938">
                  <c:v>0.6</c:v>
                </c:pt>
                <c:pt idx="939">
                  <c:v>0.75</c:v>
                </c:pt>
                <c:pt idx="940">
                  <c:v>0.6</c:v>
                </c:pt>
                <c:pt idx="941">
                  <c:v>0.6</c:v>
                </c:pt>
                <c:pt idx="942">
                  <c:v>0.375</c:v>
                </c:pt>
                <c:pt idx="943">
                  <c:v>0.375</c:v>
                </c:pt>
                <c:pt idx="944">
                  <c:v>0.375</c:v>
                </c:pt>
                <c:pt idx="945">
                  <c:v>0.375</c:v>
                </c:pt>
                <c:pt idx="946">
                  <c:v>0.375</c:v>
                </c:pt>
                <c:pt idx="947">
                  <c:v>0.375</c:v>
                </c:pt>
                <c:pt idx="948">
                  <c:v>0.375</c:v>
                </c:pt>
                <c:pt idx="949">
                  <c:v>0.375</c:v>
                </c:pt>
                <c:pt idx="950">
                  <c:v>0.375</c:v>
                </c:pt>
                <c:pt idx="951">
                  <c:v>0.375</c:v>
                </c:pt>
                <c:pt idx="952">
                  <c:v>0.375</c:v>
                </c:pt>
                <c:pt idx="953">
                  <c:v>0.375</c:v>
                </c:pt>
                <c:pt idx="954">
                  <c:v>1.2</c:v>
                </c:pt>
                <c:pt idx="955">
                  <c:v>1.2</c:v>
                </c:pt>
                <c:pt idx="956">
                  <c:v>1.2</c:v>
                </c:pt>
                <c:pt idx="957">
                  <c:v>1.2</c:v>
                </c:pt>
                <c:pt idx="958">
                  <c:v>1.2</c:v>
                </c:pt>
                <c:pt idx="959">
                  <c:v>1.2</c:v>
                </c:pt>
                <c:pt idx="960">
                  <c:v>1.2</c:v>
                </c:pt>
                <c:pt idx="961">
                  <c:v>1.2</c:v>
                </c:pt>
                <c:pt idx="962">
                  <c:v>1.2</c:v>
                </c:pt>
                <c:pt idx="963">
                  <c:v>1.2</c:v>
                </c:pt>
                <c:pt idx="964">
                  <c:v>1.2</c:v>
                </c:pt>
                <c:pt idx="965">
                  <c:v>1.2</c:v>
                </c:pt>
                <c:pt idx="966">
                  <c:v>1.2</c:v>
                </c:pt>
                <c:pt idx="967">
                  <c:v>1.2</c:v>
                </c:pt>
                <c:pt idx="968">
                  <c:v>1.2</c:v>
                </c:pt>
                <c:pt idx="969">
                  <c:v>1.2</c:v>
                </c:pt>
                <c:pt idx="970">
                  <c:v>1.2</c:v>
                </c:pt>
                <c:pt idx="971">
                  <c:v>1.2</c:v>
                </c:pt>
                <c:pt idx="972">
                  <c:v>1.2</c:v>
                </c:pt>
                <c:pt idx="973">
                  <c:v>1.2</c:v>
                </c:pt>
                <c:pt idx="974">
                  <c:v>1.8</c:v>
                </c:pt>
                <c:pt idx="975">
                  <c:v>1.8</c:v>
                </c:pt>
                <c:pt idx="976">
                  <c:v>1.8</c:v>
                </c:pt>
                <c:pt idx="977">
                  <c:v>0.75</c:v>
                </c:pt>
                <c:pt idx="978">
                  <c:v>0.75</c:v>
                </c:pt>
                <c:pt idx="979">
                  <c:v>0.75</c:v>
                </c:pt>
                <c:pt idx="980">
                  <c:v>0.75</c:v>
                </c:pt>
                <c:pt idx="981">
                  <c:v>0.85</c:v>
                </c:pt>
                <c:pt idx="982">
                  <c:v>0.85</c:v>
                </c:pt>
                <c:pt idx="983">
                  <c:v>0.85</c:v>
                </c:pt>
                <c:pt idx="984">
                  <c:v>0.85</c:v>
                </c:pt>
                <c:pt idx="985">
                  <c:v>0.85</c:v>
                </c:pt>
                <c:pt idx="986">
                  <c:v>0.85</c:v>
                </c:pt>
                <c:pt idx="987">
                  <c:v>0.85</c:v>
                </c:pt>
                <c:pt idx="988">
                  <c:v>0.85</c:v>
                </c:pt>
                <c:pt idx="989">
                  <c:v>0.875</c:v>
                </c:pt>
                <c:pt idx="990">
                  <c:v>0.875</c:v>
                </c:pt>
                <c:pt idx="991">
                  <c:v>0.875</c:v>
                </c:pt>
                <c:pt idx="992">
                  <c:v>0.875</c:v>
                </c:pt>
                <c:pt idx="993">
                  <c:v>0.875</c:v>
                </c:pt>
                <c:pt idx="994">
                  <c:v>0.875</c:v>
                </c:pt>
                <c:pt idx="995">
                  <c:v>0.875</c:v>
                </c:pt>
                <c:pt idx="996">
                  <c:v>0.875</c:v>
                </c:pt>
                <c:pt idx="997">
                  <c:v>0.875</c:v>
                </c:pt>
                <c:pt idx="998">
                  <c:v>0.875</c:v>
                </c:pt>
                <c:pt idx="999">
                  <c:v>0.875</c:v>
                </c:pt>
                <c:pt idx="1000">
                  <c:v>0.875</c:v>
                </c:pt>
                <c:pt idx="1001">
                  <c:v>1.0920000000000001</c:v>
                </c:pt>
                <c:pt idx="1002">
                  <c:v>1.0920000000000001</c:v>
                </c:pt>
                <c:pt idx="1003">
                  <c:v>0.6</c:v>
                </c:pt>
                <c:pt idx="1004">
                  <c:v>0.6</c:v>
                </c:pt>
                <c:pt idx="1005">
                  <c:v>0.6</c:v>
                </c:pt>
                <c:pt idx="1006">
                  <c:v>0.6</c:v>
                </c:pt>
                <c:pt idx="1007">
                  <c:v>0.6</c:v>
                </c:pt>
                <c:pt idx="1008">
                  <c:v>1.35</c:v>
                </c:pt>
                <c:pt idx="1009">
                  <c:v>1.35</c:v>
                </c:pt>
                <c:pt idx="1010">
                  <c:v>1.35</c:v>
                </c:pt>
                <c:pt idx="1011">
                  <c:v>0.8125</c:v>
                </c:pt>
                <c:pt idx="1012">
                  <c:v>0.8125</c:v>
                </c:pt>
                <c:pt idx="1013">
                  <c:v>0.8125</c:v>
                </c:pt>
                <c:pt idx="1014">
                  <c:v>0.8125</c:v>
                </c:pt>
                <c:pt idx="1015">
                  <c:v>0.8125</c:v>
                </c:pt>
                <c:pt idx="1016">
                  <c:v>0.8125</c:v>
                </c:pt>
                <c:pt idx="1017">
                  <c:v>0.8125</c:v>
                </c:pt>
                <c:pt idx="1018">
                  <c:v>0.8125</c:v>
                </c:pt>
                <c:pt idx="1019">
                  <c:v>0.8125</c:v>
                </c:pt>
                <c:pt idx="1020">
                  <c:v>1.4</c:v>
                </c:pt>
                <c:pt idx="1021">
                  <c:v>1.4</c:v>
                </c:pt>
                <c:pt idx="1022">
                  <c:v>1.4</c:v>
                </c:pt>
                <c:pt idx="1023">
                  <c:v>1.4</c:v>
                </c:pt>
                <c:pt idx="1024">
                  <c:v>1.4</c:v>
                </c:pt>
                <c:pt idx="1025">
                  <c:v>1.1499999999999999</c:v>
                </c:pt>
                <c:pt idx="1026">
                  <c:v>0.7</c:v>
                </c:pt>
                <c:pt idx="1027">
                  <c:v>0.7</c:v>
                </c:pt>
                <c:pt idx="1028">
                  <c:v>0.7</c:v>
                </c:pt>
                <c:pt idx="1029">
                  <c:v>0.7</c:v>
                </c:pt>
                <c:pt idx="1030">
                  <c:v>0.7</c:v>
                </c:pt>
                <c:pt idx="1031">
                  <c:v>0.55000000000000004</c:v>
                </c:pt>
                <c:pt idx="1032">
                  <c:v>0.7</c:v>
                </c:pt>
                <c:pt idx="1033">
                  <c:v>0.7</c:v>
                </c:pt>
                <c:pt idx="1034">
                  <c:v>0.7</c:v>
                </c:pt>
                <c:pt idx="1035">
                  <c:v>1.4</c:v>
                </c:pt>
                <c:pt idx="1036">
                  <c:v>1.6</c:v>
                </c:pt>
                <c:pt idx="1037">
                  <c:v>1.4</c:v>
                </c:pt>
                <c:pt idx="1038">
                  <c:v>1.4</c:v>
                </c:pt>
                <c:pt idx="1039">
                  <c:v>1.4</c:v>
                </c:pt>
                <c:pt idx="1040">
                  <c:v>1.4</c:v>
                </c:pt>
                <c:pt idx="1041">
                  <c:v>1.4</c:v>
                </c:pt>
                <c:pt idx="1042">
                  <c:v>1.4</c:v>
                </c:pt>
                <c:pt idx="1043">
                  <c:v>0.65</c:v>
                </c:pt>
                <c:pt idx="1044">
                  <c:v>0.65</c:v>
                </c:pt>
                <c:pt idx="1045">
                  <c:v>0.55000000000000004</c:v>
                </c:pt>
                <c:pt idx="1046">
                  <c:v>0.65</c:v>
                </c:pt>
                <c:pt idx="1047">
                  <c:v>0.65</c:v>
                </c:pt>
                <c:pt idx="1048">
                  <c:v>0.65</c:v>
                </c:pt>
                <c:pt idx="1049">
                  <c:v>1.2</c:v>
                </c:pt>
                <c:pt idx="1050">
                  <c:v>1.2</c:v>
                </c:pt>
                <c:pt idx="1051">
                  <c:v>1.2</c:v>
                </c:pt>
                <c:pt idx="1052">
                  <c:v>1.2</c:v>
                </c:pt>
                <c:pt idx="1053">
                  <c:v>1.45</c:v>
                </c:pt>
                <c:pt idx="1054">
                  <c:v>1.45</c:v>
                </c:pt>
                <c:pt idx="1055">
                  <c:v>1.45</c:v>
                </c:pt>
                <c:pt idx="1056">
                  <c:v>1.8</c:v>
                </c:pt>
                <c:pt idx="1057">
                  <c:v>1.8</c:v>
                </c:pt>
                <c:pt idx="1058">
                  <c:v>1.06</c:v>
                </c:pt>
                <c:pt idx="1059">
                  <c:v>1.06</c:v>
                </c:pt>
                <c:pt idx="1060">
                  <c:v>1.06</c:v>
                </c:pt>
                <c:pt idx="1061">
                  <c:v>1.06</c:v>
                </c:pt>
                <c:pt idx="1062">
                  <c:v>1.2</c:v>
                </c:pt>
                <c:pt idx="1063">
                  <c:v>1.8</c:v>
                </c:pt>
                <c:pt idx="1064">
                  <c:v>1.8</c:v>
                </c:pt>
                <c:pt idx="1065">
                  <c:v>1.4</c:v>
                </c:pt>
                <c:pt idx="1066">
                  <c:v>1.4</c:v>
                </c:pt>
                <c:pt idx="1067">
                  <c:v>1.4</c:v>
                </c:pt>
                <c:pt idx="1068">
                  <c:v>1.4</c:v>
                </c:pt>
                <c:pt idx="1069">
                  <c:v>0.6</c:v>
                </c:pt>
                <c:pt idx="1070">
                  <c:v>0.45</c:v>
                </c:pt>
                <c:pt idx="1071">
                  <c:v>0.6</c:v>
                </c:pt>
                <c:pt idx="1072">
                  <c:v>0.45</c:v>
                </c:pt>
                <c:pt idx="1073">
                  <c:v>0.75</c:v>
                </c:pt>
                <c:pt idx="1074">
                  <c:v>0.75</c:v>
                </c:pt>
                <c:pt idx="1075">
                  <c:v>0.6</c:v>
                </c:pt>
                <c:pt idx="1076">
                  <c:v>0.6</c:v>
                </c:pt>
                <c:pt idx="1077">
                  <c:v>0.44999999999999996</c:v>
                </c:pt>
                <c:pt idx="1078">
                  <c:v>0.75</c:v>
                </c:pt>
                <c:pt idx="1079">
                  <c:v>0.6</c:v>
                </c:pt>
                <c:pt idx="1080">
                  <c:v>0.6</c:v>
                </c:pt>
                <c:pt idx="1081">
                  <c:v>0.6</c:v>
                </c:pt>
                <c:pt idx="1082">
                  <c:v>1.8</c:v>
                </c:pt>
                <c:pt idx="1083">
                  <c:v>1.8</c:v>
                </c:pt>
                <c:pt idx="1084">
                  <c:v>1.8</c:v>
                </c:pt>
                <c:pt idx="1085">
                  <c:v>1.8</c:v>
                </c:pt>
                <c:pt idx="1086">
                  <c:v>0.85</c:v>
                </c:pt>
                <c:pt idx="1087">
                  <c:v>0.85</c:v>
                </c:pt>
                <c:pt idx="1088">
                  <c:v>0.85</c:v>
                </c:pt>
                <c:pt idx="1089">
                  <c:v>0.85</c:v>
                </c:pt>
                <c:pt idx="1090">
                  <c:v>0.85</c:v>
                </c:pt>
                <c:pt idx="1091">
                  <c:v>0.85</c:v>
                </c:pt>
                <c:pt idx="1092">
                  <c:v>0.85</c:v>
                </c:pt>
                <c:pt idx="1093">
                  <c:v>0.85</c:v>
                </c:pt>
                <c:pt idx="1094">
                  <c:v>0.85</c:v>
                </c:pt>
                <c:pt idx="1095">
                  <c:v>0.85</c:v>
                </c:pt>
                <c:pt idx="1096">
                  <c:v>0.85</c:v>
                </c:pt>
                <c:pt idx="1097">
                  <c:v>0.85</c:v>
                </c:pt>
                <c:pt idx="1098">
                  <c:v>0.85</c:v>
                </c:pt>
                <c:pt idx="1099">
                  <c:v>0.85</c:v>
                </c:pt>
                <c:pt idx="1100">
                  <c:v>0.85</c:v>
                </c:pt>
                <c:pt idx="1101">
                  <c:v>0.48</c:v>
                </c:pt>
                <c:pt idx="1102">
                  <c:v>0.48</c:v>
                </c:pt>
                <c:pt idx="1103">
                  <c:v>0.48</c:v>
                </c:pt>
                <c:pt idx="1104">
                  <c:v>0.55000000000000004</c:v>
                </c:pt>
                <c:pt idx="1105">
                  <c:v>1</c:v>
                </c:pt>
                <c:pt idx="1106">
                  <c:v>1.25</c:v>
                </c:pt>
                <c:pt idx="1107">
                  <c:v>0.85</c:v>
                </c:pt>
                <c:pt idx="1108">
                  <c:v>0.85</c:v>
                </c:pt>
                <c:pt idx="1109">
                  <c:v>0.85</c:v>
                </c:pt>
                <c:pt idx="1110">
                  <c:v>0.85</c:v>
                </c:pt>
                <c:pt idx="1111">
                  <c:v>0.85</c:v>
                </c:pt>
                <c:pt idx="1112">
                  <c:v>0.85</c:v>
                </c:pt>
                <c:pt idx="1113">
                  <c:v>0.85</c:v>
                </c:pt>
                <c:pt idx="1114">
                  <c:v>0.85</c:v>
                </c:pt>
                <c:pt idx="1115">
                  <c:v>0.85</c:v>
                </c:pt>
                <c:pt idx="1116">
                  <c:v>0.85</c:v>
                </c:pt>
              </c:numCache>
            </c:numRef>
          </c:yVal>
          <c:smooth val="0"/>
        </c:ser>
        <c:dLbls>
          <c:showLegendKey val="0"/>
          <c:showVal val="0"/>
          <c:showCatName val="0"/>
          <c:showSerName val="0"/>
          <c:showPercent val="0"/>
          <c:showBubbleSize val="0"/>
        </c:dLbls>
        <c:axId val="-913767248"/>
        <c:axId val="-913766160"/>
      </c:scatterChart>
      <c:valAx>
        <c:axId val="-913767248"/>
        <c:scaling>
          <c:orientation val="minMax"/>
          <c:max val="1200"/>
          <c:min val="0"/>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913766160"/>
        <c:crosses val="autoZero"/>
        <c:crossBetween val="midCat"/>
      </c:valAx>
      <c:valAx>
        <c:axId val="-9137661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91376724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a:t>roul (longitudinal ratio distribution)</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scatterChart>
        <c:scatterStyle val="lineMarker"/>
        <c:varyColors val="0"/>
        <c:ser>
          <c:idx val="0"/>
          <c:order val="0"/>
          <c:tx>
            <c:strRef>
              <c:f>Testdata!$N$1</c:f>
              <c:strCache>
                <c:ptCount val="1"/>
                <c:pt idx="0">
                  <c:v>roul (longitudinal ratio)</c:v>
                </c:pt>
              </c:strCache>
            </c:strRef>
          </c:tx>
          <c:spPr>
            <a:ln w="19050" cap="rnd">
              <a:noFill/>
              <a:round/>
            </a:ln>
            <a:effectLst/>
          </c:spPr>
          <c:marker>
            <c:symbol val="circle"/>
            <c:size val="5"/>
            <c:spPr>
              <a:solidFill>
                <a:schemeClr val="accent6">
                  <a:lumMod val="60000"/>
                  <a:lumOff val="40000"/>
                </a:schemeClr>
              </a:solidFill>
              <a:ln w="9525">
                <a:solidFill>
                  <a:schemeClr val="accent1"/>
                </a:solidFill>
              </a:ln>
              <a:effectLst/>
            </c:spPr>
          </c:marker>
          <c:yVal>
            <c:numRef>
              <c:f>Testdata!$N$2:$N$1735</c:f>
              <c:numCache>
                <c:formatCode>General</c:formatCode>
                <c:ptCount val="1734"/>
                <c:pt idx="0">
                  <c:v>3.2768000016646162E-2</c:v>
                </c:pt>
                <c:pt idx="1">
                  <c:v>3.2768000016646162E-2</c:v>
                </c:pt>
                <c:pt idx="2">
                  <c:v>3.2768000016646162E-2</c:v>
                </c:pt>
                <c:pt idx="3">
                  <c:v>3.2768000016646162E-2</c:v>
                </c:pt>
                <c:pt idx="4">
                  <c:v>3.2768000016646162E-2</c:v>
                </c:pt>
                <c:pt idx="5">
                  <c:v>3.2768000016646162E-2</c:v>
                </c:pt>
                <c:pt idx="6">
                  <c:v>3.2768000016384011E-2</c:v>
                </c:pt>
                <c:pt idx="7">
                  <c:v>3.2000000000000015E-2</c:v>
                </c:pt>
                <c:pt idx="8">
                  <c:v>3.2000000000000015E-2</c:v>
                </c:pt>
                <c:pt idx="9">
                  <c:v>3.2000000000000015E-2</c:v>
                </c:pt>
                <c:pt idx="10">
                  <c:v>9.9200198449996939E-3</c:v>
                </c:pt>
                <c:pt idx="11">
                  <c:v>2.9933466119944414E-2</c:v>
                </c:pt>
                <c:pt idx="12">
                  <c:v>1.9200000000000009E-2</c:v>
                </c:pt>
                <c:pt idx="13">
                  <c:v>2.5257515788555469E-2</c:v>
                </c:pt>
                <c:pt idx="14">
                  <c:v>2.5490620808306542E-2</c:v>
                </c:pt>
                <c:pt idx="15">
                  <c:v>2.5600000000000012E-2</c:v>
                </c:pt>
                <c:pt idx="16">
                  <c:v>1.171875E-2</c:v>
                </c:pt>
                <c:pt idx="17">
                  <c:v>1.3671875000000002E-2</c:v>
                </c:pt>
                <c:pt idx="18">
                  <c:v>1.9999999999999997E-2</c:v>
                </c:pt>
                <c:pt idx="19">
                  <c:v>2.1251446134652421E-2</c:v>
                </c:pt>
                <c:pt idx="20">
                  <c:v>1.4966733059972207E-2</c:v>
                </c:pt>
                <c:pt idx="21">
                  <c:v>2.037355547797463E-2</c:v>
                </c:pt>
                <c:pt idx="22">
                  <c:v>2.037355547797463E-2</c:v>
                </c:pt>
                <c:pt idx="23">
                  <c:v>2.720040161844435E-2</c:v>
                </c:pt>
                <c:pt idx="24">
                  <c:v>7.4833665299861036E-3</c:v>
                </c:pt>
                <c:pt idx="25">
                  <c:v>1.1551999998146817E-2</c:v>
                </c:pt>
                <c:pt idx="26">
                  <c:v>1.9609400972303161E-2</c:v>
                </c:pt>
                <c:pt idx="27">
                  <c:v>2.0242580474585239E-2</c:v>
                </c:pt>
                <c:pt idx="28">
                  <c:v>1.8334412055163455E-2</c:v>
                </c:pt>
                <c:pt idx="29">
                  <c:v>2.560000002167467E-2</c:v>
                </c:pt>
                <c:pt idx="30">
                  <c:v>9.765625E-3</c:v>
                </c:pt>
                <c:pt idx="31">
                  <c:v>9.765625E-3</c:v>
                </c:pt>
                <c:pt idx="32">
                  <c:v>9.765625E-3</c:v>
                </c:pt>
                <c:pt idx="33">
                  <c:v>1.1249999999999996E-2</c:v>
                </c:pt>
                <c:pt idx="34">
                  <c:v>2.7084800013759087E-2</c:v>
                </c:pt>
                <c:pt idx="35">
                  <c:v>3.2359680003515204E-2</c:v>
                </c:pt>
                <c:pt idx="36">
                  <c:v>1.1551999998146817E-2</c:v>
                </c:pt>
                <c:pt idx="37">
                  <c:v>2.0645120000165166E-2</c:v>
                </c:pt>
                <c:pt idx="38">
                  <c:v>2.0645120000165166E-2</c:v>
                </c:pt>
                <c:pt idx="39">
                  <c:v>5.8982400029963062E-3</c:v>
                </c:pt>
                <c:pt idx="40">
                  <c:v>1.5624999999999997E-2</c:v>
                </c:pt>
                <c:pt idx="41">
                  <c:v>1.9200000000000009E-2</c:v>
                </c:pt>
                <c:pt idx="42">
                  <c:v>1.9200000000000009E-2</c:v>
                </c:pt>
                <c:pt idx="43">
                  <c:v>2.0145130872112359E-2</c:v>
                </c:pt>
                <c:pt idx="44">
                  <c:v>1.2684412465599126E-2</c:v>
                </c:pt>
                <c:pt idx="45">
                  <c:v>2.5600000000000012E-2</c:v>
                </c:pt>
                <c:pt idx="46">
                  <c:v>2.5600000000000012E-2</c:v>
                </c:pt>
                <c:pt idx="47">
                  <c:v>5.58483379501385E-2</c:v>
                </c:pt>
                <c:pt idx="48">
                  <c:v>3.1999999999999994E-2</c:v>
                </c:pt>
                <c:pt idx="49">
                  <c:v>3.1999999999999994E-2</c:v>
                </c:pt>
                <c:pt idx="50">
                  <c:v>5.58483379501385E-2</c:v>
                </c:pt>
                <c:pt idx="51">
                  <c:v>2.0007358033240996E-2</c:v>
                </c:pt>
                <c:pt idx="52">
                  <c:v>1.9600000000000003E-2</c:v>
                </c:pt>
                <c:pt idx="53">
                  <c:v>1.9600000000000003E-2</c:v>
                </c:pt>
                <c:pt idx="54">
                  <c:v>1.9600000000000003E-2</c:v>
                </c:pt>
                <c:pt idx="55">
                  <c:v>3.1999999999999994E-2</c:v>
                </c:pt>
                <c:pt idx="56">
                  <c:v>3.1999999999999994E-2</c:v>
                </c:pt>
                <c:pt idx="57">
                  <c:v>3.1999999999999994E-2</c:v>
                </c:pt>
                <c:pt idx="58">
                  <c:v>3.1999999999999994E-2</c:v>
                </c:pt>
                <c:pt idx="59">
                  <c:v>3.1999999999999994E-2</c:v>
                </c:pt>
                <c:pt idx="60">
                  <c:v>3.1999999999999994E-2</c:v>
                </c:pt>
                <c:pt idx="61">
                  <c:v>3.1999999999999994E-2</c:v>
                </c:pt>
                <c:pt idx="62">
                  <c:v>3.1999999999999994E-2</c:v>
                </c:pt>
                <c:pt idx="63">
                  <c:v>3.1999999999999994E-2</c:v>
                </c:pt>
                <c:pt idx="64">
                  <c:v>3.1999999999999994E-2</c:v>
                </c:pt>
                <c:pt idx="65">
                  <c:v>3.1999999999999994E-2</c:v>
                </c:pt>
                <c:pt idx="66">
                  <c:v>3.1999999999999994E-2</c:v>
                </c:pt>
                <c:pt idx="67">
                  <c:v>3.1999999999999994E-2</c:v>
                </c:pt>
                <c:pt idx="68">
                  <c:v>3.2399999999999998E-2</c:v>
                </c:pt>
                <c:pt idx="69">
                  <c:v>1.9199999999999998E-2</c:v>
                </c:pt>
                <c:pt idx="70">
                  <c:v>3.1999999999999994E-2</c:v>
                </c:pt>
                <c:pt idx="71">
                  <c:v>3.1999999999999994E-2</c:v>
                </c:pt>
                <c:pt idx="72">
                  <c:v>3.1999999999999994E-2</c:v>
                </c:pt>
                <c:pt idx="73">
                  <c:v>3.1999999999999994E-2</c:v>
                </c:pt>
                <c:pt idx="74">
                  <c:v>3.1999999999999994E-2</c:v>
                </c:pt>
                <c:pt idx="75">
                  <c:v>3.1999999999999994E-2</c:v>
                </c:pt>
                <c:pt idx="76">
                  <c:v>3.1999999999999994E-2</c:v>
                </c:pt>
                <c:pt idx="77">
                  <c:v>3.1999999999999994E-2</c:v>
                </c:pt>
                <c:pt idx="78">
                  <c:v>5.58483379501385E-2</c:v>
                </c:pt>
                <c:pt idx="79">
                  <c:v>2.7200401623025464E-2</c:v>
                </c:pt>
                <c:pt idx="80">
                  <c:v>2.7200401623025464E-2</c:v>
                </c:pt>
                <c:pt idx="81">
                  <c:v>2.000735803401851E-2</c:v>
                </c:pt>
                <c:pt idx="82">
                  <c:v>1.554308664172884E-2</c:v>
                </c:pt>
                <c:pt idx="83">
                  <c:v>1.171875E-2</c:v>
                </c:pt>
                <c:pt idx="84">
                  <c:v>1.4966733058466117E-2</c:v>
                </c:pt>
                <c:pt idx="85">
                  <c:v>1.4966733058466117E-2</c:v>
                </c:pt>
                <c:pt idx="86">
                  <c:v>2.6489653319000273E-2</c:v>
                </c:pt>
                <c:pt idx="87">
                  <c:v>3.6314753721588322E-2</c:v>
                </c:pt>
                <c:pt idx="88">
                  <c:v>3.6314753721588322E-2</c:v>
                </c:pt>
                <c:pt idx="89">
                  <c:v>3.6314753721588322E-2</c:v>
                </c:pt>
                <c:pt idx="90">
                  <c:v>2.0373555495834455E-2</c:v>
                </c:pt>
                <c:pt idx="91">
                  <c:v>1.4966733058466117E-2</c:v>
                </c:pt>
                <c:pt idx="92">
                  <c:v>1.4966733058466117E-2</c:v>
                </c:pt>
                <c:pt idx="93">
                  <c:v>1.3606120962241924E-2</c:v>
                </c:pt>
                <c:pt idx="94">
                  <c:v>1.3606120962241924E-2</c:v>
                </c:pt>
                <c:pt idx="95">
                  <c:v>1.3606120962241924E-2</c:v>
                </c:pt>
                <c:pt idx="96">
                  <c:v>9.9200198400396788E-3</c:v>
                </c:pt>
                <c:pt idx="97">
                  <c:v>9.9200198400396788E-3</c:v>
                </c:pt>
                <c:pt idx="98">
                  <c:v>9.9200198400396788E-3</c:v>
                </c:pt>
                <c:pt idx="99">
                  <c:v>1.8334412036201977E-2</c:v>
                </c:pt>
                <c:pt idx="100">
                  <c:v>1.8334412036201977E-2</c:v>
                </c:pt>
                <c:pt idx="101">
                  <c:v>1.8334412036201977E-2</c:v>
                </c:pt>
                <c:pt idx="102">
                  <c:v>1.8334412036201977E-2</c:v>
                </c:pt>
                <c:pt idx="103">
                  <c:v>5.2015049717817792E-3</c:v>
                </c:pt>
                <c:pt idx="104">
                  <c:v>1.0403009943563558E-2</c:v>
                </c:pt>
                <c:pt idx="105">
                  <c:v>1.9166000000000002E-2</c:v>
                </c:pt>
                <c:pt idx="106">
                  <c:v>1.9166000000000002E-2</c:v>
                </c:pt>
                <c:pt idx="107">
                  <c:v>1.9166000000000002E-2</c:v>
                </c:pt>
                <c:pt idx="108">
                  <c:v>2.4209835814392216E-2</c:v>
                </c:pt>
                <c:pt idx="109">
                  <c:v>5.1855646902786219E-2</c:v>
                </c:pt>
                <c:pt idx="110">
                  <c:v>2.4209835814392216E-2</c:v>
                </c:pt>
                <c:pt idx="111">
                  <c:v>5.1855646902786219E-2</c:v>
                </c:pt>
                <c:pt idx="112">
                  <c:v>2.4209835814392216E-2</c:v>
                </c:pt>
                <c:pt idx="113">
                  <c:v>2.4209835814392216E-2</c:v>
                </c:pt>
                <c:pt idx="114">
                  <c:v>2.1250000000000002E-2</c:v>
                </c:pt>
                <c:pt idx="115">
                  <c:v>1.2800000000000002E-2</c:v>
                </c:pt>
                <c:pt idx="116">
                  <c:v>1.5999999999999997E-2</c:v>
                </c:pt>
                <c:pt idx="117">
                  <c:v>1.8340176304669862E-2</c:v>
                </c:pt>
                <c:pt idx="118">
                  <c:v>1.5854141892847867E-2</c:v>
                </c:pt>
                <c:pt idx="119">
                  <c:v>1.4306094860287322E-2</c:v>
                </c:pt>
                <c:pt idx="120">
                  <c:v>1.2618170164534525E-2</c:v>
                </c:pt>
                <c:pt idx="121">
                  <c:v>1.953125E-2</c:v>
                </c:pt>
                <c:pt idx="122">
                  <c:v>1.4999999999999998E-2</c:v>
                </c:pt>
                <c:pt idx="123">
                  <c:v>2.5490620800859988E-2</c:v>
                </c:pt>
                <c:pt idx="124">
                  <c:v>2.5490620800859988E-2</c:v>
                </c:pt>
                <c:pt idx="125">
                  <c:v>2.0556944444444444E-2</c:v>
                </c:pt>
                <c:pt idx="126">
                  <c:v>1.0278472222222222E-2</c:v>
                </c:pt>
                <c:pt idx="127">
                  <c:v>1.0278472222222222E-2</c:v>
                </c:pt>
                <c:pt idx="128">
                  <c:v>1.0278472222222222E-2</c:v>
                </c:pt>
                <c:pt idx="129">
                  <c:v>1.7422222222222224E-2</c:v>
                </c:pt>
                <c:pt idx="130">
                  <c:v>2.1777777777777781E-2</c:v>
                </c:pt>
                <c:pt idx="131">
                  <c:v>2.1777777777777781E-2</c:v>
                </c:pt>
                <c:pt idx="132">
                  <c:v>2.1777777777777781E-2</c:v>
                </c:pt>
                <c:pt idx="133">
                  <c:v>2.6133333333333338E-2</c:v>
                </c:pt>
                <c:pt idx="134">
                  <c:v>2.6133333333333338E-2</c:v>
                </c:pt>
                <c:pt idx="135">
                  <c:v>1.5645088275237664E-2</c:v>
                </c:pt>
                <c:pt idx="136">
                  <c:v>1.5645088275237664E-2</c:v>
                </c:pt>
                <c:pt idx="137">
                  <c:v>1.5645088275237664E-2</c:v>
                </c:pt>
                <c:pt idx="138">
                  <c:v>1.5645088275237664E-2</c:v>
                </c:pt>
                <c:pt idx="139">
                  <c:v>3.708465368945224E-2</c:v>
                </c:pt>
                <c:pt idx="140">
                  <c:v>3.708465368945224E-2</c:v>
                </c:pt>
                <c:pt idx="141">
                  <c:v>3.708465368945224E-2</c:v>
                </c:pt>
                <c:pt idx="142">
                  <c:v>3.708465368945224E-2</c:v>
                </c:pt>
                <c:pt idx="143">
                  <c:v>1.5645088275237664E-2</c:v>
                </c:pt>
                <c:pt idx="144">
                  <c:v>1.5645088275237664E-2</c:v>
                </c:pt>
                <c:pt idx="145">
                  <c:v>3.708465368945224E-2</c:v>
                </c:pt>
                <c:pt idx="146">
                  <c:v>3.708465368945224E-2</c:v>
                </c:pt>
                <c:pt idx="147">
                  <c:v>1.5645088275237664E-2</c:v>
                </c:pt>
                <c:pt idx="148">
                  <c:v>1.5645088275237664E-2</c:v>
                </c:pt>
                <c:pt idx="149">
                  <c:v>3.708465368945224E-2</c:v>
                </c:pt>
                <c:pt idx="150">
                  <c:v>3.708465368945224E-2</c:v>
                </c:pt>
                <c:pt idx="151">
                  <c:v>1.5645088275237664E-2</c:v>
                </c:pt>
                <c:pt idx="152">
                  <c:v>1.5645088275237664E-2</c:v>
                </c:pt>
                <c:pt idx="153">
                  <c:v>1.5645088275237664E-2</c:v>
                </c:pt>
                <c:pt idx="154">
                  <c:v>1.5645088275237664E-2</c:v>
                </c:pt>
                <c:pt idx="155">
                  <c:v>3.708465368945224E-2</c:v>
                </c:pt>
                <c:pt idx="156">
                  <c:v>3.708465368945224E-2</c:v>
                </c:pt>
                <c:pt idx="157">
                  <c:v>3.708465368945224E-2</c:v>
                </c:pt>
                <c:pt idx="158">
                  <c:v>3.708465368945224E-2</c:v>
                </c:pt>
                <c:pt idx="159">
                  <c:v>7.4999999999999989E-3</c:v>
                </c:pt>
                <c:pt idx="160">
                  <c:v>1.5645088275237664E-2</c:v>
                </c:pt>
                <c:pt idx="161">
                  <c:v>1.5645088275237664E-2</c:v>
                </c:pt>
                <c:pt idx="162">
                  <c:v>1.5645088275237664E-2</c:v>
                </c:pt>
                <c:pt idx="163">
                  <c:v>1.5645088275237664E-2</c:v>
                </c:pt>
                <c:pt idx="164">
                  <c:v>3.708465368945224E-2</c:v>
                </c:pt>
                <c:pt idx="165">
                  <c:v>3.708465368945224E-2</c:v>
                </c:pt>
                <c:pt idx="166">
                  <c:v>3.708465368945224E-2</c:v>
                </c:pt>
                <c:pt idx="167">
                  <c:v>3.708465368945224E-2</c:v>
                </c:pt>
                <c:pt idx="168">
                  <c:v>1.5645088275237664E-2</c:v>
                </c:pt>
                <c:pt idx="169">
                  <c:v>1.5645088275237664E-2</c:v>
                </c:pt>
                <c:pt idx="170">
                  <c:v>1.5645088275237664E-2</c:v>
                </c:pt>
                <c:pt idx="171">
                  <c:v>1.5645088275237664E-2</c:v>
                </c:pt>
                <c:pt idx="172">
                  <c:v>3.708465368945224E-2</c:v>
                </c:pt>
                <c:pt idx="173">
                  <c:v>3.708465368945224E-2</c:v>
                </c:pt>
                <c:pt idx="174">
                  <c:v>3.708465368945224E-2</c:v>
                </c:pt>
                <c:pt idx="175">
                  <c:v>3.708465368945224E-2</c:v>
                </c:pt>
                <c:pt idx="176">
                  <c:v>2.2721893491124259E-2</c:v>
                </c:pt>
                <c:pt idx="177">
                  <c:v>2.2721893491124259E-2</c:v>
                </c:pt>
                <c:pt idx="178">
                  <c:v>2.2721893491124259E-2</c:v>
                </c:pt>
                <c:pt idx="179">
                  <c:v>1.9200000000000002E-2</c:v>
                </c:pt>
                <c:pt idx="180">
                  <c:v>1.9550381852551986E-2</c:v>
                </c:pt>
                <c:pt idx="181">
                  <c:v>1.9550381852551986E-2</c:v>
                </c:pt>
                <c:pt idx="182">
                  <c:v>2.1776937618147446E-2</c:v>
                </c:pt>
                <c:pt idx="183">
                  <c:v>2.1776937618147446E-2</c:v>
                </c:pt>
                <c:pt idx="184">
                  <c:v>2.1776937618147446E-2</c:v>
                </c:pt>
                <c:pt idx="185">
                  <c:v>2.1776937618147446E-2</c:v>
                </c:pt>
                <c:pt idx="186">
                  <c:v>1.5555555555555555E-2</c:v>
                </c:pt>
                <c:pt idx="187">
                  <c:v>1.5555555555555555E-2</c:v>
                </c:pt>
                <c:pt idx="188">
                  <c:v>1.5555555555555555E-2</c:v>
                </c:pt>
                <c:pt idx="189">
                  <c:v>2.4299999999999992E-2</c:v>
                </c:pt>
                <c:pt idx="190">
                  <c:v>1.47E-2</c:v>
                </c:pt>
                <c:pt idx="191">
                  <c:v>7.4999999999999989E-3</c:v>
                </c:pt>
                <c:pt idx="192">
                  <c:v>7.4999999999999989E-3</c:v>
                </c:pt>
                <c:pt idx="193">
                  <c:v>1.47E-2</c:v>
                </c:pt>
                <c:pt idx="194">
                  <c:v>2.4299999999999992E-2</c:v>
                </c:pt>
                <c:pt idx="195">
                  <c:v>1.47E-2</c:v>
                </c:pt>
                <c:pt idx="196">
                  <c:v>2.4299999999999992E-2</c:v>
                </c:pt>
                <c:pt idx="197">
                  <c:v>1.5555555555555555E-2</c:v>
                </c:pt>
                <c:pt idx="198">
                  <c:v>1.5555555555555555E-2</c:v>
                </c:pt>
                <c:pt idx="199">
                  <c:v>1.5555555555555555E-2</c:v>
                </c:pt>
                <c:pt idx="200">
                  <c:v>1.5555555555555555E-2</c:v>
                </c:pt>
                <c:pt idx="201">
                  <c:v>1.5555555555555555E-2</c:v>
                </c:pt>
                <c:pt idx="202">
                  <c:v>1.155846222222222E-2</c:v>
                </c:pt>
                <c:pt idx="203">
                  <c:v>1.5555555555555555E-2</c:v>
                </c:pt>
                <c:pt idx="204">
                  <c:v>1.5555555555555555E-2</c:v>
                </c:pt>
                <c:pt idx="205">
                  <c:v>1.5555555555555555E-2</c:v>
                </c:pt>
                <c:pt idx="206">
                  <c:v>1.5555555555555555E-2</c:v>
                </c:pt>
                <c:pt idx="207">
                  <c:v>1.5555555555555555E-2</c:v>
                </c:pt>
                <c:pt idx="208">
                  <c:v>2.2721893491124259E-2</c:v>
                </c:pt>
                <c:pt idx="209">
                  <c:v>2.2721893491124259E-2</c:v>
                </c:pt>
                <c:pt idx="210">
                  <c:v>2.2721893491124259E-2</c:v>
                </c:pt>
                <c:pt idx="211">
                  <c:v>1.9545557655954636E-2</c:v>
                </c:pt>
                <c:pt idx="212">
                  <c:v>1.9545557655954636E-2</c:v>
                </c:pt>
                <c:pt idx="213">
                  <c:v>2.1776937618147446E-2</c:v>
                </c:pt>
                <c:pt idx="214">
                  <c:v>2.1776937618147446E-2</c:v>
                </c:pt>
                <c:pt idx="215">
                  <c:v>2.1776937618147446E-2</c:v>
                </c:pt>
                <c:pt idx="216">
                  <c:v>2.1776937618147446E-2</c:v>
                </c:pt>
                <c:pt idx="217">
                  <c:v>2.245783517257308E-2</c:v>
                </c:pt>
                <c:pt idx="218">
                  <c:v>4.0629929747534745E-2</c:v>
                </c:pt>
                <c:pt idx="219">
                  <c:v>4.0629929747534745E-2</c:v>
                </c:pt>
                <c:pt idx="220">
                  <c:v>2.245783517257308E-2</c:v>
                </c:pt>
                <c:pt idx="221">
                  <c:v>2.245783517257308E-2</c:v>
                </c:pt>
                <c:pt idx="222">
                  <c:v>2.245783517257308E-2</c:v>
                </c:pt>
                <c:pt idx="223">
                  <c:v>2.7084800013759087E-2</c:v>
                </c:pt>
                <c:pt idx="224">
                  <c:v>2.245783517257308E-2</c:v>
                </c:pt>
                <c:pt idx="225">
                  <c:v>2.5600000000000001E-2</c:v>
                </c:pt>
                <c:pt idx="226">
                  <c:v>2.5600000000000001E-2</c:v>
                </c:pt>
                <c:pt idx="227">
                  <c:v>2.5600000000000001E-2</c:v>
                </c:pt>
                <c:pt idx="228">
                  <c:v>2.5600000000000001E-2</c:v>
                </c:pt>
                <c:pt idx="229">
                  <c:v>2.5600000000000001E-2</c:v>
                </c:pt>
                <c:pt idx="230">
                  <c:v>2.5599999999999994E-2</c:v>
                </c:pt>
                <c:pt idx="231">
                  <c:v>2.5599999999999994E-2</c:v>
                </c:pt>
                <c:pt idx="232">
                  <c:v>4.0621487603305778E-2</c:v>
                </c:pt>
                <c:pt idx="233">
                  <c:v>4.0621487603305778E-2</c:v>
                </c:pt>
                <c:pt idx="234">
                  <c:v>4.0621487603305778E-2</c:v>
                </c:pt>
                <c:pt idx="235">
                  <c:v>4.0621487603305778E-2</c:v>
                </c:pt>
                <c:pt idx="236">
                  <c:v>2.7080991735537185E-2</c:v>
                </c:pt>
                <c:pt idx="237">
                  <c:v>4.0621487603305778E-2</c:v>
                </c:pt>
                <c:pt idx="238">
                  <c:v>4.0621487603305778E-2</c:v>
                </c:pt>
                <c:pt idx="239">
                  <c:v>4.0621487603305778E-2</c:v>
                </c:pt>
                <c:pt idx="240">
                  <c:v>4.0621487603305778E-2</c:v>
                </c:pt>
                <c:pt idx="241">
                  <c:v>4.0621487603305778E-2</c:v>
                </c:pt>
                <c:pt idx="242">
                  <c:v>4.0621487603305778E-2</c:v>
                </c:pt>
                <c:pt idx="243">
                  <c:v>4.0621487603305778E-2</c:v>
                </c:pt>
                <c:pt idx="244">
                  <c:v>4.0621487603305778E-2</c:v>
                </c:pt>
                <c:pt idx="245">
                  <c:v>4.0621487603305778E-2</c:v>
                </c:pt>
                <c:pt idx="246">
                  <c:v>4.0621487603305778E-2</c:v>
                </c:pt>
                <c:pt idx="247">
                  <c:v>4.0621487603305778E-2</c:v>
                </c:pt>
                <c:pt idx="248">
                  <c:v>4.0621487603305778E-2</c:v>
                </c:pt>
                <c:pt idx="249">
                  <c:v>4.0621487603305778E-2</c:v>
                </c:pt>
                <c:pt idx="250">
                  <c:v>4.0621487603305778E-2</c:v>
                </c:pt>
                <c:pt idx="251">
                  <c:v>4.0621487603305778E-2</c:v>
                </c:pt>
                <c:pt idx="252">
                  <c:v>4.0621487603305778E-2</c:v>
                </c:pt>
                <c:pt idx="253">
                  <c:v>4.0621487603305778E-2</c:v>
                </c:pt>
                <c:pt idx="254">
                  <c:v>4.0621487603305778E-2</c:v>
                </c:pt>
                <c:pt idx="255">
                  <c:v>2.7084799999999999E-2</c:v>
                </c:pt>
                <c:pt idx="256">
                  <c:v>2.7084799999999999E-2</c:v>
                </c:pt>
                <c:pt idx="257">
                  <c:v>2.0724115522305117E-2</c:v>
                </c:pt>
                <c:pt idx="258">
                  <c:v>2.7084799999999999E-2</c:v>
                </c:pt>
                <c:pt idx="259">
                  <c:v>2.7039999999999998E-2</c:v>
                </c:pt>
                <c:pt idx="260">
                  <c:v>2.3040000000000001E-2</c:v>
                </c:pt>
                <c:pt idx="261">
                  <c:v>1.9199999999999998E-2</c:v>
                </c:pt>
                <c:pt idx="262">
                  <c:v>1.9199999999999998E-2</c:v>
                </c:pt>
                <c:pt idx="263">
                  <c:v>2.5599999999999994E-2</c:v>
                </c:pt>
                <c:pt idx="264">
                  <c:v>2.5599999999999994E-2</c:v>
                </c:pt>
                <c:pt idx="265">
                  <c:v>3.8003028832804014E-2</c:v>
                </c:pt>
                <c:pt idx="266">
                  <c:v>2.5788669817703166E-2</c:v>
                </c:pt>
                <c:pt idx="267">
                  <c:v>2.5788669817703166E-2</c:v>
                </c:pt>
                <c:pt idx="268">
                  <c:v>2.4382993582495367E-2</c:v>
                </c:pt>
                <c:pt idx="269">
                  <c:v>1.7710765936800689E-2</c:v>
                </c:pt>
                <c:pt idx="270">
                  <c:v>1.9392530864197531E-2</c:v>
                </c:pt>
                <c:pt idx="271">
                  <c:v>1.9392530864197531E-2</c:v>
                </c:pt>
                <c:pt idx="272">
                  <c:v>1.9392530864197531E-2</c:v>
                </c:pt>
                <c:pt idx="273">
                  <c:v>1.9392530864197531E-2</c:v>
                </c:pt>
                <c:pt idx="274">
                  <c:v>1.9392530864197531E-2</c:v>
                </c:pt>
                <c:pt idx="275">
                  <c:v>2.4321938452994574E-2</c:v>
                </c:pt>
                <c:pt idx="276">
                  <c:v>2.4321938452994574E-2</c:v>
                </c:pt>
                <c:pt idx="277">
                  <c:v>1.5083462477408821E-2</c:v>
                </c:pt>
                <c:pt idx="278">
                  <c:v>1.5079644737231E-2</c:v>
                </c:pt>
                <c:pt idx="279">
                  <c:v>1.5834658685446402E-2</c:v>
                </c:pt>
                <c:pt idx="280">
                  <c:v>1.9392530864197531E-2</c:v>
                </c:pt>
                <c:pt idx="281">
                  <c:v>1.9392530864197531E-2</c:v>
                </c:pt>
                <c:pt idx="282">
                  <c:v>2.1237233380214205E-2</c:v>
                </c:pt>
                <c:pt idx="283">
                  <c:v>2.1237148431535534E-2</c:v>
                </c:pt>
                <c:pt idx="284">
                  <c:v>2.1237233380214205E-2</c:v>
                </c:pt>
                <c:pt idx="285">
                  <c:v>2.1237233380214205E-2</c:v>
                </c:pt>
                <c:pt idx="286">
                  <c:v>2.1237233380214205E-2</c:v>
                </c:pt>
                <c:pt idx="287">
                  <c:v>2.1237233380214205E-2</c:v>
                </c:pt>
                <c:pt idx="288">
                  <c:v>2.1237148431535534E-2</c:v>
                </c:pt>
                <c:pt idx="289">
                  <c:v>2.1237233380214205E-2</c:v>
                </c:pt>
                <c:pt idx="290">
                  <c:v>1.6214625635329719E-2</c:v>
                </c:pt>
                <c:pt idx="291">
                  <c:v>1.3283074452600518E-2</c:v>
                </c:pt>
                <c:pt idx="292">
                  <c:v>2.8350575594054413E-2</c:v>
                </c:pt>
                <c:pt idx="293">
                  <c:v>3.8000951325128457E-2</c:v>
                </c:pt>
                <c:pt idx="294">
                  <c:v>1.6890235042521948E-2</c:v>
                </c:pt>
                <c:pt idx="295">
                  <c:v>3.1669317370892805E-2</c:v>
                </c:pt>
                <c:pt idx="296">
                  <c:v>2.5701625023690625E-2</c:v>
                </c:pt>
                <c:pt idx="297">
                  <c:v>2.5702164321105E-2</c:v>
                </c:pt>
                <c:pt idx="298">
                  <c:v>2.5702164321105E-2</c:v>
                </c:pt>
                <c:pt idx="299">
                  <c:v>2.6546541725267762E-2</c:v>
                </c:pt>
                <c:pt idx="300">
                  <c:v>2.6546541725267762E-2</c:v>
                </c:pt>
                <c:pt idx="301">
                  <c:v>2.6546541725267762E-2</c:v>
                </c:pt>
                <c:pt idx="302">
                  <c:v>2.6546541725267762E-2</c:v>
                </c:pt>
                <c:pt idx="303">
                  <c:v>1.9503503607974343E-2</c:v>
                </c:pt>
                <c:pt idx="304">
                  <c:v>3.2054842764598225E-2</c:v>
                </c:pt>
                <c:pt idx="305">
                  <c:v>2.4321938452994574E-2</c:v>
                </c:pt>
                <c:pt idx="306">
                  <c:v>2.4321938452994574E-2</c:v>
                </c:pt>
                <c:pt idx="307">
                  <c:v>1.8142525049143748E-2</c:v>
                </c:pt>
                <c:pt idx="308">
                  <c:v>2.6815044404282343E-2</c:v>
                </c:pt>
                <c:pt idx="309">
                  <c:v>2.6815044404282343E-2</c:v>
                </c:pt>
                <c:pt idx="310">
                  <c:v>2.475887183331792E-2</c:v>
                </c:pt>
                <c:pt idx="311">
                  <c:v>2.6815044404282343E-2</c:v>
                </c:pt>
                <c:pt idx="312">
                  <c:v>1.9392530864197531E-2</c:v>
                </c:pt>
                <c:pt idx="313">
                  <c:v>3.0397869699753079E-2</c:v>
                </c:pt>
                <c:pt idx="314">
                  <c:v>1.9392530864197531E-2</c:v>
                </c:pt>
                <c:pt idx="315">
                  <c:v>2.6808234689364305E-2</c:v>
                </c:pt>
                <c:pt idx="316">
                  <c:v>1.5079631969358185E-2</c:v>
                </c:pt>
                <c:pt idx="317">
                  <c:v>1.5079631969358185E-2</c:v>
                </c:pt>
                <c:pt idx="318">
                  <c:v>1.5101087848499091E-2</c:v>
                </c:pt>
                <c:pt idx="319">
                  <c:v>1.5079631969358185E-2</c:v>
                </c:pt>
                <c:pt idx="320">
                  <c:v>1.5101087848499091E-2</c:v>
                </c:pt>
                <c:pt idx="321">
                  <c:v>1.5101087848499091E-2</c:v>
                </c:pt>
                <c:pt idx="322">
                  <c:v>6.0318528030641812E-2</c:v>
                </c:pt>
                <c:pt idx="323">
                  <c:v>6.0318528030641812E-2</c:v>
                </c:pt>
                <c:pt idx="324">
                  <c:v>6.0318528030641812E-2</c:v>
                </c:pt>
                <c:pt idx="325">
                  <c:v>6.0318528030641812E-2</c:v>
                </c:pt>
                <c:pt idx="326">
                  <c:v>6.0318528030641812E-2</c:v>
                </c:pt>
                <c:pt idx="327">
                  <c:v>6.0318528030641812E-2</c:v>
                </c:pt>
                <c:pt idx="328">
                  <c:v>1.4847406442901237E-2</c:v>
                </c:pt>
                <c:pt idx="329">
                  <c:v>2.4543671875000003E-2</c:v>
                </c:pt>
                <c:pt idx="330">
                  <c:v>2.4543671875000003E-2</c:v>
                </c:pt>
                <c:pt idx="331">
                  <c:v>9.5426178136700148E-3</c:v>
                </c:pt>
                <c:pt idx="332">
                  <c:v>1.1798923563330996E-2</c:v>
                </c:pt>
                <c:pt idx="333">
                  <c:v>1.9924611678900778E-2</c:v>
                </c:pt>
                <c:pt idx="334">
                  <c:v>1.9779615272236768E-2</c:v>
                </c:pt>
                <c:pt idx="335">
                  <c:v>2.6815044404282343E-2</c:v>
                </c:pt>
                <c:pt idx="336">
                  <c:v>3.8706290361612987E-2</c:v>
                </c:pt>
                <c:pt idx="337">
                  <c:v>3.8206134721086644E-2</c:v>
                </c:pt>
                <c:pt idx="338">
                  <c:v>2.6815044404282343E-2</c:v>
                </c:pt>
                <c:pt idx="339">
                  <c:v>2.6815044404282343E-2</c:v>
                </c:pt>
                <c:pt idx="340">
                  <c:v>2.215215910896403E-2</c:v>
                </c:pt>
                <c:pt idx="341">
                  <c:v>2.215215910896403E-2</c:v>
                </c:pt>
                <c:pt idx="342">
                  <c:v>2.215215910896403E-2</c:v>
                </c:pt>
                <c:pt idx="343">
                  <c:v>2.4758871826416489E-2</c:v>
                </c:pt>
                <c:pt idx="344">
                  <c:v>2.5683194786347757E-2</c:v>
                </c:pt>
                <c:pt idx="345">
                  <c:v>2.5683194786347757E-2</c:v>
                </c:pt>
                <c:pt idx="346">
                  <c:v>2.5683194786347757E-2</c:v>
                </c:pt>
                <c:pt idx="347">
                  <c:v>2.5683194786347757E-2</c:v>
                </c:pt>
                <c:pt idx="348">
                  <c:v>2.5683194786347757E-2</c:v>
                </c:pt>
                <c:pt idx="349">
                  <c:v>2.5683194786347757E-2</c:v>
                </c:pt>
                <c:pt idx="350">
                  <c:v>1.4176424874999996E-2</c:v>
                </c:pt>
                <c:pt idx="351">
                  <c:v>1.5079644737231E-2</c:v>
                </c:pt>
                <c:pt idx="352">
                  <c:v>3.8003028832499987E-2</c:v>
                </c:pt>
                <c:pt idx="353">
                  <c:v>3.8003028832499987E-2</c:v>
                </c:pt>
                <c:pt idx="354">
                  <c:v>1.9409508347179062E-2</c:v>
                </c:pt>
                <c:pt idx="355">
                  <c:v>2.925525544897959E-2</c:v>
                </c:pt>
                <c:pt idx="356">
                  <c:v>1.9503503632653064E-2</c:v>
                </c:pt>
                <c:pt idx="357">
                  <c:v>2.925525544897959E-2</c:v>
                </c:pt>
                <c:pt idx="358">
                  <c:v>2.925525544897959E-2</c:v>
                </c:pt>
                <c:pt idx="359">
                  <c:v>2.925525544897959E-2</c:v>
                </c:pt>
                <c:pt idx="360">
                  <c:v>3.2826409795918374E-2</c:v>
                </c:pt>
                <c:pt idx="361">
                  <c:v>3.2826409795918374E-2</c:v>
                </c:pt>
                <c:pt idx="362">
                  <c:v>1.62146256352E-2</c:v>
                </c:pt>
                <c:pt idx="363">
                  <c:v>2.5683194786347757E-2</c:v>
                </c:pt>
                <c:pt idx="364">
                  <c:v>2.1264637312499994E-2</c:v>
                </c:pt>
                <c:pt idx="365">
                  <c:v>2.1264637312499994E-2</c:v>
                </c:pt>
                <c:pt idx="366">
                  <c:v>2.1264637312499994E-2</c:v>
                </c:pt>
                <c:pt idx="367">
                  <c:v>2.1264637312499994E-2</c:v>
                </c:pt>
                <c:pt idx="368">
                  <c:v>2.1264637312499994E-2</c:v>
                </c:pt>
                <c:pt idx="369">
                  <c:v>2.1264637312499994E-2</c:v>
                </c:pt>
                <c:pt idx="370">
                  <c:v>3.8003028832499987E-2</c:v>
                </c:pt>
                <c:pt idx="371">
                  <c:v>3.8003028832499987E-2</c:v>
                </c:pt>
                <c:pt idx="372">
                  <c:v>3.8003028832499987E-2</c:v>
                </c:pt>
                <c:pt idx="373">
                  <c:v>1.017398167230219E-2</c:v>
                </c:pt>
                <c:pt idx="374">
                  <c:v>2.6546435499999993E-2</c:v>
                </c:pt>
                <c:pt idx="375">
                  <c:v>2.0106175999999996E-2</c:v>
                </c:pt>
                <c:pt idx="376">
                  <c:v>2.5683194786347757E-2</c:v>
                </c:pt>
                <c:pt idx="377">
                  <c:v>2.5683194786347757E-2</c:v>
                </c:pt>
                <c:pt idx="378">
                  <c:v>3.2057040816326536E-2</c:v>
                </c:pt>
                <c:pt idx="379">
                  <c:v>3.2057040816326536E-2</c:v>
                </c:pt>
                <c:pt idx="380">
                  <c:v>3.2057040816326536E-2</c:v>
                </c:pt>
                <c:pt idx="381">
                  <c:v>2.4321938452799997E-2</c:v>
                </c:pt>
                <c:pt idx="382">
                  <c:v>2.4321938452799997E-2</c:v>
                </c:pt>
                <c:pt idx="383">
                  <c:v>2.4321938452799997E-2</c:v>
                </c:pt>
                <c:pt idx="384">
                  <c:v>2.4321938452799997E-2</c:v>
                </c:pt>
                <c:pt idx="385">
                  <c:v>1.8616829629629628E-2</c:v>
                </c:pt>
                <c:pt idx="386">
                  <c:v>1.8616829629629628E-2</c:v>
                </c:pt>
                <c:pt idx="387">
                  <c:v>1.9409508347179062E-2</c:v>
                </c:pt>
                <c:pt idx="388">
                  <c:v>1.2462505785123965E-2</c:v>
                </c:pt>
                <c:pt idx="389">
                  <c:v>1.2462505785123965E-2</c:v>
                </c:pt>
                <c:pt idx="390">
                  <c:v>1.5707949999999998E-2</c:v>
                </c:pt>
                <c:pt idx="391">
                  <c:v>2.5683194786347757E-2</c:v>
                </c:pt>
                <c:pt idx="392">
                  <c:v>2.5683194786347757E-2</c:v>
                </c:pt>
                <c:pt idx="393">
                  <c:v>2.5683194786347757E-2</c:v>
                </c:pt>
                <c:pt idx="394">
                  <c:v>2.5683194786347757E-2</c:v>
                </c:pt>
                <c:pt idx="395">
                  <c:v>2.5683194786347757E-2</c:v>
                </c:pt>
                <c:pt idx="396">
                  <c:v>2.5683194786347757E-2</c:v>
                </c:pt>
                <c:pt idx="397">
                  <c:v>1.6345386294006985E-2</c:v>
                </c:pt>
                <c:pt idx="398">
                  <c:v>3.0396340304902833E-2</c:v>
                </c:pt>
                <c:pt idx="399">
                  <c:v>1.9392530864197531E-2</c:v>
                </c:pt>
                <c:pt idx="400">
                  <c:v>1.6345386294006985E-2</c:v>
                </c:pt>
                <c:pt idx="401">
                  <c:v>1.6345386294006985E-2</c:v>
                </c:pt>
                <c:pt idx="402">
                  <c:v>1.6345386294006985E-2</c:v>
                </c:pt>
                <c:pt idx="403">
                  <c:v>1.6345386294006985E-2</c:v>
                </c:pt>
                <c:pt idx="404">
                  <c:v>1.6345386294006985E-2</c:v>
                </c:pt>
                <c:pt idx="405">
                  <c:v>1.9503503632653064E-2</c:v>
                </c:pt>
                <c:pt idx="406">
                  <c:v>2.2927452048163269E-2</c:v>
                </c:pt>
                <c:pt idx="407">
                  <c:v>1.5079631999999996E-2</c:v>
                </c:pt>
                <c:pt idx="408">
                  <c:v>2.4415002781394447E-2</c:v>
                </c:pt>
                <c:pt idx="409">
                  <c:v>2.4415002781394447E-2</c:v>
                </c:pt>
                <c:pt idx="410">
                  <c:v>2.4415002781394447E-2</c:v>
                </c:pt>
                <c:pt idx="411">
                  <c:v>2.4415002781394447E-2</c:v>
                </c:pt>
                <c:pt idx="412">
                  <c:v>2.4415002781394447E-2</c:v>
                </c:pt>
                <c:pt idx="413">
                  <c:v>2.4415002781394447E-2</c:v>
                </c:pt>
                <c:pt idx="414">
                  <c:v>2.4415002781394447E-2</c:v>
                </c:pt>
                <c:pt idx="415">
                  <c:v>1.8616829629629628E-2</c:v>
                </c:pt>
                <c:pt idx="416">
                  <c:v>1.8616829629629628E-2</c:v>
                </c:pt>
                <c:pt idx="417">
                  <c:v>1.8616829629629628E-2</c:v>
                </c:pt>
                <c:pt idx="418">
                  <c:v>3.0396340304902833E-2</c:v>
                </c:pt>
                <c:pt idx="419">
                  <c:v>3.0396340304902833E-2</c:v>
                </c:pt>
                <c:pt idx="420">
                  <c:v>3.0396340304902833E-2</c:v>
                </c:pt>
                <c:pt idx="421">
                  <c:v>1.5079631999999996E-2</c:v>
                </c:pt>
                <c:pt idx="422">
                  <c:v>1.9273104610643306E-2</c:v>
                </c:pt>
                <c:pt idx="423">
                  <c:v>1.9273104610643306E-2</c:v>
                </c:pt>
                <c:pt idx="424">
                  <c:v>1.9273104610643306E-2</c:v>
                </c:pt>
                <c:pt idx="425">
                  <c:v>1.9273104610643306E-2</c:v>
                </c:pt>
                <c:pt idx="426">
                  <c:v>1.9273104610643306E-2</c:v>
                </c:pt>
                <c:pt idx="427">
                  <c:v>1.9273104610643306E-2</c:v>
                </c:pt>
                <c:pt idx="428">
                  <c:v>2.4415002781394447E-2</c:v>
                </c:pt>
                <c:pt idx="429">
                  <c:v>1.5079631999999996E-2</c:v>
                </c:pt>
                <c:pt idx="430">
                  <c:v>1.5079631999999996E-2</c:v>
                </c:pt>
                <c:pt idx="431">
                  <c:v>1.5079631999999996E-2</c:v>
                </c:pt>
                <c:pt idx="432">
                  <c:v>1.5079631999999996E-2</c:v>
                </c:pt>
                <c:pt idx="433">
                  <c:v>1.5079631999999996E-2</c:v>
                </c:pt>
                <c:pt idx="434">
                  <c:v>1.5079631999999996E-2</c:v>
                </c:pt>
                <c:pt idx="435">
                  <c:v>1.5079631999999996E-2</c:v>
                </c:pt>
                <c:pt idx="436">
                  <c:v>3.552865794221588E-2</c:v>
                </c:pt>
                <c:pt idx="437">
                  <c:v>3.552865794221588E-2</c:v>
                </c:pt>
                <c:pt idx="438">
                  <c:v>2.4621035646971292E-2</c:v>
                </c:pt>
                <c:pt idx="439">
                  <c:v>2.4621035646971292E-2</c:v>
                </c:pt>
                <c:pt idx="440">
                  <c:v>2.4621035646971292E-2</c:v>
                </c:pt>
                <c:pt idx="441">
                  <c:v>2.4621035646971292E-2</c:v>
                </c:pt>
                <c:pt idx="442">
                  <c:v>1.5079631999999996E-2</c:v>
                </c:pt>
                <c:pt idx="443">
                  <c:v>1.9695845877551021E-2</c:v>
                </c:pt>
                <c:pt idx="444">
                  <c:v>1.9695845877551021E-2</c:v>
                </c:pt>
                <c:pt idx="445">
                  <c:v>1.9695845877551021E-2</c:v>
                </c:pt>
                <c:pt idx="446">
                  <c:v>1.9695845877551021E-2</c:v>
                </c:pt>
                <c:pt idx="447">
                  <c:v>1.9695845877551021E-2</c:v>
                </c:pt>
                <c:pt idx="448">
                  <c:v>1.9695845877551021E-2</c:v>
                </c:pt>
                <c:pt idx="449">
                  <c:v>1.9695845877551021E-2</c:v>
                </c:pt>
                <c:pt idx="450">
                  <c:v>1.9695845877551021E-2</c:v>
                </c:pt>
                <c:pt idx="451">
                  <c:v>1.9695845877551021E-2</c:v>
                </c:pt>
                <c:pt idx="452">
                  <c:v>1.9695845877551021E-2</c:v>
                </c:pt>
                <c:pt idx="453">
                  <c:v>1.9695845877551021E-2</c:v>
                </c:pt>
                <c:pt idx="454">
                  <c:v>1.9695845877551021E-2</c:v>
                </c:pt>
                <c:pt idx="455">
                  <c:v>1.6362447916666665E-2</c:v>
                </c:pt>
                <c:pt idx="456">
                  <c:v>1.6362447916666665E-2</c:v>
                </c:pt>
                <c:pt idx="457">
                  <c:v>1.6362447916666665E-2</c:v>
                </c:pt>
                <c:pt idx="458">
                  <c:v>1.6362447916666665E-2</c:v>
                </c:pt>
                <c:pt idx="459">
                  <c:v>1.6362447916666665E-2</c:v>
                </c:pt>
                <c:pt idx="460">
                  <c:v>1.6362447916666665E-2</c:v>
                </c:pt>
                <c:pt idx="461">
                  <c:v>1.6362447916666665E-2</c:v>
                </c:pt>
                <c:pt idx="462">
                  <c:v>1.6362447916666665E-2</c:v>
                </c:pt>
                <c:pt idx="463">
                  <c:v>1.6362447916666665E-2</c:v>
                </c:pt>
                <c:pt idx="464">
                  <c:v>1.6362447916666665E-2</c:v>
                </c:pt>
                <c:pt idx="465">
                  <c:v>1.6362447916666665E-2</c:v>
                </c:pt>
                <c:pt idx="466">
                  <c:v>1.6362447916666665E-2</c:v>
                </c:pt>
                <c:pt idx="467">
                  <c:v>1.6362447916666665E-2</c:v>
                </c:pt>
                <c:pt idx="468">
                  <c:v>1.6362447916666665E-2</c:v>
                </c:pt>
                <c:pt idx="469">
                  <c:v>1.6362447916666665E-2</c:v>
                </c:pt>
                <c:pt idx="470">
                  <c:v>1.6362447916666665E-2</c:v>
                </c:pt>
                <c:pt idx="471">
                  <c:v>1.6362447916666665E-2</c:v>
                </c:pt>
                <c:pt idx="472">
                  <c:v>1.6362447916666665E-2</c:v>
                </c:pt>
                <c:pt idx="473">
                  <c:v>1.6362447916666665E-2</c:v>
                </c:pt>
                <c:pt idx="474">
                  <c:v>1.6362447916666665E-2</c:v>
                </c:pt>
                <c:pt idx="475">
                  <c:v>1.9113433559999997E-2</c:v>
                </c:pt>
                <c:pt idx="476">
                  <c:v>1.9113433559999997E-2</c:v>
                </c:pt>
                <c:pt idx="477">
                  <c:v>1.9113433559999997E-2</c:v>
                </c:pt>
                <c:pt idx="478">
                  <c:v>1.8385370077499998E-2</c:v>
                </c:pt>
                <c:pt idx="479">
                  <c:v>1.7671443750000002E-2</c:v>
                </c:pt>
                <c:pt idx="480">
                  <c:v>1.7671443750000002E-2</c:v>
                </c:pt>
                <c:pt idx="481">
                  <c:v>2.0943933333333335E-2</c:v>
                </c:pt>
                <c:pt idx="482">
                  <c:v>1.7946008330578508E-2</c:v>
                </c:pt>
                <c:pt idx="483">
                  <c:v>1.7946008330578508E-2</c:v>
                </c:pt>
                <c:pt idx="484">
                  <c:v>1.7946008330578508E-2</c:v>
                </c:pt>
                <c:pt idx="485">
                  <c:v>1.7946008330578508E-2</c:v>
                </c:pt>
                <c:pt idx="486">
                  <c:v>9.6962654320987655E-3</c:v>
                </c:pt>
                <c:pt idx="487">
                  <c:v>2.2619447999999997E-2</c:v>
                </c:pt>
                <c:pt idx="488">
                  <c:v>2.2619447999999997E-2</c:v>
                </c:pt>
                <c:pt idx="489">
                  <c:v>2.2619447999999997E-2</c:v>
                </c:pt>
                <c:pt idx="490">
                  <c:v>2.2619447999999997E-2</c:v>
                </c:pt>
                <c:pt idx="491">
                  <c:v>2.2619447999999997E-2</c:v>
                </c:pt>
                <c:pt idx="492">
                  <c:v>2.2619447999999997E-2</c:v>
                </c:pt>
                <c:pt idx="493">
                  <c:v>3.3929171999999994E-2</c:v>
                </c:pt>
                <c:pt idx="494">
                  <c:v>3.3929171999999994E-2</c:v>
                </c:pt>
                <c:pt idx="495">
                  <c:v>3.3929171999999994E-2</c:v>
                </c:pt>
                <c:pt idx="496">
                  <c:v>3.3929171999999994E-2</c:v>
                </c:pt>
                <c:pt idx="497">
                  <c:v>2.241324613555291E-2</c:v>
                </c:pt>
                <c:pt idx="498">
                  <c:v>2.4206305826397143E-2</c:v>
                </c:pt>
                <c:pt idx="499">
                  <c:v>2.5767609502778514E-2</c:v>
                </c:pt>
                <c:pt idx="500">
                  <c:v>2.5767609502778514E-2</c:v>
                </c:pt>
                <c:pt idx="501">
                  <c:v>2.5767609502778514E-2</c:v>
                </c:pt>
                <c:pt idx="502">
                  <c:v>2.5767609502778514E-2</c:v>
                </c:pt>
                <c:pt idx="503">
                  <c:v>2.5767609502778514E-2</c:v>
                </c:pt>
                <c:pt idx="504">
                  <c:v>2.5767609502778514E-2</c:v>
                </c:pt>
                <c:pt idx="505">
                  <c:v>1.7697623666666662E-2</c:v>
                </c:pt>
                <c:pt idx="506">
                  <c:v>1.7697623666666662E-2</c:v>
                </c:pt>
                <c:pt idx="507">
                  <c:v>1.0471966666666667E-2</c:v>
                </c:pt>
                <c:pt idx="508">
                  <c:v>2.6808234666666667E-2</c:v>
                </c:pt>
                <c:pt idx="509">
                  <c:v>2.6808234666666667E-2</c:v>
                </c:pt>
                <c:pt idx="510">
                  <c:v>2.6808234666666667E-2</c:v>
                </c:pt>
                <c:pt idx="511">
                  <c:v>2.6808234666666667E-2</c:v>
                </c:pt>
                <c:pt idx="512">
                  <c:v>2.6808234666666667E-2</c:v>
                </c:pt>
                <c:pt idx="513">
                  <c:v>1.3683369777777779E-2</c:v>
                </c:pt>
                <c:pt idx="514">
                  <c:v>2.5202533111111109E-2</c:v>
                </c:pt>
                <c:pt idx="515">
                  <c:v>1.6591522187499996E-2</c:v>
                </c:pt>
                <c:pt idx="516">
                  <c:v>4.512719716158564E-3</c:v>
                </c:pt>
                <c:pt idx="517">
                  <c:v>4.512719716158564E-3</c:v>
                </c:pt>
                <c:pt idx="518">
                  <c:v>4.512719716158564E-3</c:v>
                </c:pt>
                <c:pt idx="519">
                  <c:v>4.512719716158564E-3</c:v>
                </c:pt>
                <c:pt idx="520">
                  <c:v>1.9793244183593746E-2</c:v>
                </c:pt>
                <c:pt idx="521">
                  <c:v>1.9793244183593746E-2</c:v>
                </c:pt>
                <c:pt idx="522">
                  <c:v>1.9793244183593746E-2</c:v>
                </c:pt>
                <c:pt idx="523">
                  <c:v>1.9793244183593746E-2</c:v>
                </c:pt>
                <c:pt idx="524">
                  <c:v>1.9793244183593746E-2</c:v>
                </c:pt>
                <c:pt idx="525">
                  <c:v>1.9793244183593746E-2</c:v>
                </c:pt>
                <c:pt idx="526">
                  <c:v>1.9793244183593746E-2</c:v>
                </c:pt>
                <c:pt idx="527">
                  <c:v>1.9793244183593746E-2</c:v>
                </c:pt>
                <c:pt idx="528">
                  <c:v>3.8003028832499987E-2</c:v>
                </c:pt>
                <c:pt idx="529">
                  <c:v>3.8003028832499987E-2</c:v>
                </c:pt>
                <c:pt idx="530">
                  <c:v>3.8003028832499987E-2</c:v>
                </c:pt>
                <c:pt idx="531">
                  <c:v>3.8003028832499987E-2</c:v>
                </c:pt>
                <c:pt idx="532">
                  <c:v>3.8003028832499987E-2</c:v>
                </c:pt>
                <c:pt idx="533">
                  <c:v>3.8003028832499987E-2</c:v>
                </c:pt>
                <c:pt idx="534">
                  <c:v>1.4176424874999996E-2</c:v>
                </c:pt>
                <c:pt idx="535">
                  <c:v>2.4543671874999999E-2</c:v>
                </c:pt>
                <c:pt idx="536">
                  <c:v>2.4543671874999999E-2</c:v>
                </c:pt>
                <c:pt idx="537">
                  <c:v>2.4543671874999999E-2</c:v>
                </c:pt>
                <c:pt idx="538">
                  <c:v>2.4543671874999999E-2</c:v>
                </c:pt>
                <c:pt idx="539">
                  <c:v>1.7697623666666662E-2</c:v>
                </c:pt>
                <c:pt idx="540">
                  <c:v>1.7697623666666662E-2</c:v>
                </c:pt>
                <c:pt idx="541">
                  <c:v>1.7697623666666662E-2</c:v>
                </c:pt>
                <c:pt idx="542">
                  <c:v>1.7697623666666662E-2</c:v>
                </c:pt>
                <c:pt idx="543">
                  <c:v>1.5079631999999999E-2</c:v>
                </c:pt>
                <c:pt idx="544">
                  <c:v>1.5079631999999999E-2</c:v>
                </c:pt>
                <c:pt idx="545">
                  <c:v>1.5079631999999999E-2</c:v>
                </c:pt>
                <c:pt idx="546">
                  <c:v>1.5079631999999999E-2</c:v>
                </c:pt>
                <c:pt idx="547">
                  <c:v>1.5079632000000001E-2</c:v>
                </c:pt>
                <c:pt idx="548">
                  <c:v>1.5079632000000001E-2</c:v>
                </c:pt>
                <c:pt idx="549">
                  <c:v>1.1798415777777778E-2</c:v>
                </c:pt>
                <c:pt idx="550">
                  <c:v>9.3940522311111111E-3</c:v>
                </c:pt>
                <c:pt idx="551">
                  <c:v>9.3940522311111111E-3</c:v>
                </c:pt>
                <c:pt idx="552">
                  <c:v>9.3940522311111111E-3</c:v>
                </c:pt>
                <c:pt idx="553">
                  <c:v>9.3940522311111111E-3</c:v>
                </c:pt>
                <c:pt idx="554">
                  <c:v>9.3940522311111111E-3</c:v>
                </c:pt>
                <c:pt idx="555">
                  <c:v>1.1798415777777778E-2</c:v>
                </c:pt>
                <c:pt idx="556">
                  <c:v>2.0516506122448982E-2</c:v>
                </c:pt>
                <c:pt idx="557">
                  <c:v>2.0516506122448982E-2</c:v>
                </c:pt>
                <c:pt idx="558">
                  <c:v>2.0516506122448982E-2</c:v>
                </c:pt>
                <c:pt idx="559">
                  <c:v>2.0516506122448982E-2</c:v>
                </c:pt>
                <c:pt idx="560">
                  <c:v>2.0516506122448982E-2</c:v>
                </c:pt>
                <c:pt idx="561">
                  <c:v>2.0516506122448982E-2</c:v>
                </c:pt>
                <c:pt idx="562">
                  <c:v>2.7925244444444445E-2</c:v>
                </c:pt>
                <c:pt idx="563">
                  <c:v>2.7925244444444445E-2</c:v>
                </c:pt>
                <c:pt idx="564">
                  <c:v>2.0516506122448982E-2</c:v>
                </c:pt>
                <c:pt idx="565">
                  <c:v>2.2619447999999993E-2</c:v>
                </c:pt>
                <c:pt idx="566">
                  <c:v>8.9360782222222233E-3</c:v>
                </c:pt>
                <c:pt idx="567">
                  <c:v>2.0106175999999996E-2</c:v>
                </c:pt>
                <c:pt idx="568">
                  <c:v>2.0106175999999996E-2</c:v>
                </c:pt>
                <c:pt idx="569">
                  <c:v>2.4321938452799997E-2</c:v>
                </c:pt>
                <c:pt idx="570">
                  <c:v>2.4321938452799997E-2</c:v>
                </c:pt>
                <c:pt idx="571">
                  <c:v>2.4321938452799997E-2</c:v>
                </c:pt>
                <c:pt idx="572">
                  <c:v>2.4321938452799997E-2</c:v>
                </c:pt>
                <c:pt idx="573">
                  <c:v>2.4321938452799997E-2</c:v>
                </c:pt>
                <c:pt idx="574">
                  <c:v>2.4321938452799997E-2</c:v>
                </c:pt>
                <c:pt idx="575">
                  <c:v>2.4321938452799997E-2</c:v>
                </c:pt>
                <c:pt idx="576">
                  <c:v>2.9356413222222225E-2</c:v>
                </c:pt>
                <c:pt idx="577">
                  <c:v>2.9356413222222225E-2</c:v>
                </c:pt>
                <c:pt idx="578">
                  <c:v>2.9356413222222225E-2</c:v>
                </c:pt>
                <c:pt idx="579">
                  <c:v>1.62146256352E-2</c:v>
                </c:pt>
                <c:pt idx="580">
                  <c:v>2.4321938452799997E-2</c:v>
                </c:pt>
                <c:pt idx="581">
                  <c:v>1.62146256352E-2</c:v>
                </c:pt>
                <c:pt idx="582">
                  <c:v>2.4321938452799997E-2</c:v>
                </c:pt>
                <c:pt idx="583">
                  <c:v>2.5924253417968748E-2</c:v>
                </c:pt>
                <c:pt idx="584">
                  <c:v>2.5924253417968748E-2</c:v>
                </c:pt>
                <c:pt idx="585">
                  <c:v>1.22718359375E-2</c:v>
                </c:pt>
                <c:pt idx="586">
                  <c:v>1.22718359375E-2</c:v>
                </c:pt>
                <c:pt idx="587">
                  <c:v>2.0943933333333335E-2</c:v>
                </c:pt>
                <c:pt idx="588">
                  <c:v>2.5735905280000002E-2</c:v>
                </c:pt>
                <c:pt idx="589">
                  <c:v>2.5735905280000002E-2</c:v>
                </c:pt>
                <c:pt idx="590">
                  <c:v>3.1415900000000004E-2</c:v>
                </c:pt>
                <c:pt idx="591">
                  <c:v>2.5735905280000002E-2</c:v>
                </c:pt>
                <c:pt idx="592">
                  <c:v>1.3130563918367351E-2</c:v>
                </c:pt>
                <c:pt idx="593">
                  <c:v>1.3130563918367351E-2</c:v>
                </c:pt>
                <c:pt idx="594">
                  <c:v>1.5079631999999996E-2</c:v>
                </c:pt>
                <c:pt idx="595">
                  <c:v>1.3404117333333333E-2</c:v>
                </c:pt>
                <c:pt idx="596">
                  <c:v>1.3404117333333333E-2</c:v>
                </c:pt>
                <c:pt idx="597">
                  <c:v>1.3404117333333333E-2</c:v>
                </c:pt>
                <c:pt idx="598">
                  <c:v>1.3404117333333333E-2</c:v>
                </c:pt>
                <c:pt idx="599">
                  <c:v>1.3404117333333333E-2</c:v>
                </c:pt>
                <c:pt idx="600">
                  <c:v>1.3404117333333333E-2</c:v>
                </c:pt>
                <c:pt idx="601">
                  <c:v>1.3404117333333333E-2</c:v>
                </c:pt>
                <c:pt idx="602">
                  <c:v>1.3404117333333333E-2</c:v>
                </c:pt>
                <c:pt idx="603">
                  <c:v>1.3404117333333333E-2</c:v>
                </c:pt>
                <c:pt idx="604">
                  <c:v>1.2867952640000001E-2</c:v>
                </c:pt>
                <c:pt idx="605">
                  <c:v>2.0106176E-2</c:v>
                </c:pt>
                <c:pt idx="606">
                  <c:v>2.0106176E-2</c:v>
                </c:pt>
                <c:pt idx="607">
                  <c:v>1.2867952640000001E-2</c:v>
                </c:pt>
                <c:pt idx="608">
                  <c:v>8.5659448047337265E-3</c:v>
                </c:pt>
                <c:pt idx="609">
                  <c:v>8.5659448047337265E-3</c:v>
                </c:pt>
                <c:pt idx="610">
                  <c:v>8.5659448047337265E-3</c:v>
                </c:pt>
                <c:pt idx="611">
                  <c:v>8.5659448047337265E-3</c:v>
                </c:pt>
                <c:pt idx="612">
                  <c:v>6.091338527810651E-2</c:v>
                </c:pt>
                <c:pt idx="613">
                  <c:v>6.091338527810651E-2</c:v>
                </c:pt>
                <c:pt idx="614">
                  <c:v>2.3794291124260354E-2</c:v>
                </c:pt>
                <c:pt idx="615">
                  <c:v>2.3794291124260354E-2</c:v>
                </c:pt>
                <c:pt idx="616">
                  <c:v>8.5659448047337265E-3</c:v>
                </c:pt>
                <c:pt idx="617">
                  <c:v>2.3794291124260354E-2</c:v>
                </c:pt>
                <c:pt idx="618">
                  <c:v>6.091338527810651E-2</c:v>
                </c:pt>
                <c:pt idx="619">
                  <c:v>6.091338527810651E-2</c:v>
                </c:pt>
                <c:pt idx="620">
                  <c:v>6.091338527810651E-2</c:v>
                </c:pt>
                <c:pt idx="621">
                  <c:v>6.091338527810651E-2</c:v>
                </c:pt>
                <c:pt idx="622">
                  <c:v>2.3794291124260354E-2</c:v>
                </c:pt>
                <c:pt idx="623">
                  <c:v>2.3794291124260354E-2</c:v>
                </c:pt>
                <c:pt idx="624">
                  <c:v>8.5659448047337265E-3</c:v>
                </c:pt>
                <c:pt idx="625">
                  <c:v>8.5659448047337265E-3</c:v>
                </c:pt>
                <c:pt idx="626">
                  <c:v>8.5659448047337265E-3</c:v>
                </c:pt>
                <c:pt idx="627">
                  <c:v>1.5228346319526628E-2</c:v>
                </c:pt>
                <c:pt idx="628">
                  <c:v>1.5228346319526628E-2</c:v>
                </c:pt>
                <c:pt idx="629">
                  <c:v>1.5228346319526628E-2</c:v>
                </c:pt>
                <c:pt idx="630">
                  <c:v>1.5228346319526628E-2</c:v>
                </c:pt>
                <c:pt idx="631">
                  <c:v>1.5228346319526628E-2</c:v>
                </c:pt>
                <c:pt idx="632">
                  <c:v>2.2520313382222219E-2</c:v>
                </c:pt>
                <c:pt idx="633">
                  <c:v>2.2520313382222219E-2</c:v>
                </c:pt>
                <c:pt idx="634">
                  <c:v>2.2520313382222219E-2</c:v>
                </c:pt>
                <c:pt idx="635">
                  <c:v>1.0009028169876543E-2</c:v>
                </c:pt>
                <c:pt idx="636">
                  <c:v>1.0009028169876543E-2</c:v>
                </c:pt>
                <c:pt idx="637">
                  <c:v>2.1376703718281244E-2</c:v>
                </c:pt>
                <c:pt idx="638">
                  <c:v>3.0456692639053255E-2</c:v>
                </c:pt>
                <c:pt idx="639">
                  <c:v>2.9045765532544378E-2</c:v>
                </c:pt>
                <c:pt idx="640">
                  <c:v>3.0456692639053255E-2</c:v>
                </c:pt>
                <c:pt idx="641">
                  <c:v>3.0456692639053255E-2</c:v>
                </c:pt>
                <c:pt idx="642">
                  <c:v>2.9045765532544378E-2</c:v>
                </c:pt>
                <c:pt idx="643">
                  <c:v>3.0456692639053255E-2</c:v>
                </c:pt>
                <c:pt idx="644">
                  <c:v>3.0456692639053255E-2</c:v>
                </c:pt>
                <c:pt idx="645">
                  <c:v>2.9045765532544378E-2</c:v>
                </c:pt>
                <c:pt idx="646">
                  <c:v>3.0456692639053255E-2</c:v>
                </c:pt>
                <c:pt idx="647">
                  <c:v>2.0106175999999996E-2</c:v>
                </c:pt>
                <c:pt idx="648">
                  <c:v>1.5393790999999999E-2</c:v>
                </c:pt>
                <c:pt idx="649">
                  <c:v>1.1309723999999997E-2</c:v>
                </c:pt>
                <c:pt idx="650">
                  <c:v>2.3561924999999997E-2</c:v>
                </c:pt>
                <c:pt idx="651">
                  <c:v>2.3561924999999997E-2</c:v>
                </c:pt>
                <c:pt idx="652">
                  <c:v>2.3561924999999997E-2</c:v>
                </c:pt>
                <c:pt idx="653">
                  <c:v>2.3561924999999997E-2</c:v>
                </c:pt>
                <c:pt idx="654">
                  <c:v>2.3561924999999997E-2</c:v>
                </c:pt>
                <c:pt idx="655">
                  <c:v>1.7872156444444447E-2</c:v>
                </c:pt>
                <c:pt idx="656">
                  <c:v>1.7872156444444447E-2</c:v>
                </c:pt>
                <c:pt idx="657">
                  <c:v>1.7872156444444447E-2</c:v>
                </c:pt>
                <c:pt idx="658">
                  <c:v>1.0053087999999998E-2</c:v>
                </c:pt>
                <c:pt idx="659">
                  <c:v>2.9543768816326532E-2</c:v>
                </c:pt>
                <c:pt idx="660">
                  <c:v>2.0106175999999996E-2</c:v>
                </c:pt>
                <c:pt idx="661">
                  <c:v>2.0106175999999996E-2</c:v>
                </c:pt>
                <c:pt idx="662">
                  <c:v>3.8003028832499987E-2</c:v>
                </c:pt>
                <c:pt idx="663">
                  <c:v>3.8003028832499987E-2</c:v>
                </c:pt>
                <c:pt idx="664">
                  <c:v>1.5707949999999998E-2</c:v>
                </c:pt>
                <c:pt idx="665">
                  <c:v>2.4511494006449884E-2</c:v>
                </c:pt>
                <c:pt idx="666">
                  <c:v>2.4511494006449884E-2</c:v>
                </c:pt>
                <c:pt idx="667">
                  <c:v>2.4511494006449884E-2</c:v>
                </c:pt>
                <c:pt idx="668">
                  <c:v>2.4511494006449884E-2</c:v>
                </c:pt>
                <c:pt idx="669">
                  <c:v>2.4511494006449884E-2</c:v>
                </c:pt>
                <c:pt idx="670">
                  <c:v>2.4511494006449884E-2</c:v>
                </c:pt>
                <c:pt idx="671">
                  <c:v>2.4511494006449884E-2</c:v>
                </c:pt>
                <c:pt idx="672">
                  <c:v>1.2152890407024794E-2</c:v>
                </c:pt>
                <c:pt idx="673">
                  <c:v>2.0790280229306634E-2</c:v>
                </c:pt>
                <c:pt idx="674">
                  <c:v>1.253923729676162E-2</c:v>
                </c:pt>
                <c:pt idx="675">
                  <c:v>1.253923729676162E-2</c:v>
                </c:pt>
                <c:pt idx="676">
                  <c:v>1.253923729676162E-2</c:v>
                </c:pt>
                <c:pt idx="677">
                  <c:v>2.5335352554999996E-2</c:v>
                </c:pt>
                <c:pt idx="678">
                  <c:v>2.5335352554999996E-2</c:v>
                </c:pt>
                <c:pt idx="679">
                  <c:v>2.5335352554999996E-2</c:v>
                </c:pt>
                <c:pt idx="680">
                  <c:v>2.5335352554999996E-2</c:v>
                </c:pt>
                <c:pt idx="681">
                  <c:v>2.5335352554999996E-2</c:v>
                </c:pt>
                <c:pt idx="682">
                  <c:v>2.5335352554999996E-2</c:v>
                </c:pt>
                <c:pt idx="683">
                  <c:v>2.5335352554999996E-2</c:v>
                </c:pt>
                <c:pt idx="684">
                  <c:v>2.5335352554999996E-2</c:v>
                </c:pt>
                <c:pt idx="685">
                  <c:v>2.1816597222222227E-2</c:v>
                </c:pt>
                <c:pt idx="686">
                  <c:v>2.013094492404572E-2</c:v>
                </c:pt>
                <c:pt idx="687">
                  <c:v>2.177744180640151E-2</c:v>
                </c:pt>
                <c:pt idx="688">
                  <c:v>2.0106176E-2</c:v>
                </c:pt>
                <c:pt idx="689">
                  <c:v>2.0106176E-2</c:v>
                </c:pt>
                <c:pt idx="690">
                  <c:v>2.0106176E-2</c:v>
                </c:pt>
                <c:pt idx="691">
                  <c:v>2.0106176E-2</c:v>
                </c:pt>
                <c:pt idx="692">
                  <c:v>3.5744312888888893E-2</c:v>
                </c:pt>
                <c:pt idx="693">
                  <c:v>4.5238896000000001E-2</c:v>
                </c:pt>
                <c:pt idx="694">
                  <c:v>2.0106176E-2</c:v>
                </c:pt>
                <c:pt idx="695">
                  <c:v>2.5202533111111109E-2</c:v>
                </c:pt>
                <c:pt idx="696">
                  <c:v>2.5202533111111109E-2</c:v>
                </c:pt>
                <c:pt idx="697">
                  <c:v>2.5202533111111109E-2</c:v>
                </c:pt>
                <c:pt idx="698">
                  <c:v>2.6808234666666667E-2</c:v>
                </c:pt>
                <c:pt idx="699">
                  <c:v>2.6808234666666667E-2</c:v>
                </c:pt>
                <c:pt idx="700">
                  <c:v>2.6808234666666667E-2</c:v>
                </c:pt>
                <c:pt idx="701">
                  <c:v>2.6808234666666667E-2</c:v>
                </c:pt>
                <c:pt idx="702">
                  <c:v>2.6808234666666667E-2</c:v>
                </c:pt>
                <c:pt idx="703">
                  <c:v>2.6808234666666667E-2</c:v>
                </c:pt>
                <c:pt idx="704">
                  <c:v>2.2619447999999993E-2</c:v>
                </c:pt>
                <c:pt idx="705">
                  <c:v>2.2619447999999993E-2</c:v>
                </c:pt>
                <c:pt idx="706">
                  <c:v>2.2619447999999993E-2</c:v>
                </c:pt>
                <c:pt idx="707">
                  <c:v>2.2619447999999993E-2</c:v>
                </c:pt>
                <c:pt idx="708">
                  <c:v>2.2619447999999993E-2</c:v>
                </c:pt>
                <c:pt idx="709">
                  <c:v>2.1299999999999999E-2</c:v>
                </c:pt>
                <c:pt idx="710">
                  <c:v>2.1299999999999999E-2</c:v>
                </c:pt>
                <c:pt idx="711">
                  <c:v>1.5017575901234564E-2</c:v>
                </c:pt>
                <c:pt idx="712">
                  <c:v>1.5017575901234564E-2</c:v>
                </c:pt>
                <c:pt idx="713">
                  <c:v>1.5079631999999994E-2</c:v>
                </c:pt>
                <c:pt idx="714">
                  <c:v>1.5079631999999994E-2</c:v>
                </c:pt>
                <c:pt idx="715">
                  <c:v>1.5079631999999994E-2</c:v>
                </c:pt>
                <c:pt idx="716">
                  <c:v>2.5446878999999992E-2</c:v>
                </c:pt>
                <c:pt idx="717">
                  <c:v>1.5079632000000001E-2</c:v>
                </c:pt>
                <c:pt idx="718">
                  <c:v>1.5079632000000001E-2</c:v>
                </c:pt>
                <c:pt idx="719">
                  <c:v>1.5079631999999999E-2</c:v>
                </c:pt>
                <c:pt idx="720">
                  <c:v>1.5079631999999999E-2</c:v>
                </c:pt>
                <c:pt idx="721">
                  <c:v>1.5079631999999999E-2</c:v>
                </c:pt>
                <c:pt idx="722">
                  <c:v>1.5079631999999999E-2</c:v>
                </c:pt>
                <c:pt idx="723">
                  <c:v>1.5393790999999999E-2</c:v>
                </c:pt>
                <c:pt idx="724">
                  <c:v>1.5393790999999999E-2</c:v>
                </c:pt>
                <c:pt idx="725">
                  <c:v>1.5393790999999999E-2</c:v>
                </c:pt>
                <c:pt idx="726">
                  <c:v>1.5393790999999999E-2</c:v>
                </c:pt>
                <c:pt idx="727">
                  <c:v>1.5393790999999999E-2</c:v>
                </c:pt>
                <c:pt idx="728">
                  <c:v>1.5393790999999999E-2</c:v>
                </c:pt>
                <c:pt idx="729">
                  <c:v>1.5393790999999999E-2</c:v>
                </c:pt>
                <c:pt idx="730">
                  <c:v>1.5393790999999999E-2</c:v>
                </c:pt>
                <c:pt idx="731">
                  <c:v>1.5393790999999999E-2</c:v>
                </c:pt>
                <c:pt idx="732">
                  <c:v>3.0787581999999997E-2</c:v>
                </c:pt>
                <c:pt idx="733">
                  <c:v>1.5393790999999999E-2</c:v>
                </c:pt>
                <c:pt idx="734">
                  <c:v>2.8352849749999992E-2</c:v>
                </c:pt>
                <c:pt idx="735">
                  <c:v>2.8352849749999992E-2</c:v>
                </c:pt>
                <c:pt idx="736">
                  <c:v>2.8352849749999992E-2</c:v>
                </c:pt>
                <c:pt idx="737">
                  <c:v>2.8352849749999992E-2</c:v>
                </c:pt>
                <c:pt idx="738">
                  <c:v>2.0106175999999996E-2</c:v>
                </c:pt>
                <c:pt idx="739">
                  <c:v>2.8352849749999992E-2</c:v>
                </c:pt>
                <c:pt idx="740">
                  <c:v>2.0106175999999996E-2</c:v>
                </c:pt>
                <c:pt idx="741">
                  <c:v>2.0106175999999996E-2</c:v>
                </c:pt>
                <c:pt idx="742">
                  <c:v>2.8352849749999992E-2</c:v>
                </c:pt>
                <c:pt idx="743">
                  <c:v>1.3273217749999996E-2</c:v>
                </c:pt>
                <c:pt idx="744">
                  <c:v>1.3273217749999996E-2</c:v>
                </c:pt>
                <c:pt idx="745">
                  <c:v>2.8352849749999992E-2</c:v>
                </c:pt>
                <c:pt idx="746">
                  <c:v>2.8352849749999992E-2</c:v>
                </c:pt>
                <c:pt idx="747">
                  <c:v>2.8352849749999992E-2</c:v>
                </c:pt>
                <c:pt idx="748">
                  <c:v>2.8352849749999992E-2</c:v>
                </c:pt>
                <c:pt idx="749">
                  <c:v>2.8352849749999992E-2</c:v>
                </c:pt>
                <c:pt idx="750">
                  <c:v>1.8145823839999999E-2</c:v>
                </c:pt>
                <c:pt idx="751">
                  <c:v>1.5079631999999999E-2</c:v>
                </c:pt>
                <c:pt idx="752">
                  <c:v>1.5079631999999999E-2</c:v>
                </c:pt>
                <c:pt idx="753">
                  <c:v>1.5079631999999999E-2</c:v>
                </c:pt>
                <c:pt idx="754">
                  <c:v>1.5079631999999999E-2</c:v>
                </c:pt>
                <c:pt idx="755">
                  <c:v>1.5079632000000001E-2</c:v>
                </c:pt>
                <c:pt idx="756">
                  <c:v>1.5079632000000001E-2</c:v>
                </c:pt>
                <c:pt idx="757">
                  <c:v>2.0106175999999996E-2</c:v>
                </c:pt>
                <c:pt idx="758">
                  <c:v>2.0106175999999996E-2</c:v>
                </c:pt>
                <c:pt idx="759">
                  <c:v>2.0106175999999996E-2</c:v>
                </c:pt>
                <c:pt idx="760">
                  <c:v>2.0106175999999996E-2</c:v>
                </c:pt>
                <c:pt idx="761">
                  <c:v>2.0106175999999996E-2</c:v>
                </c:pt>
                <c:pt idx="762">
                  <c:v>2.0106175999999996E-2</c:v>
                </c:pt>
                <c:pt idx="763">
                  <c:v>2.0106175999999996E-2</c:v>
                </c:pt>
                <c:pt idx="764">
                  <c:v>2.0106175999999996E-2</c:v>
                </c:pt>
                <c:pt idx="765">
                  <c:v>2.0106175999999996E-2</c:v>
                </c:pt>
                <c:pt idx="766">
                  <c:v>2.0106175999999996E-2</c:v>
                </c:pt>
                <c:pt idx="767">
                  <c:v>2.0106175999999996E-2</c:v>
                </c:pt>
                <c:pt idx="768">
                  <c:v>2.0106175999999996E-2</c:v>
                </c:pt>
                <c:pt idx="769">
                  <c:v>2.0106175999999996E-2</c:v>
                </c:pt>
                <c:pt idx="770">
                  <c:v>2.0106175999999996E-2</c:v>
                </c:pt>
                <c:pt idx="771">
                  <c:v>2.0106175999999996E-2</c:v>
                </c:pt>
                <c:pt idx="772">
                  <c:v>2.0106175999999996E-2</c:v>
                </c:pt>
                <c:pt idx="773">
                  <c:v>2.0106175999999996E-2</c:v>
                </c:pt>
                <c:pt idx="774">
                  <c:v>2.0106175999999996E-2</c:v>
                </c:pt>
                <c:pt idx="775">
                  <c:v>2.0106175999999996E-2</c:v>
                </c:pt>
                <c:pt idx="776">
                  <c:v>2.0106175999999996E-2</c:v>
                </c:pt>
                <c:pt idx="777">
                  <c:v>2.0106175999999996E-2</c:v>
                </c:pt>
                <c:pt idx="778">
                  <c:v>2.0106175999999996E-2</c:v>
                </c:pt>
                <c:pt idx="779">
                  <c:v>2.0106175999999996E-2</c:v>
                </c:pt>
                <c:pt idx="780">
                  <c:v>1.6894772888888888E-2</c:v>
                </c:pt>
                <c:pt idx="781">
                  <c:v>1.6894772888888888E-2</c:v>
                </c:pt>
                <c:pt idx="782">
                  <c:v>1.6894772888888888E-2</c:v>
                </c:pt>
                <c:pt idx="783">
                  <c:v>1.6894772888888888E-2</c:v>
                </c:pt>
                <c:pt idx="784">
                  <c:v>2.1816597222222227E-2</c:v>
                </c:pt>
                <c:pt idx="785">
                  <c:v>1.3962622222222222E-2</c:v>
                </c:pt>
                <c:pt idx="786">
                  <c:v>1.5079632000000001E-2</c:v>
                </c:pt>
                <c:pt idx="787">
                  <c:v>1.5079632000000001E-2</c:v>
                </c:pt>
                <c:pt idx="788">
                  <c:v>1.5079631999999999E-2</c:v>
                </c:pt>
                <c:pt idx="789">
                  <c:v>1.5079631999999999E-2</c:v>
                </c:pt>
                <c:pt idx="790">
                  <c:v>1.5079631999999999E-2</c:v>
                </c:pt>
                <c:pt idx="791">
                  <c:v>2.1714670079999998E-2</c:v>
                </c:pt>
                <c:pt idx="792">
                  <c:v>2.1714670079999998E-2</c:v>
                </c:pt>
                <c:pt idx="793">
                  <c:v>2.1714670079999998E-2</c:v>
                </c:pt>
                <c:pt idx="794">
                  <c:v>2.1714670079999998E-2</c:v>
                </c:pt>
                <c:pt idx="795">
                  <c:v>2.1714670079999998E-2</c:v>
                </c:pt>
                <c:pt idx="796">
                  <c:v>2.1714670079999998E-2</c:v>
                </c:pt>
                <c:pt idx="797">
                  <c:v>5.9820027768595031E-3</c:v>
                </c:pt>
                <c:pt idx="798">
                  <c:v>1.1964005553719006E-2</c:v>
                </c:pt>
                <c:pt idx="799">
                  <c:v>1.1964005553719006E-2</c:v>
                </c:pt>
                <c:pt idx="800">
                  <c:v>1.6084940800000003E-2</c:v>
                </c:pt>
                <c:pt idx="801">
                  <c:v>1.0053087999999998E-2</c:v>
                </c:pt>
                <c:pt idx="802">
                  <c:v>1.0053087999999998E-2</c:v>
                </c:pt>
                <c:pt idx="803">
                  <c:v>9.9549133124999956E-3</c:v>
                </c:pt>
                <c:pt idx="804">
                  <c:v>9.9549133124999956E-3</c:v>
                </c:pt>
                <c:pt idx="805">
                  <c:v>8.9730041652892542E-3</c:v>
                </c:pt>
                <c:pt idx="806">
                  <c:v>8.9730041652892542E-3</c:v>
                </c:pt>
                <c:pt idx="807">
                  <c:v>8.9730041652892542E-3</c:v>
                </c:pt>
                <c:pt idx="808">
                  <c:v>1.0053087999999998E-2</c:v>
                </c:pt>
                <c:pt idx="809">
                  <c:v>2.1714670079999998E-2</c:v>
                </c:pt>
                <c:pt idx="810">
                  <c:v>2.1714670079999998E-2</c:v>
                </c:pt>
                <c:pt idx="811">
                  <c:v>2.1714670079999998E-2</c:v>
                </c:pt>
                <c:pt idx="812">
                  <c:v>2.1714670079999998E-2</c:v>
                </c:pt>
                <c:pt idx="813">
                  <c:v>1.3130563918367351E-2</c:v>
                </c:pt>
                <c:pt idx="814">
                  <c:v>1.3130563918367351E-2</c:v>
                </c:pt>
                <c:pt idx="815">
                  <c:v>1.3130563918367351E-2</c:v>
                </c:pt>
                <c:pt idx="816">
                  <c:v>1.3130563918367351E-2</c:v>
                </c:pt>
                <c:pt idx="817">
                  <c:v>1.3130563918367351E-2</c:v>
                </c:pt>
                <c:pt idx="818">
                  <c:v>2.4824972408163264E-2</c:v>
                </c:pt>
                <c:pt idx="819">
                  <c:v>2.4824972408163264E-2</c:v>
                </c:pt>
                <c:pt idx="820">
                  <c:v>2.4824972408163264E-2</c:v>
                </c:pt>
                <c:pt idx="821">
                  <c:v>1.3130563918367351E-2</c:v>
                </c:pt>
                <c:pt idx="822">
                  <c:v>1.3130563918367351E-2</c:v>
                </c:pt>
                <c:pt idx="823">
                  <c:v>1.3130563918367351E-2</c:v>
                </c:pt>
                <c:pt idx="824">
                  <c:v>1.3130563918367351E-2</c:v>
                </c:pt>
                <c:pt idx="825">
                  <c:v>1.3130563918367351E-2</c:v>
                </c:pt>
                <c:pt idx="826">
                  <c:v>2.4824972408163264E-2</c:v>
                </c:pt>
                <c:pt idx="827">
                  <c:v>2.4824972408163264E-2</c:v>
                </c:pt>
                <c:pt idx="828">
                  <c:v>2.4824972408163264E-2</c:v>
                </c:pt>
                <c:pt idx="829">
                  <c:v>1.3130563918367351E-2</c:v>
                </c:pt>
                <c:pt idx="830">
                  <c:v>1.3130563918367351E-2</c:v>
                </c:pt>
                <c:pt idx="831">
                  <c:v>1.3130563918367351E-2</c:v>
                </c:pt>
                <c:pt idx="832">
                  <c:v>2.4824972408163264E-2</c:v>
                </c:pt>
                <c:pt idx="833">
                  <c:v>2.4824972408163264E-2</c:v>
                </c:pt>
                <c:pt idx="834">
                  <c:v>2.4824972408163264E-2</c:v>
                </c:pt>
                <c:pt idx="835">
                  <c:v>2.4824972408163264E-2</c:v>
                </c:pt>
                <c:pt idx="836">
                  <c:v>2.4824972408163264E-2</c:v>
                </c:pt>
                <c:pt idx="837">
                  <c:v>7.8539749999999992E-3</c:v>
                </c:pt>
                <c:pt idx="838">
                  <c:v>1.1309723999999997E-2</c:v>
                </c:pt>
                <c:pt idx="839">
                  <c:v>1.5393790999999999E-2</c:v>
                </c:pt>
                <c:pt idx="840">
                  <c:v>2.0106175999999996E-2</c:v>
                </c:pt>
                <c:pt idx="841">
                  <c:v>1.5393790999999999E-2</c:v>
                </c:pt>
                <c:pt idx="842">
                  <c:v>2.0106175999999996E-2</c:v>
                </c:pt>
                <c:pt idx="843">
                  <c:v>7.8539749999999992E-3</c:v>
                </c:pt>
                <c:pt idx="844">
                  <c:v>1.1309723999999997E-2</c:v>
                </c:pt>
                <c:pt idx="845">
                  <c:v>1.1309723999999997E-2</c:v>
                </c:pt>
                <c:pt idx="846">
                  <c:v>7.8539749999999992E-3</c:v>
                </c:pt>
                <c:pt idx="847">
                  <c:v>2.0106175999999996E-2</c:v>
                </c:pt>
                <c:pt idx="848">
                  <c:v>1.5393790999999999E-2</c:v>
                </c:pt>
                <c:pt idx="849">
                  <c:v>2.0106175999999996E-2</c:v>
                </c:pt>
                <c:pt idx="850">
                  <c:v>2.0106175999999996E-2</c:v>
                </c:pt>
                <c:pt idx="851">
                  <c:v>2.0106175999999996E-2</c:v>
                </c:pt>
                <c:pt idx="852">
                  <c:v>2.0106175999999996E-2</c:v>
                </c:pt>
                <c:pt idx="853">
                  <c:v>2.0106175999999996E-2</c:v>
                </c:pt>
                <c:pt idx="854">
                  <c:v>2.0106175999999996E-2</c:v>
                </c:pt>
                <c:pt idx="855">
                  <c:v>2.0106175999999996E-2</c:v>
                </c:pt>
                <c:pt idx="856">
                  <c:v>2.0106175999999996E-2</c:v>
                </c:pt>
                <c:pt idx="857">
                  <c:v>2.0106175999999996E-2</c:v>
                </c:pt>
                <c:pt idx="858">
                  <c:v>2.0106175999999996E-2</c:v>
                </c:pt>
                <c:pt idx="859">
                  <c:v>2.0106175999999996E-2</c:v>
                </c:pt>
                <c:pt idx="860">
                  <c:v>2.0106175999999996E-2</c:v>
                </c:pt>
                <c:pt idx="861">
                  <c:v>2.0106175999999996E-2</c:v>
                </c:pt>
                <c:pt idx="862">
                  <c:v>2.0106175999999996E-2</c:v>
                </c:pt>
                <c:pt idx="863">
                  <c:v>2.0106175999999996E-2</c:v>
                </c:pt>
                <c:pt idx="864">
                  <c:v>2.0106175999999996E-2</c:v>
                </c:pt>
                <c:pt idx="865">
                  <c:v>2.0106175999999996E-2</c:v>
                </c:pt>
                <c:pt idx="866">
                  <c:v>2.0106175999999996E-2</c:v>
                </c:pt>
                <c:pt idx="867">
                  <c:v>2.0106175999999996E-2</c:v>
                </c:pt>
                <c:pt idx="868">
                  <c:v>2.0106175999999996E-2</c:v>
                </c:pt>
                <c:pt idx="869">
                  <c:v>2.0106175999999996E-2</c:v>
                </c:pt>
                <c:pt idx="870">
                  <c:v>2.0106175999999996E-2</c:v>
                </c:pt>
                <c:pt idx="871">
                  <c:v>1.5079631999999999E-2</c:v>
                </c:pt>
                <c:pt idx="872">
                  <c:v>1.5079631999999999E-2</c:v>
                </c:pt>
                <c:pt idx="873">
                  <c:v>1.5079632000000001E-2</c:v>
                </c:pt>
                <c:pt idx="874">
                  <c:v>1.5079632000000001E-2</c:v>
                </c:pt>
                <c:pt idx="875">
                  <c:v>1.5079631999999999E-2</c:v>
                </c:pt>
                <c:pt idx="876">
                  <c:v>1.5079631999999999E-2</c:v>
                </c:pt>
                <c:pt idx="877">
                  <c:v>1.5079631999999999E-2</c:v>
                </c:pt>
                <c:pt idx="878">
                  <c:v>1.5079631999999999E-2</c:v>
                </c:pt>
                <c:pt idx="879">
                  <c:v>1.5079632000000001E-2</c:v>
                </c:pt>
                <c:pt idx="880">
                  <c:v>1.5079632000000001E-2</c:v>
                </c:pt>
                <c:pt idx="881">
                  <c:v>1.0053087999999998E-2</c:v>
                </c:pt>
                <c:pt idx="882">
                  <c:v>1.0053087999999998E-2</c:v>
                </c:pt>
                <c:pt idx="883">
                  <c:v>1.6028520408163268E-2</c:v>
                </c:pt>
                <c:pt idx="884">
                  <c:v>1.3130563918367351E-2</c:v>
                </c:pt>
                <c:pt idx="885">
                  <c:v>1.4771884408163266E-2</c:v>
                </c:pt>
                <c:pt idx="886">
                  <c:v>1.3130563918367351E-2</c:v>
                </c:pt>
                <c:pt idx="887">
                  <c:v>1.3130563918367351E-2</c:v>
                </c:pt>
                <c:pt idx="888">
                  <c:v>1.3130563918367351E-2</c:v>
                </c:pt>
                <c:pt idx="889">
                  <c:v>1.3130563918367351E-2</c:v>
                </c:pt>
                <c:pt idx="890">
                  <c:v>1.3130563918367351E-2</c:v>
                </c:pt>
                <c:pt idx="891">
                  <c:v>1.0857335039999999E-2</c:v>
                </c:pt>
                <c:pt idx="892">
                  <c:v>1.0857335039999999E-2</c:v>
                </c:pt>
                <c:pt idx="893">
                  <c:v>1.0857335039999999E-2</c:v>
                </c:pt>
                <c:pt idx="894">
                  <c:v>2.234019555555556E-2</c:v>
                </c:pt>
                <c:pt idx="895">
                  <c:v>2.234019555555556E-2</c:v>
                </c:pt>
                <c:pt idx="896">
                  <c:v>2.234019555555556E-2</c:v>
                </c:pt>
                <c:pt idx="897">
                  <c:v>2.234019555555556E-2</c:v>
                </c:pt>
                <c:pt idx="898">
                  <c:v>1.7872156444444447E-2</c:v>
                </c:pt>
                <c:pt idx="899">
                  <c:v>1.7872156444444447E-2</c:v>
                </c:pt>
                <c:pt idx="900">
                  <c:v>1.7872156444444447E-2</c:v>
                </c:pt>
                <c:pt idx="901">
                  <c:v>1.7872156444444447E-2</c:v>
                </c:pt>
                <c:pt idx="902">
                  <c:v>2.234019555555556E-2</c:v>
                </c:pt>
                <c:pt idx="903">
                  <c:v>2.234019555555556E-2</c:v>
                </c:pt>
                <c:pt idx="904">
                  <c:v>2.234019555555556E-2</c:v>
                </c:pt>
                <c:pt idx="905">
                  <c:v>2.234019555555556E-2</c:v>
                </c:pt>
                <c:pt idx="906">
                  <c:v>2.234019555555556E-2</c:v>
                </c:pt>
                <c:pt idx="907">
                  <c:v>2.234019555555556E-2</c:v>
                </c:pt>
                <c:pt idx="908">
                  <c:v>2.234019555555556E-2</c:v>
                </c:pt>
                <c:pt idx="909">
                  <c:v>2.234019555555556E-2</c:v>
                </c:pt>
                <c:pt idx="910">
                  <c:v>2.234019555555556E-2</c:v>
                </c:pt>
                <c:pt idx="911">
                  <c:v>2.234019555555556E-2</c:v>
                </c:pt>
                <c:pt idx="912">
                  <c:v>1.4476446719999999E-2</c:v>
                </c:pt>
                <c:pt idx="913">
                  <c:v>1.4476446719999999E-2</c:v>
                </c:pt>
                <c:pt idx="914">
                  <c:v>1.4476446719999999E-2</c:v>
                </c:pt>
                <c:pt idx="915">
                  <c:v>1.4476446719999999E-2</c:v>
                </c:pt>
                <c:pt idx="916">
                  <c:v>2.1714670079999998E-2</c:v>
                </c:pt>
                <c:pt idx="917">
                  <c:v>2.1714670079999998E-2</c:v>
                </c:pt>
                <c:pt idx="918">
                  <c:v>2.1714670079999998E-2</c:v>
                </c:pt>
                <c:pt idx="919">
                  <c:v>2.1714670079999998E-2</c:v>
                </c:pt>
                <c:pt idx="920">
                  <c:v>2.1714670079999998E-2</c:v>
                </c:pt>
                <c:pt idx="921">
                  <c:v>2.1714670079999998E-2</c:v>
                </c:pt>
                <c:pt idx="922">
                  <c:v>2.1714670079999998E-2</c:v>
                </c:pt>
                <c:pt idx="923">
                  <c:v>2.1714670079999998E-2</c:v>
                </c:pt>
                <c:pt idx="924">
                  <c:v>2.1714670079999998E-2</c:v>
                </c:pt>
                <c:pt idx="925">
                  <c:v>2.1714670079999998E-2</c:v>
                </c:pt>
                <c:pt idx="926">
                  <c:v>2.1714670079999998E-2</c:v>
                </c:pt>
                <c:pt idx="927">
                  <c:v>2.1714670079999998E-2</c:v>
                </c:pt>
                <c:pt idx="928">
                  <c:v>2.1714670079999998E-2</c:v>
                </c:pt>
                <c:pt idx="929">
                  <c:v>2.1714670079999998E-2</c:v>
                </c:pt>
                <c:pt idx="930">
                  <c:v>2.1714670079999998E-2</c:v>
                </c:pt>
                <c:pt idx="931">
                  <c:v>2.1714670079999998E-2</c:v>
                </c:pt>
                <c:pt idx="932">
                  <c:v>2.1714670079999998E-2</c:v>
                </c:pt>
                <c:pt idx="933">
                  <c:v>1.3962622222222222E-2</c:v>
                </c:pt>
                <c:pt idx="934">
                  <c:v>1.6894772888888888E-2</c:v>
                </c:pt>
                <c:pt idx="935">
                  <c:v>1.6894772888888888E-2</c:v>
                </c:pt>
                <c:pt idx="936">
                  <c:v>1.6894772888888888E-2</c:v>
                </c:pt>
                <c:pt idx="937">
                  <c:v>2.1816597222222227E-2</c:v>
                </c:pt>
                <c:pt idx="938">
                  <c:v>2.1816597222222227E-2</c:v>
                </c:pt>
                <c:pt idx="939">
                  <c:v>1.6894772888888888E-2</c:v>
                </c:pt>
                <c:pt idx="940">
                  <c:v>1.3962622222222222E-2</c:v>
                </c:pt>
                <c:pt idx="941">
                  <c:v>2.1816597222222227E-2</c:v>
                </c:pt>
                <c:pt idx="942">
                  <c:v>2.1714670080173717E-2</c:v>
                </c:pt>
                <c:pt idx="943">
                  <c:v>2.1714670080173717E-2</c:v>
                </c:pt>
                <c:pt idx="944">
                  <c:v>2.1714670080173717E-2</c:v>
                </c:pt>
                <c:pt idx="945">
                  <c:v>2.1714670080173717E-2</c:v>
                </c:pt>
                <c:pt idx="946">
                  <c:v>2.1714670080173717E-2</c:v>
                </c:pt>
                <c:pt idx="947">
                  <c:v>2.1714670080173717E-2</c:v>
                </c:pt>
                <c:pt idx="948">
                  <c:v>2.1714670079999998E-2</c:v>
                </c:pt>
                <c:pt idx="949">
                  <c:v>2.1714670079999998E-2</c:v>
                </c:pt>
                <c:pt idx="950">
                  <c:v>2.1714670079999998E-2</c:v>
                </c:pt>
                <c:pt idx="951">
                  <c:v>2.1714670079999998E-2</c:v>
                </c:pt>
                <c:pt idx="952">
                  <c:v>2.1714670079999998E-2</c:v>
                </c:pt>
                <c:pt idx="953">
                  <c:v>2.1714670079999998E-2</c:v>
                </c:pt>
                <c:pt idx="954">
                  <c:v>2.6808234666666667E-2</c:v>
                </c:pt>
                <c:pt idx="955">
                  <c:v>2.6808234666666667E-2</c:v>
                </c:pt>
                <c:pt idx="956">
                  <c:v>2.6808234666666667E-2</c:v>
                </c:pt>
                <c:pt idx="957">
                  <c:v>2.6808234666666667E-2</c:v>
                </c:pt>
                <c:pt idx="958">
                  <c:v>2.6808234666666667E-2</c:v>
                </c:pt>
                <c:pt idx="959">
                  <c:v>2.6808234666666667E-2</c:v>
                </c:pt>
                <c:pt idx="960">
                  <c:v>2.6808234666666667E-2</c:v>
                </c:pt>
                <c:pt idx="961">
                  <c:v>2.6808234666666667E-2</c:v>
                </c:pt>
                <c:pt idx="962">
                  <c:v>2.6808234666666667E-2</c:v>
                </c:pt>
                <c:pt idx="963">
                  <c:v>2.6808234666666667E-2</c:v>
                </c:pt>
                <c:pt idx="964">
                  <c:v>2.6808234666666667E-2</c:v>
                </c:pt>
                <c:pt idx="965">
                  <c:v>2.6808234666666667E-2</c:v>
                </c:pt>
                <c:pt idx="966">
                  <c:v>2.6808234666666667E-2</c:v>
                </c:pt>
                <c:pt idx="967">
                  <c:v>2.6808234666666667E-2</c:v>
                </c:pt>
                <c:pt idx="968">
                  <c:v>2.6808234666666667E-2</c:v>
                </c:pt>
                <c:pt idx="969">
                  <c:v>2.6808234666666667E-2</c:v>
                </c:pt>
                <c:pt idx="970">
                  <c:v>2.6808234666666667E-2</c:v>
                </c:pt>
                <c:pt idx="971">
                  <c:v>2.6808234666666667E-2</c:v>
                </c:pt>
                <c:pt idx="972">
                  <c:v>2.6808234666666667E-2</c:v>
                </c:pt>
                <c:pt idx="973">
                  <c:v>2.6808234666666667E-2</c:v>
                </c:pt>
                <c:pt idx="974">
                  <c:v>1.5079631999999994E-2</c:v>
                </c:pt>
                <c:pt idx="975">
                  <c:v>1.5079631999999994E-2</c:v>
                </c:pt>
                <c:pt idx="976">
                  <c:v>1.5203744197530863E-2</c:v>
                </c:pt>
                <c:pt idx="977">
                  <c:v>2.2619447999999993E-2</c:v>
                </c:pt>
                <c:pt idx="978">
                  <c:v>2.2619447999999993E-2</c:v>
                </c:pt>
                <c:pt idx="979">
                  <c:v>4.0212351999999993E-2</c:v>
                </c:pt>
                <c:pt idx="980">
                  <c:v>4.0212351999999993E-2</c:v>
                </c:pt>
                <c:pt idx="981">
                  <c:v>1.9664703408479638E-2</c:v>
                </c:pt>
                <c:pt idx="982">
                  <c:v>2.3432406036944232E-2</c:v>
                </c:pt>
                <c:pt idx="983">
                  <c:v>2.2064390672153635E-2</c:v>
                </c:pt>
                <c:pt idx="984">
                  <c:v>2.0963313479909811E-2</c:v>
                </c:pt>
                <c:pt idx="985">
                  <c:v>1.8112856177649659E-2</c:v>
                </c:pt>
                <c:pt idx="986">
                  <c:v>1.7636222972676641E-2</c:v>
                </c:pt>
                <c:pt idx="987">
                  <c:v>1.7872156444444447E-2</c:v>
                </c:pt>
                <c:pt idx="988">
                  <c:v>1.7872156444444447E-2</c:v>
                </c:pt>
                <c:pt idx="989">
                  <c:v>1.0053088E-2</c:v>
                </c:pt>
                <c:pt idx="990">
                  <c:v>1.0053088E-2</c:v>
                </c:pt>
                <c:pt idx="991">
                  <c:v>1.0053088E-2</c:v>
                </c:pt>
                <c:pt idx="992">
                  <c:v>1.0053088E-2</c:v>
                </c:pt>
                <c:pt idx="993">
                  <c:v>1.0053088E-2</c:v>
                </c:pt>
                <c:pt idx="994">
                  <c:v>1.0053088E-2</c:v>
                </c:pt>
                <c:pt idx="995">
                  <c:v>1.0053088E-2</c:v>
                </c:pt>
                <c:pt idx="996">
                  <c:v>1.0053088E-2</c:v>
                </c:pt>
                <c:pt idx="997">
                  <c:v>1.0053088E-2</c:v>
                </c:pt>
                <c:pt idx="998">
                  <c:v>1.0053088E-2</c:v>
                </c:pt>
                <c:pt idx="999">
                  <c:v>1.0053088E-2</c:v>
                </c:pt>
                <c:pt idx="1000">
                  <c:v>1.0053088E-2</c:v>
                </c:pt>
                <c:pt idx="1001">
                  <c:v>1.5079631999999999E-2</c:v>
                </c:pt>
                <c:pt idx="1002">
                  <c:v>1.5079631999999999E-2</c:v>
                </c:pt>
                <c:pt idx="1003">
                  <c:v>2.2619447999999993E-2</c:v>
                </c:pt>
                <c:pt idx="1004">
                  <c:v>2.2619447999999993E-2</c:v>
                </c:pt>
                <c:pt idx="1005">
                  <c:v>2.2619447999999993E-2</c:v>
                </c:pt>
                <c:pt idx="1006">
                  <c:v>2.2619447999999993E-2</c:v>
                </c:pt>
                <c:pt idx="1007">
                  <c:v>2.2619447999999993E-2</c:v>
                </c:pt>
                <c:pt idx="1008">
                  <c:v>1.0471966666666667E-2</c:v>
                </c:pt>
                <c:pt idx="1009">
                  <c:v>1.0471966666666667E-2</c:v>
                </c:pt>
                <c:pt idx="1010">
                  <c:v>1.0471966666666667E-2</c:v>
                </c:pt>
                <c:pt idx="1011">
                  <c:v>9.8174687499999996E-2</c:v>
                </c:pt>
                <c:pt idx="1012">
                  <c:v>9.8174687499999996E-2</c:v>
                </c:pt>
                <c:pt idx="1013">
                  <c:v>9.8174687499999996E-2</c:v>
                </c:pt>
                <c:pt idx="1014">
                  <c:v>9.8174687499999996E-2</c:v>
                </c:pt>
                <c:pt idx="1015">
                  <c:v>9.8174687499999996E-2</c:v>
                </c:pt>
                <c:pt idx="1016">
                  <c:v>9.8174687499999996E-2</c:v>
                </c:pt>
                <c:pt idx="1017">
                  <c:v>9.8174687499999996E-2</c:v>
                </c:pt>
                <c:pt idx="1018">
                  <c:v>9.8174687499999996E-2</c:v>
                </c:pt>
                <c:pt idx="1019">
                  <c:v>9.8174687499999996E-2</c:v>
                </c:pt>
                <c:pt idx="1020">
                  <c:v>1.3130563918367351E-2</c:v>
                </c:pt>
                <c:pt idx="1021">
                  <c:v>1.3130563918367351E-2</c:v>
                </c:pt>
                <c:pt idx="1022">
                  <c:v>1.3130563918367351E-2</c:v>
                </c:pt>
                <c:pt idx="1023">
                  <c:v>1.3130563918367351E-2</c:v>
                </c:pt>
                <c:pt idx="1024">
                  <c:v>1.3130563918367351E-2</c:v>
                </c:pt>
                <c:pt idx="1025">
                  <c:v>1.5079631999999999E-2</c:v>
                </c:pt>
                <c:pt idx="1026">
                  <c:v>1.1309723999999997E-2</c:v>
                </c:pt>
                <c:pt idx="1027">
                  <c:v>1.1309723999999997E-2</c:v>
                </c:pt>
                <c:pt idx="1028">
                  <c:v>1.1309723999999997E-2</c:v>
                </c:pt>
                <c:pt idx="1029">
                  <c:v>1.1309723999999997E-2</c:v>
                </c:pt>
                <c:pt idx="1030">
                  <c:v>2.2619447999999993E-2</c:v>
                </c:pt>
                <c:pt idx="1031">
                  <c:v>1.1309723999999997E-2</c:v>
                </c:pt>
                <c:pt idx="1032">
                  <c:v>2.5446878999999992E-2</c:v>
                </c:pt>
                <c:pt idx="1033">
                  <c:v>2.5446878999999992E-2</c:v>
                </c:pt>
                <c:pt idx="1034">
                  <c:v>1.1309723999999997E-2</c:v>
                </c:pt>
                <c:pt idx="1035">
                  <c:v>1.3130563918367351E-2</c:v>
                </c:pt>
                <c:pt idx="1036">
                  <c:v>1.5079631999999996E-2</c:v>
                </c:pt>
                <c:pt idx="1037">
                  <c:v>1.3130563918367351E-2</c:v>
                </c:pt>
                <c:pt idx="1038">
                  <c:v>1.3130563918367351E-2</c:v>
                </c:pt>
                <c:pt idx="1039">
                  <c:v>1.3130563918367351E-2</c:v>
                </c:pt>
                <c:pt idx="1040">
                  <c:v>1.3130563918367351E-2</c:v>
                </c:pt>
                <c:pt idx="1041">
                  <c:v>1.3130563918367351E-2</c:v>
                </c:pt>
                <c:pt idx="1042">
                  <c:v>1.3130563918367351E-2</c:v>
                </c:pt>
                <c:pt idx="1043">
                  <c:v>1.7592904000000003E-2</c:v>
                </c:pt>
                <c:pt idx="1044">
                  <c:v>2.9082147428571428E-2</c:v>
                </c:pt>
                <c:pt idx="1045">
                  <c:v>2.9082147428571428E-2</c:v>
                </c:pt>
                <c:pt idx="1046">
                  <c:v>2.297848685714286E-2</c:v>
                </c:pt>
                <c:pt idx="1047">
                  <c:v>2.9082147428571428E-2</c:v>
                </c:pt>
                <c:pt idx="1048">
                  <c:v>2.9082147428571428E-2</c:v>
                </c:pt>
                <c:pt idx="1049">
                  <c:v>1.0053087999999998E-2</c:v>
                </c:pt>
                <c:pt idx="1050">
                  <c:v>1.0053087999999998E-2</c:v>
                </c:pt>
                <c:pt idx="1051">
                  <c:v>1.0053087999999998E-2</c:v>
                </c:pt>
                <c:pt idx="1052">
                  <c:v>1.0053087999999998E-2</c:v>
                </c:pt>
                <c:pt idx="1053">
                  <c:v>3.0787581999999997E-2</c:v>
                </c:pt>
                <c:pt idx="1054">
                  <c:v>3.0787581999999997E-2</c:v>
                </c:pt>
                <c:pt idx="1055">
                  <c:v>3.0787581999999997E-2</c:v>
                </c:pt>
                <c:pt idx="1056">
                  <c:v>8.9360782222222233E-3</c:v>
                </c:pt>
                <c:pt idx="1057">
                  <c:v>8.9360782222222233E-3</c:v>
                </c:pt>
                <c:pt idx="1058">
                  <c:v>2.234019555555556E-2</c:v>
                </c:pt>
                <c:pt idx="1059">
                  <c:v>2.234019555555556E-2</c:v>
                </c:pt>
                <c:pt idx="1060">
                  <c:v>2.234019555555556E-2</c:v>
                </c:pt>
                <c:pt idx="1061">
                  <c:v>2.234019555555556E-2</c:v>
                </c:pt>
                <c:pt idx="1062">
                  <c:v>1.2411219753086419E-2</c:v>
                </c:pt>
                <c:pt idx="1063">
                  <c:v>1.3962622222222222E-2</c:v>
                </c:pt>
                <c:pt idx="1064">
                  <c:v>1.3962622222222222E-2</c:v>
                </c:pt>
                <c:pt idx="1065">
                  <c:v>1.908515924999999E-2</c:v>
                </c:pt>
                <c:pt idx="1066">
                  <c:v>1.908515924999999E-2</c:v>
                </c:pt>
                <c:pt idx="1067">
                  <c:v>1.5707949999999998E-2</c:v>
                </c:pt>
                <c:pt idx="1068">
                  <c:v>1.5707949999999998E-2</c:v>
                </c:pt>
                <c:pt idx="1069">
                  <c:v>2.1816597222222227E-2</c:v>
                </c:pt>
                <c:pt idx="1070">
                  <c:v>1.6894772888888888E-2</c:v>
                </c:pt>
                <c:pt idx="1071">
                  <c:v>1.3962622222222222E-2</c:v>
                </c:pt>
                <c:pt idx="1072">
                  <c:v>1.6894772888888888E-2</c:v>
                </c:pt>
                <c:pt idx="1073">
                  <c:v>1.6894772888888888E-2</c:v>
                </c:pt>
                <c:pt idx="1074">
                  <c:v>1.6894772888888888E-2</c:v>
                </c:pt>
                <c:pt idx="1075">
                  <c:v>1.3962622222222222E-2</c:v>
                </c:pt>
                <c:pt idx="1076">
                  <c:v>1.6894772888888888E-2</c:v>
                </c:pt>
                <c:pt idx="1077">
                  <c:v>1.6894772888888888E-2</c:v>
                </c:pt>
                <c:pt idx="1078">
                  <c:v>1.6894772888888888E-2</c:v>
                </c:pt>
                <c:pt idx="1079">
                  <c:v>2.1816597222222227E-2</c:v>
                </c:pt>
                <c:pt idx="1080">
                  <c:v>2.1816597222222227E-2</c:v>
                </c:pt>
                <c:pt idx="1081">
                  <c:v>1.3962622222222222E-2</c:v>
                </c:pt>
                <c:pt idx="1082">
                  <c:v>1.5079631999999994E-2</c:v>
                </c:pt>
                <c:pt idx="1083">
                  <c:v>1.5203744197530863E-2</c:v>
                </c:pt>
                <c:pt idx="1084">
                  <c:v>1.5203744197530863E-2</c:v>
                </c:pt>
                <c:pt idx="1085">
                  <c:v>1.5203744197530863E-2</c:v>
                </c:pt>
                <c:pt idx="1086">
                  <c:v>6.3458452215629331E-3</c:v>
                </c:pt>
                <c:pt idx="1087">
                  <c:v>6.3458452215629331E-3</c:v>
                </c:pt>
                <c:pt idx="1088">
                  <c:v>6.3458452215629331E-3</c:v>
                </c:pt>
                <c:pt idx="1089">
                  <c:v>8.6374004404606592E-3</c:v>
                </c:pt>
                <c:pt idx="1090">
                  <c:v>8.6374004404606592E-3</c:v>
                </c:pt>
                <c:pt idx="1091">
                  <c:v>6.3458452215629331E-3</c:v>
                </c:pt>
                <c:pt idx="1092">
                  <c:v>6.3458452215629331E-3</c:v>
                </c:pt>
                <c:pt idx="1093">
                  <c:v>6.3458452215629331E-3</c:v>
                </c:pt>
                <c:pt idx="1094">
                  <c:v>8.6374004404606592E-3</c:v>
                </c:pt>
                <c:pt idx="1095">
                  <c:v>8.6374004404606592E-3</c:v>
                </c:pt>
                <c:pt idx="1096">
                  <c:v>6.3458452215629331E-3</c:v>
                </c:pt>
                <c:pt idx="1097">
                  <c:v>6.3458452215629331E-3</c:v>
                </c:pt>
                <c:pt idx="1098">
                  <c:v>6.3458452215629331E-3</c:v>
                </c:pt>
                <c:pt idx="1099">
                  <c:v>8.6374004404606592E-3</c:v>
                </c:pt>
                <c:pt idx="1100">
                  <c:v>8.6374004404606592E-3</c:v>
                </c:pt>
                <c:pt idx="1101">
                  <c:v>3.5342887499999996E-2</c:v>
                </c:pt>
                <c:pt idx="1102">
                  <c:v>3.5342887499999996E-2</c:v>
                </c:pt>
                <c:pt idx="1103">
                  <c:v>3.5342887499999996E-2</c:v>
                </c:pt>
                <c:pt idx="1104">
                  <c:v>1.5393790999999999E-2</c:v>
                </c:pt>
                <c:pt idx="1105">
                  <c:v>2.3081069387755105E-2</c:v>
                </c:pt>
                <c:pt idx="1106">
                  <c:v>2.4328472959999996E-2</c:v>
                </c:pt>
                <c:pt idx="1107">
                  <c:v>2.0106176E-2</c:v>
                </c:pt>
                <c:pt idx="1108">
                  <c:v>2.0106176E-2</c:v>
                </c:pt>
                <c:pt idx="1109">
                  <c:v>2.0106176E-2</c:v>
                </c:pt>
                <c:pt idx="1110">
                  <c:v>2.0106176E-2</c:v>
                </c:pt>
                <c:pt idx="1111">
                  <c:v>2.0106176E-2</c:v>
                </c:pt>
                <c:pt idx="1112">
                  <c:v>2.0106176E-2</c:v>
                </c:pt>
                <c:pt idx="1113">
                  <c:v>2.0106176E-2</c:v>
                </c:pt>
                <c:pt idx="1114">
                  <c:v>2.0106176E-2</c:v>
                </c:pt>
                <c:pt idx="1115">
                  <c:v>2.0106176E-2</c:v>
                </c:pt>
                <c:pt idx="1116">
                  <c:v>2.0106176E-2</c:v>
                </c:pt>
              </c:numCache>
            </c:numRef>
          </c:yVal>
          <c:smooth val="0"/>
        </c:ser>
        <c:dLbls>
          <c:showLegendKey val="0"/>
          <c:showVal val="0"/>
          <c:showCatName val="0"/>
          <c:showSerName val="0"/>
          <c:showPercent val="0"/>
          <c:showBubbleSize val="0"/>
        </c:dLbls>
        <c:axId val="-913762352"/>
        <c:axId val="-913760176"/>
      </c:scatterChart>
      <c:valAx>
        <c:axId val="-913762352"/>
        <c:scaling>
          <c:orientation val="minMax"/>
          <c:max val="1200"/>
          <c:min val="0"/>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913760176"/>
        <c:crosses val="autoZero"/>
        <c:crossBetween val="midCat"/>
      </c:valAx>
      <c:valAx>
        <c:axId val="-9137601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91376235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18" Type="http://schemas.openxmlformats.org/officeDocument/2006/relationships/chart" Target="../charts/chart18.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17" Type="http://schemas.openxmlformats.org/officeDocument/2006/relationships/chart" Target="../charts/chart17.xml"/><Relationship Id="rId2" Type="http://schemas.openxmlformats.org/officeDocument/2006/relationships/chart" Target="../charts/chart2.xml"/><Relationship Id="rId16" Type="http://schemas.openxmlformats.org/officeDocument/2006/relationships/chart" Target="../charts/chart16.xml"/><Relationship Id="rId20" Type="http://schemas.openxmlformats.org/officeDocument/2006/relationships/chart" Target="../charts/chart20.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5" Type="http://schemas.openxmlformats.org/officeDocument/2006/relationships/chart" Target="../charts/chart15.xml"/><Relationship Id="rId10" Type="http://schemas.openxmlformats.org/officeDocument/2006/relationships/chart" Target="../charts/chart10.xml"/><Relationship Id="rId19" Type="http://schemas.openxmlformats.org/officeDocument/2006/relationships/chart" Target="../charts/chart19.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xdr:from>
      <xdr:col>33</xdr:col>
      <xdr:colOff>320110</xdr:colOff>
      <xdr:row>0</xdr:row>
      <xdr:rowOff>163012</xdr:rowOff>
    </xdr:from>
    <xdr:to>
      <xdr:col>37</xdr:col>
      <xdr:colOff>315057</xdr:colOff>
      <xdr:row>12</xdr:row>
      <xdr:rowOff>153865</xdr:rowOff>
    </xdr:to>
    <xdr:graphicFrame macro="">
      <xdr:nvGraphicFramePr>
        <xdr:cNvPr id="12" name="图表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37</xdr:col>
      <xdr:colOff>326046</xdr:colOff>
      <xdr:row>1</xdr:row>
      <xdr:rowOff>21982</xdr:rowOff>
    </xdr:from>
    <xdr:to>
      <xdr:col>41</xdr:col>
      <xdr:colOff>351692</xdr:colOff>
      <xdr:row>12</xdr:row>
      <xdr:rowOff>153866</xdr:rowOff>
    </xdr:to>
    <xdr:graphicFrame macro="">
      <xdr:nvGraphicFramePr>
        <xdr:cNvPr id="13" name="图表 1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33</xdr:col>
      <xdr:colOff>318720</xdr:colOff>
      <xdr:row>12</xdr:row>
      <xdr:rowOff>145074</xdr:rowOff>
    </xdr:from>
    <xdr:to>
      <xdr:col>37</xdr:col>
      <xdr:colOff>322385</xdr:colOff>
      <xdr:row>23</xdr:row>
      <xdr:rowOff>7328</xdr:rowOff>
    </xdr:to>
    <xdr:graphicFrame macro="">
      <xdr:nvGraphicFramePr>
        <xdr:cNvPr id="14" name="图表 1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37</xdr:col>
      <xdr:colOff>326046</xdr:colOff>
      <xdr:row>12</xdr:row>
      <xdr:rowOff>153865</xdr:rowOff>
    </xdr:from>
    <xdr:to>
      <xdr:col>41</xdr:col>
      <xdr:colOff>351692</xdr:colOff>
      <xdr:row>22</xdr:row>
      <xdr:rowOff>146538</xdr:rowOff>
    </xdr:to>
    <xdr:graphicFrame macro="">
      <xdr:nvGraphicFramePr>
        <xdr:cNvPr id="15" name="图表 1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300403</xdr:colOff>
      <xdr:row>1</xdr:row>
      <xdr:rowOff>13188</xdr:rowOff>
    </xdr:from>
    <xdr:to>
      <xdr:col>6</xdr:col>
      <xdr:colOff>366348</xdr:colOff>
      <xdr:row>11</xdr:row>
      <xdr:rowOff>43961</xdr:rowOff>
    </xdr:to>
    <xdr:graphicFrame macro="">
      <xdr:nvGraphicFramePr>
        <xdr:cNvPr id="16" name="图表 1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21</xdr:col>
      <xdr:colOff>597144</xdr:colOff>
      <xdr:row>1</xdr:row>
      <xdr:rowOff>14653</xdr:rowOff>
    </xdr:from>
    <xdr:to>
      <xdr:col>26</xdr:col>
      <xdr:colOff>402981</xdr:colOff>
      <xdr:row>11</xdr:row>
      <xdr:rowOff>80595</xdr:rowOff>
    </xdr:to>
    <xdr:graphicFrame macro="">
      <xdr:nvGraphicFramePr>
        <xdr:cNvPr id="17" name="图表 1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18</xdr:col>
      <xdr:colOff>43960</xdr:colOff>
      <xdr:row>1</xdr:row>
      <xdr:rowOff>13189</xdr:rowOff>
    </xdr:from>
    <xdr:to>
      <xdr:col>21</xdr:col>
      <xdr:colOff>593481</xdr:colOff>
      <xdr:row>11</xdr:row>
      <xdr:rowOff>65942</xdr:rowOff>
    </xdr:to>
    <xdr:graphicFrame macro="">
      <xdr:nvGraphicFramePr>
        <xdr:cNvPr id="18" name="图表 1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6</xdr:col>
      <xdr:colOff>388326</xdr:colOff>
      <xdr:row>1</xdr:row>
      <xdr:rowOff>29308</xdr:rowOff>
    </xdr:from>
    <xdr:to>
      <xdr:col>10</xdr:col>
      <xdr:colOff>219808</xdr:colOff>
      <xdr:row>11</xdr:row>
      <xdr:rowOff>14652</xdr:rowOff>
    </xdr:to>
    <xdr:graphicFrame macro="">
      <xdr:nvGraphicFramePr>
        <xdr:cNvPr id="19" name="图表 1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10</xdr:col>
      <xdr:colOff>282087</xdr:colOff>
      <xdr:row>1</xdr:row>
      <xdr:rowOff>5862</xdr:rowOff>
    </xdr:from>
    <xdr:to>
      <xdr:col>14</xdr:col>
      <xdr:colOff>21982</xdr:colOff>
      <xdr:row>11</xdr:row>
      <xdr:rowOff>43961</xdr:rowOff>
    </xdr:to>
    <xdr:graphicFrame macro="">
      <xdr:nvGraphicFramePr>
        <xdr:cNvPr id="20" name="图表 1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14</xdr:col>
      <xdr:colOff>69605</xdr:colOff>
      <xdr:row>1</xdr:row>
      <xdr:rowOff>13189</xdr:rowOff>
    </xdr:from>
    <xdr:to>
      <xdr:col>18</xdr:col>
      <xdr:colOff>21980</xdr:colOff>
      <xdr:row>11</xdr:row>
      <xdr:rowOff>51288</xdr:rowOff>
    </xdr:to>
    <xdr:graphicFrame macro="">
      <xdr:nvGraphicFramePr>
        <xdr:cNvPr id="21" name="图表 2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26</xdr:col>
      <xdr:colOff>413971</xdr:colOff>
      <xdr:row>0</xdr:row>
      <xdr:rowOff>167054</xdr:rowOff>
    </xdr:from>
    <xdr:to>
      <xdr:col>29</xdr:col>
      <xdr:colOff>732692</xdr:colOff>
      <xdr:row>11</xdr:row>
      <xdr:rowOff>95249</xdr:rowOff>
    </xdr:to>
    <xdr:graphicFrame macro="">
      <xdr:nvGraphicFramePr>
        <xdr:cNvPr id="22" name="图表 2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30</xdr:col>
      <xdr:colOff>3663</xdr:colOff>
      <xdr:row>0</xdr:row>
      <xdr:rowOff>167054</xdr:rowOff>
    </xdr:from>
    <xdr:to>
      <xdr:col>33</xdr:col>
      <xdr:colOff>315058</xdr:colOff>
      <xdr:row>11</xdr:row>
      <xdr:rowOff>109904</xdr:rowOff>
    </xdr:to>
    <xdr:graphicFrame macro="">
      <xdr:nvGraphicFramePr>
        <xdr:cNvPr id="23" name="图表 2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26</xdr:col>
      <xdr:colOff>406642</xdr:colOff>
      <xdr:row>11</xdr:row>
      <xdr:rowOff>79132</xdr:rowOff>
    </xdr:from>
    <xdr:to>
      <xdr:col>29</xdr:col>
      <xdr:colOff>740018</xdr:colOff>
      <xdr:row>22</xdr:row>
      <xdr:rowOff>14655</xdr:rowOff>
    </xdr:to>
    <xdr:graphicFrame macro="">
      <xdr:nvGraphicFramePr>
        <xdr:cNvPr id="24" name="图表 2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30</xdr:col>
      <xdr:colOff>10990</xdr:colOff>
      <xdr:row>11</xdr:row>
      <xdr:rowOff>79130</xdr:rowOff>
    </xdr:from>
    <xdr:to>
      <xdr:col>33</xdr:col>
      <xdr:colOff>329711</xdr:colOff>
      <xdr:row>22</xdr:row>
      <xdr:rowOff>43962</xdr:rowOff>
    </xdr:to>
    <xdr:graphicFrame macro="">
      <xdr:nvGraphicFramePr>
        <xdr:cNvPr id="25" name="图表 2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21</xdr:col>
      <xdr:colOff>560509</xdr:colOff>
      <xdr:row>11</xdr:row>
      <xdr:rowOff>71803</xdr:rowOff>
    </xdr:from>
    <xdr:to>
      <xdr:col>26</xdr:col>
      <xdr:colOff>402980</xdr:colOff>
      <xdr:row>21</xdr:row>
      <xdr:rowOff>161192</xdr:rowOff>
    </xdr:to>
    <xdr:graphicFrame macro="">
      <xdr:nvGraphicFramePr>
        <xdr:cNvPr id="26" name="图表 2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18</xdr:col>
      <xdr:colOff>14653</xdr:colOff>
      <xdr:row>11</xdr:row>
      <xdr:rowOff>64475</xdr:rowOff>
    </xdr:from>
    <xdr:to>
      <xdr:col>21</xdr:col>
      <xdr:colOff>615461</xdr:colOff>
      <xdr:row>21</xdr:row>
      <xdr:rowOff>168518</xdr:rowOff>
    </xdr:to>
    <xdr:graphicFrame macro="">
      <xdr:nvGraphicFramePr>
        <xdr:cNvPr id="27" name="图表 2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12</xdr:col>
      <xdr:colOff>366346</xdr:colOff>
      <xdr:row>11</xdr:row>
      <xdr:rowOff>57150</xdr:rowOff>
    </xdr:from>
    <xdr:to>
      <xdr:col>16</xdr:col>
      <xdr:colOff>326047</xdr:colOff>
      <xdr:row>22</xdr:row>
      <xdr:rowOff>29308</xdr:rowOff>
    </xdr:to>
    <xdr:graphicFrame macro="">
      <xdr:nvGraphicFramePr>
        <xdr:cNvPr id="28" name="图表 2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10</xdr:col>
      <xdr:colOff>307731</xdr:colOff>
      <xdr:row>11</xdr:row>
      <xdr:rowOff>42496</xdr:rowOff>
    </xdr:from>
    <xdr:to>
      <xdr:col>14</xdr:col>
      <xdr:colOff>32970</xdr:colOff>
      <xdr:row>22</xdr:row>
      <xdr:rowOff>21981</xdr:rowOff>
    </xdr:to>
    <xdr:graphicFrame macro="">
      <xdr:nvGraphicFramePr>
        <xdr:cNvPr id="29" name="图表 2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6</xdr:col>
      <xdr:colOff>384663</xdr:colOff>
      <xdr:row>11</xdr:row>
      <xdr:rowOff>27842</xdr:rowOff>
    </xdr:from>
    <xdr:to>
      <xdr:col>10</xdr:col>
      <xdr:colOff>205154</xdr:colOff>
      <xdr:row>22</xdr:row>
      <xdr:rowOff>29308</xdr:rowOff>
    </xdr:to>
    <xdr:graphicFrame macro="">
      <xdr:nvGraphicFramePr>
        <xdr:cNvPr id="30" name="图表 2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2</xdr:col>
      <xdr:colOff>307731</xdr:colOff>
      <xdr:row>11</xdr:row>
      <xdr:rowOff>49823</xdr:rowOff>
    </xdr:from>
    <xdr:to>
      <xdr:col>6</xdr:col>
      <xdr:colOff>373673</xdr:colOff>
      <xdr:row>22</xdr:row>
      <xdr:rowOff>29308</xdr:rowOff>
    </xdr:to>
    <xdr:graphicFrame macro="">
      <xdr:nvGraphicFramePr>
        <xdr:cNvPr id="31" name="图表 3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1118"/>
  <sheetViews>
    <sheetView tabSelected="1" zoomScale="130" zoomScaleNormal="130" workbookViewId="0">
      <pane ySplit="1" topLeftCell="A11" activePane="bottomLeft" state="frozen"/>
      <selection pane="bottomLeft" activeCell="H961" sqref="H961"/>
    </sheetView>
  </sheetViews>
  <sheetFormatPr defaultRowHeight="13.5"/>
  <cols>
    <col min="4" max="4" width="7.75" customWidth="1"/>
    <col min="5" max="5" width="6.875" customWidth="1"/>
    <col min="10" max="10" width="9" style="2"/>
    <col min="27" max="27" width="9.875" bestFit="1" customWidth="1"/>
    <col min="30" max="30" width="9.75" customWidth="1"/>
  </cols>
  <sheetData>
    <row r="1" spans="1:39" s="40" customFormat="1">
      <c r="A1" s="1" t="s">
        <v>1753</v>
      </c>
      <c r="B1" s="1" t="s">
        <v>701</v>
      </c>
      <c r="C1" s="1" t="s">
        <v>0</v>
      </c>
      <c r="D1" s="1" t="s">
        <v>852</v>
      </c>
      <c r="E1" s="39" t="s">
        <v>1733</v>
      </c>
      <c r="F1" s="1" t="s">
        <v>1729</v>
      </c>
      <c r="G1" s="1" t="s">
        <v>1730</v>
      </c>
      <c r="H1" s="1" t="s">
        <v>1731</v>
      </c>
      <c r="I1" s="1" t="s">
        <v>884</v>
      </c>
      <c r="J1" s="40" t="s">
        <v>1732</v>
      </c>
      <c r="K1" s="1" t="s">
        <v>1734</v>
      </c>
      <c r="L1" s="1" t="s">
        <v>37</v>
      </c>
      <c r="M1" s="1" t="s">
        <v>38</v>
      </c>
      <c r="N1" s="1" t="s">
        <v>1737</v>
      </c>
      <c r="O1" s="1" t="s">
        <v>1738</v>
      </c>
      <c r="P1" s="1" t="s">
        <v>1735</v>
      </c>
      <c r="Q1" s="1" t="s">
        <v>1736</v>
      </c>
      <c r="R1" s="1" t="s">
        <v>1739</v>
      </c>
      <c r="S1" s="1" t="s">
        <v>1740</v>
      </c>
      <c r="T1" s="1" t="s">
        <v>1741</v>
      </c>
      <c r="U1" s="1" t="s">
        <v>1742</v>
      </c>
      <c r="V1" s="1" t="s">
        <v>507</v>
      </c>
      <c r="W1" s="1" t="s">
        <v>1750</v>
      </c>
      <c r="X1" s="1" t="s">
        <v>1751</v>
      </c>
      <c r="Y1" s="1" t="s">
        <v>1752</v>
      </c>
      <c r="Z1" s="1" t="s">
        <v>1744</v>
      </c>
      <c r="AA1" s="1" t="s">
        <v>1743</v>
      </c>
      <c r="AB1" s="1" t="s">
        <v>1745</v>
      </c>
      <c r="AC1" s="1" t="s">
        <v>1746</v>
      </c>
      <c r="AD1" s="1" t="s">
        <v>1747</v>
      </c>
      <c r="AE1" s="1" t="s">
        <v>1748</v>
      </c>
      <c r="AF1" s="40" t="s">
        <v>870</v>
      </c>
      <c r="AG1" s="40" t="s">
        <v>871</v>
      </c>
      <c r="AH1" s="40" t="s">
        <v>872</v>
      </c>
      <c r="AI1" s="40" t="s">
        <v>873</v>
      </c>
      <c r="AJ1" s="1" t="s">
        <v>952</v>
      </c>
      <c r="AK1" s="1" t="s">
        <v>1749</v>
      </c>
      <c r="AL1" s="1" t="s">
        <v>953</v>
      </c>
      <c r="AM1" s="1" t="s">
        <v>954</v>
      </c>
    </row>
    <row r="2" spans="1:39" s="6" customFormat="1">
      <c r="A2" s="6" t="s">
        <v>891</v>
      </c>
      <c r="B2" s="6" t="s">
        <v>1165</v>
      </c>
      <c r="C2" s="6" t="s">
        <v>1166</v>
      </c>
      <c r="D2" s="6">
        <v>1</v>
      </c>
      <c r="E2" s="6" t="s">
        <v>946</v>
      </c>
      <c r="F2" s="6">
        <v>0.24999999999899997</v>
      </c>
      <c r="G2" s="6" t="s">
        <v>878</v>
      </c>
      <c r="H2" s="6">
        <v>1.6450000000619998</v>
      </c>
      <c r="I2" s="6" t="s">
        <v>885</v>
      </c>
      <c r="J2" s="7">
        <v>1.0160000000000001E-2</v>
      </c>
      <c r="K2" s="6">
        <v>4.9999999999799996E-2</v>
      </c>
      <c r="L2" s="6">
        <v>1.6000000004000002E-2</v>
      </c>
      <c r="M2" s="6">
        <v>8</v>
      </c>
      <c r="N2" s="4">
        <v>3.2768000016646162E-2</v>
      </c>
      <c r="O2" s="6">
        <v>7.5000000114000005E-3</v>
      </c>
      <c r="P2" s="5">
        <v>7.0685775215450263E-3</v>
      </c>
      <c r="Q2" s="6">
        <v>1.4137155043090053E-2</v>
      </c>
      <c r="R2" s="6">
        <v>418.89096153500003</v>
      </c>
      <c r="S2" s="6">
        <v>999.77499999999998</v>
      </c>
      <c r="T2" s="6">
        <v>64.985374999999991</v>
      </c>
      <c r="U2" s="6">
        <v>0.313481909</v>
      </c>
      <c r="V2" s="6">
        <v>6.3958830853621311</v>
      </c>
      <c r="W2" s="5">
        <v>0.10874734648530811</v>
      </c>
      <c r="X2" s="5"/>
      <c r="Y2" s="5">
        <v>6.5800000002743202</v>
      </c>
      <c r="Z2" s="3">
        <f>0.85*AA2</f>
        <v>60.36992399999999</v>
      </c>
      <c r="AA2" s="3">
        <v>71.023439999999994</v>
      </c>
      <c r="AB2" s="3">
        <f t="shared" ref="AB2:AB65" si="0">0.8*AA2</f>
        <v>56.818751999999996</v>
      </c>
      <c r="AC2" s="3">
        <v>9.1259865486238994</v>
      </c>
      <c r="AD2" s="3">
        <v>3.0678582458307599</v>
      </c>
      <c r="AE2" s="3">
        <v>0.91722428110630705</v>
      </c>
      <c r="AF2" s="43">
        <v>72.525781339297197</v>
      </c>
      <c r="AG2" s="43">
        <v>7.4988538063491399</v>
      </c>
      <c r="AH2" s="43">
        <v>3.0989182559322899</v>
      </c>
      <c r="AI2" s="43">
        <v>0.96727443694902704</v>
      </c>
      <c r="AJ2" s="8">
        <v>2.1152753785189837E-2</v>
      </c>
      <c r="AK2" s="8">
        <v>0.21698419309056224</v>
      </c>
      <c r="AL2" s="8">
        <v>-1.0022855569704505E-2</v>
      </c>
      <c r="AM2" s="8">
        <v>-5.1743490710441993E-2</v>
      </c>
    </row>
    <row r="3" spans="1:39" s="6" customFormat="1">
      <c r="A3" s="6" t="s">
        <v>891</v>
      </c>
      <c r="B3" s="6" t="s">
        <v>913</v>
      </c>
      <c r="C3" s="6" t="s">
        <v>1167</v>
      </c>
      <c r="D3" s="6">
        <v>2</v>
      </c>
      <c r="E3" s="6" t="s">
        <v>945</v>
      </c>
      <c r="F3" s="6">
        <v>0.24999999999899997</v>
      </c>
      <c r="G3" s="6" t="s">
        <v>879</v>
      </c>
      <c r="H3" s="6">
        <v>1.6450000000619998</v>
      </c>
      <c r="I3" s="6" t="s">
        <v>885</v>
      </c>
      <c r="J3" s="7">
        <v>9.9059999999999999E-3</v>
      </c>
      <c r="K3" s="6">
        <v>4.9999999999799996E-2</v>
      </c>
      <c r="L3" s="6">
        <v>1.6000000004000002E-2</v>
      </c>
      <c r="M3" s="6">
        <v>8</v>
      </c>
      <c r="N3" s="4">
        <v>3.2768000016646162E-2</v>
      </c>
      <c r="O3" s="6">
        <v>1.1300000006E-2</v>
      </c>
      <c r="P3" s="5">
        <v>1.6045985101168354E-2</v>
      </c>
      <c r="Q3" s="6">
        <v>3.2091970202336707E-2</v>
      </c>
      <c r="R3" s="6">
        <v>418.89096153500003</v>
      </c>
      <c r="S3" s="6">
        <v>419.90550000000002</v>
      </c>
      <c r="T3" s="6">
        <v>64.985374999999991</v>
      </c>
      <c r="U3" s="6">
        <v>0.313481909</v>
      </c>
      <c r="V3" s="6">
        <v>6.3958830853621311</v>
      </c>
      <c r="W3" s="5">
        <v>0.10368174988447246</v>
      </c>
      <c r="X3" s="5"/>
      <c r="Y3" s="5">
        <v>6.5800000002743202</v>
      </c>
      <c r="Z3" s="3">
        <f t="shared" ref="Z3:Z66" si="1">0.85*AA3</f>
        <v>57.948699679999997</v>
      </c>
      <c r="AA3" s="3">
        <v>68.174940800000002</v>
      </c>
      <c r="AB3" s="3">
        <f t="shared" si="0"/>
        <v>54.539952640000003</v>
      </c>
      <c r="AC3" s="3">
        <v>9.0625458959577205</v>
      </c>
      <c r="AD3" s="3">
        <v>2.96575509573811</v>
      </c>
      <c r="AE3" s="3">
        <v>0.92100301969664999</v>
      </c>
      <c r="AF3" s="43">
        <v>72.2804550695096</v>
      </c>
      <c r="AG3" s="43">
        <v>7.3103776478605402</v>
      </c>
      <c r="AH3" s="43">
        <v>3.0848611773082699</v>
      </c>
      <c r="AI3" s="43">
        <v>0.97161621807110998</v>
      </c>
      <c r="AJ3" s="8">
        <v>6.0220283601765859E-2</v>
      </c>
      <c r="AK3" s="8">
        <v>0.23968231635885062</v>
      </c>
      <c r="AL3" s="8">
        <v>-3.8609867583761823E-2</v>
      </c>
      <c r="AM3" s="8">
        <v>-5.209175951687927E-2</v>
      </c>
    </row>
    <row r="4" spans="1:39" s="6" customFormat="1">
      <c r="A4" s="6" t="s">
        <v>891</v>
      </c>
      <c r="B4" s="6" t="s">
        <v>913</v>
      </c>
      <c r="C4" s="6" t="s">
        <v>1168</v>
      </c>
      <c r="D4" s="6">
        <v>3</v>
      </c>
      <c r="E4" s="6" t="s">
        <v>947</v>
      </c>
      <c r="F4" s="6">
        <v>0.24999999999899997</v>
      </c>
      <c r="G4" s="6" t="s">
        <v>880</v>
      </c>
      <c r="H4" s="6">
        <v>1.6450000000619998</v>
      </c>
      <c r="I4" s="6" t="s">
        <v>885</v>
      </c>
      <c r="J4" s="7">
        <v>1.0160000000000001E-2</v>
      </c>
      <c r="K4" s="6">
        <v>4.9999999999799996E-2</v>
      </c>
      <c r="L4" s="6">
        <v>1.6000000004000002E-2</v>
      </c>
      <c r="M4" s="6">
        <v>8</v>
      </c>
      <c r="N4" s="4">
        <v>3.2768000016646162E-2</v>
      </c>
      <c r="O4" s="6">
        <v>7.5000000114000005E-3</v>
      </c>
      <c r="P4" s="5">
        <v>7.0685775215450263E-3</v>
      </c>
      <c r="Q4" s="6">
        <v>1.4137155043090053E-2</v>
      </c>
      <c r="R4" s="6">
        <v>418.89096153500003</v>
      </c>
      <c r="S4" s="6">
        <v>999.77499999999998</v>
      </c>
      <c r="T4" s="6">
        <v>89.979749999999996</v>
      </c>
      <c r="U4" s="6">
        <v>0.20942333099999999</v>
      </c>
      <c r="V4" s="6">
        <v>6.3958830853621311</v>
      </c>
      <c r="W4" s="5">
        <v>7.8539750239389181E-2</v>
      </c>
      <c r="X4" s="5"/>
      <c r="Y4" s="5">
        <v>6.5800000002743202</v>
      </c>
      <c r="Z4" s="3">
        <f t="shared" si="1"/>
        <v>62.204935279999994</v>
      </c>
      <c r="AA4" s="3">
        <v>73.182276799999997</v>
      </c>
      <c r="AB4" s="3">
        <f t="shared" si="0"/>
        <v>58.545821439999997</v>
      </c>
      <c r="AC4" s="3">
        <v>9.5870907967881394</v>
      </c>
      <c r="AD4" s="3">
        <v>3.16330914144533</v>
      </c>
      <c r="AE4" s="3">
        <v>1.02475533594125</v>
      </c>
      <c r="AF4" s="43">
        <v>78.926463491423902</v>
      </c>
      <c r="AG4" s="43">
        <v>7.1438580282434199</v>
      </c>
      <c r="AH4" s="43">
        <v>3.1715367220287201</v>
      </c>
      <c r="AI4" s="43">
        <v>0.92953309619517699</v>
      </c>
      <c r="AJ4" s="8">
        <v>7.8491500163655831E-2</v>
      </c>
      <c r="AK4" s="8">
        <v>0.34200466455035056</v>
      </c>
      <c r="AL4" s="8">
        <v>-2.5941936999320388E-3</v>
      </c>
      <c r="AM4" s="8">
        <v>0.10244093527798273</v>
      </c>
    </row>
    <row r="5" spans="1:39" s="6" customFormat="1">
      <c r="A5" s="6" t="s">
        <v>891</v>
      </c>
      <c r="B5" s="6" t="s">
        <v>913</v>
      </c>
      <c r="C5" s="6" t="s">
        <v>1169</v>
      </c>
      <c r="D5" s="6">
        <v>4</v>
      </c>
      <c r="E5" s="6" t="s">
        <v>950</v>
      </c>
      <c r="F5" s="6">
        <v>0.24999999999899997</v>
      </c>
      <c r="G5" s="6" t="s">
        <v>880</v>
      </c>
      <c r="H5" s="6">
        <v>1.6450000000619998</v>
      </c>
      <c r="I5" s="6" t="s">
        <v>885</v>
      </c>
      <c r="J5" s="7">
        <v>9.9059999999999999E-3</v>
      </c>
      <c r="K5" s="6">
        <v>4.9999999999799996E-2</v>
      </c>
      <c r="L5" s="6">
        <v>1.6000000004000002E-2</v>
      </c>
      <c r="M5" s="6">
        <v>8</v>
      </c>
      <c r="N5" s="4">
        <v>3.2768000016646162E-2</v>
      </c>
      <c r="O5" s="6">
        <v>8.000000002000001E-3</v>
      </c>
      <c r="P5" s="5">
        <v>8.0424704040855787E-3</v>
      </c>
      <c r="Q5" s="6">
        <v>1.6084940808171157E-2</v>
      </c>
      <c r="R5" s="6">
        <v>418.89096153500003</v>
      </c>
      <c r="S5" s="6">
        <v>579.86950000000002</v>
      </c>
      <c r="T5" s="6">
        <v>89.979749999999996</v>
      </c>
      <c r="U5" s="6">
        <v>0.41884666100000001</v>
      </c>
      <c r="V5" s="6">
        <v>6.3958830853621311</v>
      </c>
      <c r="W5" s="5">
        <v>5.1829253715218182E-2</v>
      </c>
      <c r="X5" s="5"/>
      <c r="Y5" s="5">
        <v>6.5800000002743202</v>
      </c>
      <c r="Z5" s="3">
        <f t="shared" si="1"/>
        <v>68.188804719999993</v>
      </c>
      <c r="AA5" s="3">
        <v>80.222123199999999</v>
      </c>
      <c r="AB5" s="3">
        <f t="shared" si="0"/>
        <v>64.177698559999996</v>
      </c>
      <c r="AC5" s="3">
        <v>4.1733548229359601</v>
      </c>
      <c r="AD5" s="3">
        <v>2.50254300494132</v>
      </c>
      <c r="AE5" s="3">
        <v>0.78021127839544302</v>
      </c>
      <c r="AF5" s="43">
        <v>89.234750210482005</v>
      </c>
      <c r="AG5" s="43">
        <v>4.1651095773520703</v>
      </c>
      <c r="AH5" s="43">
        <v>2.1597494901315901</v>
      </c>
      <c r="AI5" s="43">
        <v>0.80259966153533302</v>
      </c>
      <c r="AJ5" s="8">
        <v>0.11234590473269855</v>
      </c>
      <c r="AK5" s="8">
        <v>1.9795987190165511E-3</v>
      </c>
      <c r="AL5" s="8">
        <v>0.15871910903372594</v>
      </c>
      <c r="AM5" s="8">
        <v>-2.789483252093845E-2</v>
      </c>
    </row>
    <row r="6" spans="1:39" s="6" customFormat="1">
      <c r="A6" s="6" t="s">
        <v>891</v>
      </c>
      <c r="B6" s="6" t="s">
        <v>913</v>
      </c>
      <c r="C6" s="6" t="s">
        <v>1170</v>
      </c>
      <c r="D6" s="6">
        <v>5</v>
      </c>
      <c r="E6" s="6" t="s">
        <v>949</v>
      </c>
      <c r="F6" s="6">
        <v>0.24999999999899997</v>
      </c>
      <c r="G6" s="6" t="s">
        <v>878</v>
      </c>
      <c r="H6" s="6">
        <v>1.6450000000619998</v>
      </c>
      <c r="I6" s="6" t="s">
        <v>885</v>
      </c>
      <c r="J6" s="7">
        <v>1.0160000000000001E-2</v>
      </c>
      <c r="K6" s="6">
        <v>4.9999999999799996E-2</v>
      </c>
      <c r="L6" s="6">
        <v>1.6000000004000002E-2</v>
      </c>
      <c r="M6" s="6">
        <v>8</v>
      </c>
      <c r="N6" s="4">
        <v>3.2768000016646162E-2</v>
      </c>
      <c r="O6" s="6">
        <v>7.5000000114000005E-3</v>
      </c>
      <c r="P6" s="5">
        <v>7.0685775215450263E-3</v>
      </c>
      <c r="Q6" s="6">
        <v>1.4137155043090053E-2</v>
      </c>
      <c r="R6" s="6">
        <v>418.89096153500003</v>
      </c>
      <c r="S6" s="6">
        <v>999.77499999999998</v>
      </c>
      <c r="T6" s="6">
        <v>89.979749999999996</v>
      </c>
      <c r="U6" s="6">
        <v>0.41884666100000001</v>
      </c>
      <c r="V6" s="6">
        <v>6.3958830853621311</v>
      </c>
      <c r="W6" s="5">
        <v>7.8539750239389181E-2</v>
      </c>
      <c r="X6" s="5"/>
      <c r="Y6" s="5">
        <v>6.5800000002743202</v>
      </c>
      <c r="Z6" s="3">
        <f t="shared" si="1"/>
        <v>71.63580223999999</v>
      </c>
      <c r="AA6" s="3">
        <v>84.277414399999998</v>
      </c>
      <c r="AB6" s="3">
        <f t="shared" si="0"/>
        <v>67.421931520000001</v>
      </c>
      <c r="AC6" s="3">
        <v>5.41823656578135</v>
      </c>
      <c r="AD6" s="3">
        <v>2.4466800494132199</v>
      </c>
      <c r="AE6" s="3">
        <v>0.89169145906252101</v>
      </c>
      <c r="AF6" s="43">
        <v>91.170110356134401</v>
      </c>
      <c r="AG6" s="43">
        <v>5.0118445854949503</v>
      </c>
      <c r="AH6" s="43">
        <v>2.2430634158840599</v>
      </c>
      <c r="AI6" s="43">
        <v>0.82189591870093903</v>
      </c>
      <c r="AJ6" s="8">
        <v>8.1785802343437866E-2</v>
      </c>
      <c r="AK6" s="8">
        <v>8.1086309312655216E-2</v>
      </c>
      <c r="AL6" s="8">
        <v>9.077613770848672E-2</v>
      </c>
      <c r="AM6" s="8">
        <v>8.4920169054858496E-2</v>
      </c>
    </row>
    <row r="7" spans="1:39" s="6" customFormat="1">
      <c r="A7" s="6" t="s">
        <v>891</v>
      </c>
      <c r="B7" s="6" t="s">
        <v>1100</v>
      </c>
      <c r="C7" s="6" t="s">
        <v>1171</v>
      </c>
      <c r="D7" s="6">
        <v>6</v>
      </c>
      <c r="E7" s="6" t="s">
        <v>948</v>
      </c>
      <c r="F7" s="6">
        <v>0.24999999999899997</v>
      </c>
      <c r="G7" s="6" t="s">
        <v>878</v>
      </c>
      <c r="H7" s="6">
        <v>1.6450000000619998</v>
      </c>
      <c r="I7" s="6" t="s">
        <v>885</v>
      </c>
      <c r="J7" s="7">
        <v>1.1937999999999999E-2</v>
      </c>
      <c r="K7" s="6">
        <v>9.9999999999599992E-2</v>
      </c>
      <c r="L7" s="6">
        <v>1.6000000004000002E-2</v>
      </c>
      <c r="M7" s="6">
        <v>8</v>
      </c>
      <c r="N7" s="4">
        <v>3.2768000016646162E-2</v>
      </c>
      <c r="O7" s="6">
        <v>1.1300000000000001E-2</v>
      </c>
      <c r="P7" s="5">
        <v>8.0229925420641866E-3</v>
      </c>
      <c r="Q7" s="6">
        <v>1.6045985084128373E-2</v>
      </c>
      <c r="R7" s="6">
        <v>418.89096153500003</v>
      </c>
      <c r="S7" s="6">
        <v>419.90550000000002</v>
      </c>
      <c r="T7" s="6">
        <v>89.979749999999996</v>
      </c>
      <c r="U7" s="6">
        <v>0.41884666100000001</v>
      </c>
      <c r="V7" s="6">
        <v>12.791766170724262</v>
      </c>
      <c r="W7" s="5">
        <v>3.7440631862966207E-2</v>
      </c>
      <c r="X7" s="5"/>
      <c r="Y7" s="5">
        <v>6.5800000002743202</v>
      </c>
      <c r="Z7" s="3">
        <f t="shared" si="1"/>
        <v>66.575918160000001</v>
      </c>
      <c r="AA7" s="3">
        <v>78.324609600000002</v>
      </c>
      <c r="AB7" s="3">
        <f t="shared" si="0"/>
        <v>62.659687680000005</v>
      </c>
      <c r="AC7" s="3">
        <v>4.1358005627616503</v>
      </c>
      <c r="AD7" s="3">
        <v>2.1916846819023998</v>
      </c>
      <c r="AE7" s="3">
        <v>0.69637790817376899</v>
      </c>
      <c r="AF7" s="43">
        <v>88.665128423865994</v>
      </c>
      <c r="AG7" s="43">
        <v>3.1871282288653999</v>
      </c>
      <c r="AH7" s="43">
        <v>1.72710144731156</v>
      </c>
      <c r="AI7" s="43">
        <v>0.70473782558884202</v>
      </c>
      <c r="AJ7" s="8">
        <v>0.13202132607713618</v>
      </c>
      <c r="AK7" s="8">
        <v>0.29765740998565737</v>
      </c>
      <c r="AL7" s="8">
        <v>0.26899591527412547</v>
      </c>
      <c r="AM7" s="8">
        <v>-1.1862450277999363E-2</v>
      </c>
    </row>
    <row r="8" spans="1:39" s="6" customFormat="1">
      <c r="A8" s="6" t="s">
        <v>891</v>
      </c>
      <c r="B8" s="6" t="s">
        <v>896</v>
      </c>
      <c r="C8" s="6" t="s">
        <v>1477</v>
      </c>
      <c r="D8" s="6">
        <v>7</v>
      </c>
      <c r="E8" s="6" t="s">
        <v>1101</v>
      </c>
      <c r="F8" s="6">
        <v>0.25</v>
      </c>
      <c r="G8" s="6" t="s">
        <v>878</v>
      </c>
      <c r="H8" s="6">
        <v>1.6450000000619998</v>
      </c>
      <c r="I8" s="6" t="s">
        <v>885</v>
      </c>
      <c r="J8" s="7">
        <v>9.9059999999999999E-3</v>
      </c>
      <c r="K8" s="6">
        <v>4.9999999999799996E-2</v>
      </c>
      <c r="L8" s="6">
        <v>1.6000000004000002E-2</v>
      </c>
      <c r="M8" s="6">
        <v>8</v>
      </c>
      <c r="N8" s="4">
        <v>3.2768000016384011E-2</v>
      </c>
      <c r="O8" s="6">
        <v>1.1300000000000001E-2</v>
      </c>
      <c r="P8" s="5">
        <v>1.6045985084064185E-2</v>
      </c>
      <c r="Q8" s="6">
        <v>3.209197016812837E-2</v>
      </c>
      <c r="R8" s="6">
        <v>418.89096153500003</v>
      </c>
      <c r="S8" s="6">
        <v>420</v>
      </c>
      <c r="T8" s="6">
        <v>89.979749999999996</v>
      </c>
      <c r="U8" s="6">
        <v>0.41884666100000001</v>
      </c>
      <c r="V8" s="6">
        <v>6.3958830853621311</v>
      </c>
      <c r="W8" s="5">
        <v>7.4898115801688245E-2</v>
      </c>
      <c r="X8" s="5"/>
      <c r="Y8" s="5">
        <v>6.580000000247999</v>
      </c>
      <c r="Z8" s="3">
        <f t="shared" si="1"/>
        <v>71.056382978723434</v>
      </c>
      <c r="AA8" s="3">
        <v>83.595744680851098</v>
      </c>
      <c r="AB8" s="3">
        <f t="shared" si="0"/>
        <v>66.876595744680884</v>
      </c>
      <c r="AC8" s="3">
        <v>5.58026</v>
      </c>
      <c r="AD8" s="3">
        <v>2.9464999999999999</v>
      </c>
      <c r="AE8" s="3">
        <v>0.89856999999999998</v>
      </c>
      <c r="AF8" s="43">
        <v>90.9199861570564</v>
      </c>
      <c r="AG8" s="43">
        <v>4.8925483722653196</v>
      </c>
      <c r="AH8" s="43">
        <v>2.23384268048257</v>
      </c>
      <c r="AI8" s="43">
        <v>0.82075235827954596</v>
      </c>
      <c r="AJ8" s="8">
        <v>8.7615003660384078E-2</v>
      </c>
      <c r="AK8" s="8">
        <v>0.14056307171803395</v>
      </c>
      <c r="AL8" s="8">
        <v>0.31902753302371178</v>
      </c>
      <c r="AM8" s="8">
        <v>9.4812571581974731E-2</v>
      </c>
    </row>
    <row r="9" spans="1:39" s="6" customFormat="1">
      <c r="A9" s="6" t="s">
        <v>891</v>
      </c>
      <c r="B9" s="6" t="s">
        <v>903</v>
      </c>
      <c r="C9" s="6" t="s">
        <v>1460</v>
      </c>
      <c r="D9" s="6">
        <v>8</v>
      </c>
      <c r="E9" s="6" t="s">
        <v>994</v>
      </c>
      <c r="F9" s="6">
        <v>0.40000000009999997</v>
      </c>
      <c r="G9" s="6" t="s">
        <v>878</v>
      </c>
      <c r="H9" s="6">
        <v>0.99999999999599987</v>
      </c>
      <c r="I9" s="6" t="s">
        <v>885</v>
      </c>
      <c r="J9" s="7">
        <v>1.4985999999999999E-2</v>
      </c>
      <c r="K9" s="6">
        <v>5.9999999989599997E-2</v>
      </c>
      <c r="L9" s="6">
        <v>1.6000000004000002E-2</v>
      </c>
      <c r="M9" s="6">
        <v>20</v>
      </c>
      <c r="N9" s="4">
        <v>3.2000000000000015E-2</v>
      </c>
      <c r="O9" s="6">
        <v>5.9999999887999991E-3</v>
      </c>
      <c r="P9" s="5">
        <v>2.3561924910229059E-3</v>
      </c>
      <c r="Q9" s="6">
        <v>4.7123849820458119E-3</v>
      </c>
      <c r="R9" s="6">
        <v>435.88653754000001</v>
      </c>
      <c r="S9" s="6">
        <v>325.92665</v>
      </c>
      <c r="T9" s="6">
        <v>34.292282499999999</v>
      </c>
      <c r="U9" s="6">
        <v>0.10001589499999999</v>
      </c>
      <c r="V9" s="6">
        <v>7.8292109621381849</v>
      </c>
      <c r="W9" s="5">
        <v>2.2394132713512167E-2</v>
      </c>
      <c r="X9" s="5"/>
      <c r="Y9" s="5">
        <v>2.4999999993649999</v>
      </c>
      <c r="Z9" s="3">
        <f t="shared" si="1"/>
        <v>267.55991688</v>
      </c>
      <c r="AA9" s="3">
        <v>314.77637279999999</v>
      </c>
      <c r="AB9" s="3">
        <f t="shared" si="0"/>
        <v>251.82109824</v>
      </c>
      <c r="AC9" s="3">
        <v>3.3809414952163199</v>
      </c>
      <c r="AD9" s="3">
        <v>1.8258064516129</v>
      </c>
      <c r="AE9" s="3">
        <v>1.09568904693365</v>
      </c>
      <c r="AF9" s="43">
        <v>297.70157584813398</v>
      </c>
      <c r="AG9" s="43">
        <v>4.3648030518999299</v>
      </c>
      <c r="AH9" s="43">
        <v>2.0675399199178601</v>
      </c>
      <c r="AI9" s="43">
        <v>0.89765158004861301</v>
      </c>
      <c r="AJ9" s="8">
        <v>-5.4244214074843693E-2</v>
      </c>
      <c r="AK9" s="8">
        <v>-0.22540800695585808</v>
      </c>
      <c r="AL9" s="8">
        <v>-0.11691840432012736</v>
      </c>
      <c r="AM9" s="8">
        <v>0.22061729883471282</v>
      </c>
    </row>
    <row r="10" spans="1:39" s="6" customFormat="1">
      <c r="A10" s="6" t="s">
        <v>891</v>
      </c>
      <c r="B10" s="6" t="s">
        <v>903</v>
      </c>
      <c r="C10" s="6" t="s">
        <v>1461</v>
      </c>
      <c r="D10" s="6">
        <v>9</v>
      </c>
      <c r="E10" s="6">
        <v>48</v>
      </c>
      <c r="F10" s="6">
        <v>0.40000000009999997</v>
      </c>
      <c r="G10" s="6" t="s">
        <v>878</v>
      </c>
      <c r="H10" s="6">
        <v>0.79999999994599991</v>
      </c>
      <c r="I10" s="6" t="s">
        <v>885</v>
      </c>
      <c r="J10" s="7">
        <v>1.4985999999999999E-2</v>
      </c>
      <c r="K10" s="6">
        <v>0.1599999999892</v>
      </c>
      <c r="L10" s="6">
        <v>1.6000000004000002E-2</v>
      </c>
      <c r="M10" s="6">
        <v>20</v>
      </c>
      <c r="N10" s="4">
        <v>3.2000000000000015E-2</v>
      </c>
      <c r="O10" s="6">
        <v>1.2000000002999998E-2</v>
      </c>
      <c r="P10" s="5">
        <v>3.5342887511221354E-3</v>
      </c>
      <c r="Q10" s="6">
        <v>7.0685775022442708E-3</v>
      </c>
      <c r="R10" s="6">
        <v>435.88653754000001</v>
      </c>
      <c r="S10" s="6">
        <v>331.92529999999999</v>
      </c>
      <c r="T10" s="6">
        <v>32.2927325</v>
      </c>
      <c r="U10" s="6">
        <v>0</v>
      </c>
      <c r="V10" s="6">
        <v>20.877895901244738</v>
      </c>
      <c r="W10" s="5">
        <v>3.6327673850543307E-2</v>
      </c>
      <c r="X10" s="5"/>
      <c r="Y10" s="5">
        <v>1.9999999993649999</v>
      </c>
      <c r="Z10" s="3">
        <f t="shared" si="1"/>
        <v>265.28434060400002</v>
      </c>
      <c r="AA10" s="3">
        <v>312.09922424000001</v>
      </c>
      <c r="AB10" s="3">
        <f t="shared" si="0"/>
        <v>249.67937939200002</v>
      </c>
      <c r="AC10" s="3">
        <v>3.8060139682539602</v>
      </c>
      <c r="AD10" s="3">
        <v>1.99590793650793</v>
      </c>
      <c r="AE10" s="3">
        <v>1.16790476190477</v>
      </c>
      <c r="AF10" s="43">
        <v>289.29283887303399</v>
      </c>
      <c r="AG10" s="43">
        <v>2.8156207920761598</v>
      </c>
      <c r="AH10" s="43">
        <v>1.5092233081262101</v>
      </c>
      <c r="AI10" s="43">
        <v>0.91873679546989195</v>
      </c>
      <c r="AJ10" s="8">
        <v>-7.3074149487242016E-2</v>
      </c>
      <c r="AK10" s="8">
        <v>0.35174948947848628</v>
      </c>
      <c r="AL10" s="8">
        <v>0.32247357018754741</v>
      </c>
      <c r="AM10" s="8">
        <v>0.27120712663678609</v>
      </c>
    </row>
    <row r="11" spans="1:39" s="6" customFormat="1">
      <c r="A11" s="6" t="s">
        <v>891</v>
      </c>
      <c r="B11" s="6" t="s">
        <v>903</v>
      </c>
      <c r="C11" s="6" t="s">
        <v>1461</v>
      </c>
      <c r="D11" s="6">
        <v>10</v>
      </c>
      <c r="E11" s="6">
        <v>37</v>
      </c>
      <c r="F11" s="6">
        <v>0.40000000009999997</v>
      </c>
      <c r="G11" s="6" t="s">
        <v>878</v>
      </c>
      <c r="H11" s="6">
        <v>0.79999999994599991</v>
      </c>
      <c r="I11" s="6" t="s">
        <v>885</v>
      </c>
      <c r="J11" s="7">
        <v>1.4985999999999999E-2</v>
      </c>
      <c r="K11" s="6">
        <v>5.9999999989599997E-2</v>
      </c>
      <c r="L11" s="6">
        <v>1.6000000004000002E-2</v>
      </c>
      <c r="M11" s="6">
        <v>20</v>
      </c>
      <c r="N11" s="4">
        <v>3.2000000000000015E-2</v>
      </c>
      <c r="O11" s="6">
        <v>5.9999999887999991E-3</v>
      </c>
      <c r="P11" s="5">
        <v>2.3561924910229059E-3</v>
      </c>
      <c r="Q11" s="6">
        <v>4.7123849820458119E-3</v>
      </c>
      <c r="R11" s="6">
        <v>295.92297044000003</v>
      </c>
      <c r="S11" s="6">
        <v>327.92619999999999</v>
      </c>
      <c r="T11" s="6">
        <v>37.191629999999996</v>
      </c>
      <c r="U11" s="6">
        <v>0</v>
      </c>
      <c r="V11" s="6">
        <v>6.4509044081346962</v>
      </c>
      <c r="W11" s="5">
        <v>2.0775030566008421E-2</v>
      </c>
      <c r="X11" s="5"/>
      <c r="Y11" s="5">
        <v>1.9999999993649999</v>
      </c>
      <c r="Z11" s="3">
        <f t="shared" si="1"/>
        <v>184.17845832</v>
      </c>
      <c r="AA11" s="3">
        <v>216.6805392</v>
      </c>
      <c r="AB11" s="3">
        <f t="shared" si="0"/>
        <v>173.34443136000002</v>
      </c>
      <c r="AC11" s="3">
        <v>3.3792451499118101</v>
      </c>
      <c r="AD11" s="3">
        <v>1.4185142857142801</v>
      </c>
      <c r="AE11" s="3">
        <v>0.837255767195767</v>
      </c>
      <c r="AF11" s="43">
        <v>280.89646927548898</v>
      </c>
      <c r="AG11" s="43">
        <v>3.36757985318182</v>
      </c>
      <c r="AH11" s="43">
        <v>1.84641982748989</v>
      </c>
      <c r="AI11" s="43">
        <v>0.75734074186725198</v>
      </c>
      <c r="AJ11" s="8">
        <v>0.29636224052505489</v>
      </c>
      <c r="AK11" s="8">
        <v>3.4640000352087709E-3</v>
      </c>
      <c r="AL11" s="8">
        <v>-0.2317487796680156</v>
      </c>
      <c r="AM11" s="8">
        <v>0.105520568101858</v>
      </c>
    </row>
    <row r="12" spans="1:39" s="6" customFormat="1">
      <c r="A12" s="6" t="s">
        <v>891</v>
      </c>
      <c r="B12" s="6" t="s">
        <v>1265</v>
      </c>
      <c r="C12" s="6" t="s">
        <v>1462</v>
      </c>
      <c r="D12" s="6">
        <v>11</v>
      </c>
      <c r="E12" s="6">
        <v>152</v>
      </c>
      <c r="F12" s="6">
        <v>0.50800000000000001</v>
      </c>
      <c r="G12" s="6" t="s">
        <v>878</v>
      </c>
      <c r="H12" s="6">
        <v>1.524</v>
      </c>
      <c r="I12" s="6" t="s">
        <v>885</v>
      </c>
      <c r="J12" s="7">
        <v>1.9049999999999997E-2</v>
      </c>
      <c r="K12" s="6">
        <v>0.1019999999874</v>
      </c>
      <c r="L12" s="6">
        <v>1.6000000004000002E-2</v>
      </c>
      <c r="M12" s="6">
        <v>10</v>
      </c>
      <c r="N12" s="4">
        <v>9.9200198449996939E-3</v>
      </c>
      <c r="O12" s="6">
        <v>4.4999999915999993E-3</v>
      </c>
      <c r="P12" s="5">
        <v>6.1387599651029003E-4</v>
      </c>
      <c r="Q12" s="6">
        <v>1.2277519930205801E-3</v>
      </c>
      <c r="R12" s="6">
        <v>454.88159307500007</v>
      </c>
      <c r="S12" s="6">
        <v>454.89762500000001</v>
      </c>
      <c r="T12" s="6">
        <v>52.688142499999998</v>
      </c>
      <c r="U12" s="6">
        <v>0.106657535</v>
      </c>
      <c r="V12" s="6">
        <v>13.59657024023082</v>
      </c>
      <c r="W12" s="5">
        <v>5.3000679015594299E-3</v>
      </c>
      <c r="X12" s="5"/>
      <c r="Y12" s="5">
        <v>3</v>
      </c>
      <c r="Z12" s="3">
        <f t="shared" si="1"/>
        <v>220.3648032552</v>
      </c>
      <c r="AA12" s="3">
        <v>259.25270971200001</v>
      </c>
      <c r="AB12" s="3">
        <f t="shared" si="0"/>
        <v>207.40216776960003</v>
      </c>
      <c r="AC12" s="3">
        <v>3.3910675925925902</v>
      </c>
      <c r="AD12" s="3">
        <v>2.1463333333333301</v>
      </c>
      <c r="AE12" s="3">
        <v>0.465874629629629</v>
      </c>
      <c r="AF12" s="43">
        <v>273.39378761392902</v>
      </c>
      <c r="AG12" s="43">
        <v>2.9541635199535898</v>
      </c>
      <c r="AH12" s="43">
        <v>1.92933437307075</v>
      </c>
      <c r="AI12" s="43">
        <v>0.56025807415953099</v>
      </c>
      <c r="AJ12" s="8">
        <v>5.4545535580469429E-2</v>
      </c>
      <c r="AK12" s="8">
        <v>0.14789434291229217</v>
      </c>
      <c r="AL12" s="8">
        <v>0.11247348478905821</v>
      </c>
      <c r="AM12" s="8">
        <v>-0.16846422904567857</v>
      </c>
    </row>
    <row r="13" spans="1:39" s="6" customFormat="1">
      <c r="A13" s="6" t="s">
        <v>891</v>
      </c>
      <c r="B13" s="6" t="s">
        <v>915</v>
      </c>
      <c r="C13" s="6" t="s">
        <v>1463</v>
      </c>
      <c r="D13" s="6">
        <v>12</v>
      </c>
      <c r="E13" s="6">
        <v>430</v>
      </c>
      <c r="F13" s="6">
        <v>0.60959999999999992</v>
      </c>
      <c r="G13" s="6" t="s">
        <v>878</v>
      </c>
      <c r="H13" s="6">
        <v>2.4383999999999997</v>
      </c>
      <c r="I13" s="6" t="s">
        <v>885</v>
      </c>
      <c r="J13" s="7">
        <v>1.9049999999999997E-2</v>
      </c>
      <c r="K13" s="6">
        <v>3.18000000016E-2</v>
      </c>
      <c r="L13" s="6">
        <v>1.59000000008E-2</v>
      </c>
      <c r="M13" s="6">
        <v>44</v>
      </c>
      <c r="N13" s="4">
        <v>2.9933466119944414E-2</v>
      </c>
      <c r="O13" s="6">
        <v>6.4000000016E-3</v>
      </c>
      <c r="P13" s="5">
        <v>3.3190009754273686E-3</v>
      </c>
      <c r="Q13" s="6">
        <v>6.6380019508547371E-3</v>
      </c>
      <c r="R13" s="6">
        <v>461.87977143000001</v>
      </c>
      <c r="S13" s="6">
        <v>606.66346999999996</v>
      </c>
      <c r="T13" s="6">
        <v>30.993024999999999</v>
      </c>
      <c r="U13" s="6">
        <v>7.2283474E-2</v>
      </c>
      <c r="V13" s="6">
        <v>4.298277661715213</v>
      </c>
      <c r="W13" s="5">
        <v>6.4966767480300877E-2</v>
      </c>
      <c r="X13" s="5"/>
      <c r="Y13" s="5">
        <v>4</v>
      </c>
      <c r="Z13" s="3">
        <f t="shared" si="1"/>
        <v>412.2153472</v>
      </c>
      <c r="AA13" s="3">
        <v>484.95923199999999</v>
      </c>
      <c r="AB13" s="3">
        <f t="shared" si="0"/>
        <v>387.9673856</v>
      </c>
      <c r="AC13" s="3">
        <v>9.0887991898148108</v>
      </c>
      <c r="AD13" s="3">
        <v>7.2105729166666599</v>
      </c>
      <c r="AE13" s="3">
        <v>1.2007233796296299</v>
      </c>
      <c r="AF13" s="43">
        <v>432.28661233420701</v>
      </c>
      <c r="AG13" s="43">
        <v>7.7937919591319798</v>
      </c>
      <c r="AH13" s="43">
        <v>3.8683888401052302</v>
      </c>
      <c r="AI13" s="43">
        <v>1.21467633220202</v>
      </c>
      <c r="AJ13" s="8">
        <v>-0.10861246923492526</v>
      </c>
      <c r="AK13" s="8">
        <v>0.16615881428108586</v>
      </c>
      <c r="AL13" s="8">
        <v>0.86397314610971565</v>
      </c>
      <c r="AM13" s="8">
        <v>-1.1486971633912962E-2</v>
      </c>
    </row>
    <row r="14" spans="1:39" s="6" customFormat="1">
      <c r="A14" s="6" t="s">
        <v>891</v>
      </c>
      <c r="B14" s="6" t="s">
        <v>914</v>
      </c>
      <c r="C14" s="6" t="s">
        <v>1464</v>
      </c>
      <c r="D14" s="6">
        <v>13</v>
      </c>
      <c r="E14" s="6">
        <v>58</v>
      </c>
      <c r="F14" s="6">
        <v>0.40000000009999997</v>
      </c>
      <c r="G14" s="6" t="s">
        <v>879</v>
      </c>
      <c r="H14" s="6">
        <v>0.79999999994599991</v>
      </c>
      <c r="I14" s="6" t="s">
        <v>887</v>
      </c>
      <c r="J14" s="7">
        <v>1.0921999999999999E-2</v>
      </c>
      <c r="K14" s="6">
        <v>0.1599999999892</v>
      </c>
      <c r="L14" s="6">
        <v>1.6000000004000002E-2</v>
      </c>
      <c r="M14" s="6">
        <v>12</v>
      </c>
      <c r="N14" s="4">
        <v>1.9200000000000009E-2</v>
      </c>
      <c r="O14" s="6">
        <v>1.2000000002999998E-2</v>
      </c>
      <c r="P14" s="5">
        <v>3.5342887511221354E-3</v>
      </c>
      <c r="Q14" s="6">
        <v>7.0685775022442708E-3</v>
      </c>
      <c r="R14" s="6">
        <v>435.88653754000001</v>
      </c>
      <c r="S14" s="6">
        <v>331.92529999999999</v>
      </c>
      <c r="T14" s="6">
        <v>32.2927325</v>
      </c>
      <c r="U14" s="6">
        <v>5.2981202999999998E-2</v>
      </c>
      <c r="V14" s="6">
        <v>20.877895901244738</v>
      </c>
      <c r="W14" s="5">
        <v>3.6327673850543307E-2</v>
      </c>
      <c r="X14" s="5">
        <f>K14/F14</f>
        <v>0.39999999987300006</v>
      </c>
      <c r="Y14" s="5">
        <v>1.9999999993649999</v>
      </c>
      <c r="Z14" s="3">
        <f t="shared" si="1"/>
        <v>187.056011192</v>
      </c>
      <c r="AA14" s="3">
        <v>220.06589552</v>
      </c>
      <c r="AB14" s="3">
        <f t="shared" si="0"/>
        <v>176.05271641600001</v>
      </c>
      <c r="AC14" s="3">
        <v>2.8475325749559</v>
      </c>
      <c r="AD14" s="3">
        <v>1.5650446031745999</v>
      </c>
      <c r="AE14" s="3">
        <v>0.58195502645502595</v>
      </c>
      <c r="AF14" s="43">
        <v>227.074314258497</v>
      </c>
      <c r="AG14" s="43">
        <v>2.7997415116705602</v>
      </c>
      <c r="AH14" s="43">
        <v>1.5358731690671801</v>
      </c>
      <c r="AI14" s="43">
        <v>0.611540630056431</v>
      </c>
      <c r="AJ14" s="8">
        <v>3.1846909862778175E-2</v>
      </c>
      <c r="AK14" s="8">
        <v>1.7069812725969701E-2</v>
      </c>
      <c r="AL14" s="8">
        <v>1.89933874065508E-2</v>
      </c>
      <c r="AM14" s="8">
        <v>-4.8378802891109601E-2</v>
      </c>
    </row>
    <row r="15" spans="1:39" s="6" customFormat="1">
      <c r="A15" s="6" t="s">
        <v>891</v>
      </c>
      <c r="B15" s="6" t="s">
        <v>916</v>
      </c>
      <c r="C15" s="6" t="s">
        <v>1465</v>
      </c>
      <c r="D15" s="6">
        <v>14</v>
      </c>
      <c r="E15" s="6">
        <v>155</v>
      </c>
      <c r="F15" s="6">
        <v>0.60959999999999992</v>
      </c>
      <c r="G15" s="6" t="s">
        <v>878</v>
      </c>
      <c r="H15" s="6">
        <v>3.6570000012000001</v>
      </c>
      <c r="I15" s="6" t="s">
        <v>887</v>
      </c>
      <c r="J15" s="7">
        <v>1.6764000000000005E-2</v>
      </c>
      <c r="K15" s="6">
        <v>0.127</v>
      </c>
      <c r="L15" s="6">
        <v>1.8999999998399998E-2</v>
      </c>
      <c r="M15" s="6">
        <v>26</v>
      </c>
      <c r="N15" s="4">
        <v>2.5257515788555469E-2</v>
      </c>
      <c r="O15" s="6">
        <v>6.4000000016E-3</v>
      </c>
      <c r="P15" s="5">
        <v>8.3105693719606874E-4</v>
      </c>
      <c r="Q15" s="6">
        <v>1.6621138743921375E-3</v>
      </c>
      <c r="R15" s="6">
        <v>315.02144733</v>
      </c>
      <c r="S15" s="6">
        <v>351.52089000000001</v>
      </c>
      <c r="T15" s="6">
        <v>32.592664999999997</v>
      </c>
      <c r="U15" s="6">
        <v>0.187014073</v>
      </c>
      <c r="V15" s="6">
        <v>11.863700689073609</v>
      </c>
      <c r="W15" s="5">
        <v>8.9631785005563746E-3</v>
      </c>
      <c r="X15" s="5">
        <f t="shared" ref="X15:X78" si="2">K15/F15</f>
        <v>0.20833333333333337</v>
      </c>
      <c r="Y15" s="5">
        <v>5.9990157500000008</v>
      </c>
      <c r="Z15" s="3">
        <f t="shared" si="1"/>
        <v>200.08507408</v>
      </c>
      <c r="AA15" s="3">
        <v>235.39420480000001</v>
      </c>
      <c r="AB15" s="3">
        <f t="shared" si="0"/>
        <v>188.31536384000003</v>
      </c>
      <c r="AC15" s="3">
        <v>4.6718062693892701</v>
      </c>
      <c r="AD15" s="3">
        <v>3.0070148631754399</v>
      </c>
      <c r="AE15" s="3">
        <v>0.62920498217345</v>
      </c>
      <c r="AF15" s="43">
        <v>240.07625297073201</v>
      </c>
      <c r="AG15" s="43">
        <v>5.6703708225026004</v>
      </c>
      <c r="AH15" s="43">
        <v>3.54414187221413</v>
      </c>
      <c r="AI15" s="43">
        <v>0.83201385350453705</v>
      </c>
      <c r="AJ15" s="8">
        <v>1.9890244004562692E-2</v>
      </c>
      <c r="AK15" s="8">
        <v>-0.17610216057661937</v>
      </c>
      <c r="AL15" s="8">
        <v>-0.15155347285889859</v>
      </c>
      <c r="AM15" s="8">
        <v>-0.24375660390368861</v>
      </c>
    </row>
    <row r="16" spans="1:39" s="6" customFormat="1">
      <c r="A16" s="6" t="s">
        <v>891</v>
      </c>
      <c r="B16" s="6" t="s">
        <v>919</v>
      </c>
      <c r="C16" s="6" t="s">
        <v>1466</v>
      </c>
      <c r="D16" s="6">
        <v>15</v>
      </c>
      <c r="E16" s="6">
        <v>67</v>
      </c>
      <c r="F16" s="6">
        <v>0.60999999996200005</v>
      </c>
      <c r="G16" s="6" t="s">
        <v>879</v>
      </c>
      <c r="H16" s="6">
        <v>1.2191999999999998</v>
      </c>
      <c r="I16" s="6" t="s">
        <v>887</v>
      </c>
      <c r="J16" s="7">
        <v>1.397E-2</v>
      </c>
      <c r="K16" s="6">
        <v>0.127</v>
      </c>
      <c r="L16" s="6">
        <v>1.91000000016E-2</v>
      </c>
      <c r="M16" s="6">
        <v>26</v>
      </c>
      <c r="N16" s="4">
        <v>2.5490620808306542E-2</v>
      </c>
      <c r="O16" s="6">
        <v>6.4000000016E-3</v>
      </c>
      <c r="P16" s="5">
        <v>8.3051198187915213E-4</v>
      </c>
      <c r="Q16" s="6">
        <v>1.6610239637583043E-3</v>
      </c>
      <c r="R16" s="6">
        <v>315.11797392800003</v>
      </c>
      <c r="S16" s="6">
        <v>318.03187500000001</v>
      </c>
      <c r="T16" s="6">
        <v>34.482239749999998</v>
      </c>
      <c r="U16" s="6">
        <v>6.0015685999999999E-2</v>
      </c>
      <c r="V16" s="6">
        <v>11.803395010996606</v>
      </c>
      <c r="W16" s="5">
        <v>7.6598644612983057E-3</v>
      </c>
      <c r="X16" s="5">
        <f t="shared" si="2"/>
        <v>0.20819672132444503</v>
      </c>
      <c r="Y16" s="5">
        <v>1.998688524714672</v>
      </c>
      <c r="Z16" s="3">
        <f t="shared" si="1"/>
        <v>473.34936000000005</v>
      </c>
      <c r="AA16" s="3">
        <v>556.88160000000005</v>
      </c>
      <c r="AB16" s="3">
        <f t="shared" si="0"/>
        <v>445.50528000000008</v>
      </c>
      <c r="AC16" s="3">
        <v>2.8024982638888001</v>
      </c>
      <c r="AD16" s="3">
        <v>1.57786583333333</v>
      </c>
      <c r="AE16" s="3">
        <v>0.50698284722222198</v>
      </c>
      <c r="AF16" s="43">
        <v>571.17775920992494</v>
      </c>
      <c r="AG16" s="43">
        <v>3.0272187197278999</v>
      </c>
      <c r="AH16" s="43">
        <v>1.7957703214129399</v>
      </c>
      <c r="AI16" s="43">
        <v>0.55193607489937302</v>
      </c>
      <c r="AJ16" s="8">
        <v>2.5671811045516486E-2</v>
      </c>
      <c r="AK16" s="8">
        <v>-7.4233306756010919E-2</v>
      </c>
      <c r="AL16" s="8">
        <v>-0.12134318374755147</v>
      </c>
      <c r="AM16" s="8">
        <v>-8.1446438675614297E-2</v>
      </c>
    </row>
    <row r="17" spans="1:39" s="6" customFormat="1">
      <c r="A17" s="6" t="s">
        <v>891</v>
      </c>
      <c r="B17" s="6" t="s">
        <v>1468</v>
      </c>
      <c r="C17" s="6" t="s">
        <v>1467</v>
      </c>
      <c r="D17" s="6">
        <v>16</v>
      </c>
      <c r="E17" s="6">
        <v>79</v>
      </c>
      <c r="F17" s="6">
        <v>0.40000000009999997</v>
      </c>
      <c r="G17" s="6" t="s">
        <v>879</v>
      </c>
      <c r="H17" s="6">
        <v>1.5999999998919998</v>
      </c>
      <c r="I17" s="6" t="s">
        <v>885</v>
      </c>
      <c r="J17" s="7">
        <v>1.3207999999999999E-2</v>
      </c>
      <c r="K17" s="6">
        <v>4.0000000009999995E-2</v>
      </c>
      <c r="L17" s="6">
        <v>1.6000000004000002E-2</v>
      </c>
      <c r="M17" s="6">
        <v>16</v>
      </c>
      <c r="N17" s="4">
        <v>2.5600000000000012E-2</v>
      </c>
      <c r="O17" s="6">
        <v>5.7727272657999993E-3</v>
      </c>
      <c r="P17" s="5">
        <v>3.2716105993707998E-3</v>
      </c>
      <c r="Q17" s="6">
        <v>6.5432211987415997E-3</v>
      </c>
      <c r="R17" s="6">
        <v>307.91984762000004</v>
      </c>
      <c r="S17" s="6">
        <v>307.9307</v>
      </c>
      <c r="T17" s="6">
        <v>25.994149999999998</v>
      </c>
      <c r="U17" s="6">
        <v>0.20817157999999999</v>
      </c>
      <c r="V17" s="6">
        <v>4.3869112683356155</v>
      </c>
      <c r="W17" s="5">
        <v>3.8756002484854099E-2</v>
      </c>
      <c r="X17" s="5">
        <f t="shared" si="2"/>
        <v>9.9999999999999992E-2</v>
      </c>
      <c r="Y17" s="5">
        <v>3.9999999987299999</v>
      </c>
      <c r="Z17" s="3">
        <f t="shared" si="1"/>
        <v>115.98908376</v>
      </c>
      <c r="AA17" s="3">
        <v>136.45774560000001</v>
      </c>
      <c r="AB17" s="3">
        <f t="shared" si="0"/>
        <v>109.16619648000001</v>
      </c>
      <c r="AC17" s="3">
        <v>4.6331604663879604</v>
      </c>
      <c r="AD17" s="3">
        <v>2.0838228290204799</v>
      </c>
      <c r="AE17" s="3">
        <v>0.55174013511844899</v>
      </c>
      <c r="AF17" s="43">
        <v>167.586493031299</v>
      </c>
      <c r="AG17" s="43">
        <v>5.9642298491543499</v>
      </c>
      <c r="AH17" s="43">
        <v>2.6243150767975498</v>
      </c>
      <c r="AI17" s="43">
        <v>0.64116534470916897</v>
      </c>
      <c r="AJ17" s="8">
        <v>0.2281200476706321</v>
      </c>
      <c r="AK17" s="8">
        <v>-0.22317540008206052</v>
      </c>
      <c r="AL17" s="8">
        <v>-0.20595554724192353</v>
      </c>
      <c r="AM17" s="8">
        <v>-0.13947293054536974</v>
      </c>
    </row>
    <row r="18" spans="1:39" s="6" customFormat="1">
      <c r="A18" s="6" t="s">
        <v>891</v>
      </c>
      <c r="B18" s="6" t="s">
        <v>904</v>
      </c>
      <c r="C18" s="6" t="s">
        <v>1469</v>
      </c>
      <c r="D18" s="6">
        <v>17</v>
      </c>
      <c r="E18" s="6">
        <v>66</v>
      </c>
      <c r="F18" s="6">
        <v>0.40639999999999998</v>
      </c>
      <c r="G18" s="6" t="s">
        <v>878</v>
      </c>
      <c r="H18" s="6">
        <v>1.0477999998999998</v>
      </c>
      <c r="I18" s="6" t="s">
        <v>885</v>
      </c>
      <c r="J18" s="7">
        <v>8.1279999999999998E-3</v>
      </c>
      <c r="K18" s="6">
        <v>6.3500000000000001E-2</v>
      </c>
      <c r="L18" s="6">
        <v>1.2699999999999999E-2</v>
      </c>
      <c r="M18" s="6">
        <v>12</v>
      </c>
      <c r="N18" s="4">
        <v>1.171875E-2</v>
      </c>
      <c r="O18" s="6">
        <v>4.4999999915999993E-3</v>
      </c>
      <c r="P18" s="5">
        <v>1.2325856621321798E-3</v>
      </c>
      <c r="Q18" s="6">
        <v>2.4651713242643597E-3</v>
      </c>
      <c r="R18" s="6">
        <v>458.38412963100001</v>
      </c>
      <c r="S18" s="6">
        <v>691.34785999999997</v>
      </c>
      <c r="T18" s="6">
        <v>35.392034999999993</v>
      </c>
      <c r="U18" s="6">
        <v>0</v>
      </c>
      <c r="V18" s="6">
        <v>10.704953638748279</v>
      </c>
      <c r="W18" s="5">
        <v>2.407732304123698E-2</v>
      </c>
      <c r="X18" s="5">
        <f t="shared" si="2"/>
        <v>0.15625</v>
      </c>
      <c r="Y18" s="5">
        <v>2.5782480312499998</v>
      </c>
      <c r="Z18" s="3">
        <f t="shared" si="1"/>
        <v>129.33813248000001</v>
      </c>
      <c r="AA18" s="3">
        <v>152.16250880000001</v>
      </c>
      <c r="AB18" s="3">
        <f t="shared" si="0"/>
        <v>121.73000704000002</v>
      </c>
      <c r="AC18" s="3">
        <v>3.8014141414141398</v>
      </c>
      <c r="AD18" s="3">
        <v>2.3594273939393902</v>
      </c>
      <c r="AE18" s="3">
        <v>0.78599916767676004</v>
      </c>
      <c r="AF18" s="43">
        <v>160.758718138848</v>
      </c>
      <c r="AG18" s="43">
        <v>3.7523261447476899</v>
      </c>
      <c r="AH18" s="43">
        <v>2.3149840456817099</v>
      </c>
      <c r="AI18" s="43">
        <v>0.78624232478868805</v>
      </c>
      <c r="AJ18" s="8">
        <v>5.6493609409047699E-2</v>
      </c>
      <c r="AK18" s="8">
        <v>1.3082017599978811E-2</v>
      </c>
      <c r="AL18" s="8">
        <v>1.9198122916044853E-2</v>
      </c>
      <c r="AM18" s="8">
        <v>-3.0926484655143389E-4</v>
      </c>
    </row>
    <row r="19" spans="1:39" s="6" customFormat="1">
      <c r="A19" s="6" t="s">
        <v>891</v>
      </c>
      <c r="B19" s="6" t="s">
        <v>904</v>
      </c>
      <c r="C19" s="6" t="s">
        <v>1470</v>
      </c>
      <c r="D19" s="6">
        <v>18</v>
      </c>
      <c r="E19" s="6">
        <v>65</v>
      </c>
      <c r="F19" s="6">
        <v>0.40639999999999998</v>
      </c>
      <c r="G19" s="6" t="s">
        <v>880</v>
      </c>
      <c r="H19" s="6">
        <v>1.0477999998999998</v>
      </c>
      <c r="I19" s="6" t="s">
        <v>885</v>
      </c>
      <c r="J19" s="7">
        <v>8.1279999999999998E-3</v>
      </c>
      <c r="K19" s="6">
        <v>0.1713999999984</v>
      </c>
      <c r="L19" s="6">
        <v>1.2699999999999999E-2</v>
      </c>
      <c r="M19" s="6">
        <v>14</v>
      </c>
      <c r="N19" s="4">
        <v>1.3671875000000002E-2</v>
      </c>
      <c r="O19" s="6">
        <v>4.4999999915999993E-3</v>
      </c>
      <c r="P19" s="5">
        <v>4.5664638008240409E-4</v>
      </c>
      <c r="Q19" s="6">
        <v>9.1329276016480817E-4</v>
      </c>
      <c r="R19" s="6">
        <v>458.38412963100001</v>
      </c>
      <c r="S19" s="6">
        <v>691.34785999999997</v>
      </c>
      <c r="T19" s="6">
        <v>34.692192499999997</v>
      </c>
      <c r="U19" s="6">
        <v>0</v>
      </c>
      <c r="V19" s="6">
        <v>28.894945726997275</v>
      </c>
      <c r="W19" s="5">
        <v>9.1000733852931517E-3</v>
      </c>
      <c r="X19" s="5">
        <f t="shared" si="2"/>
        <v>0.42175196850000002</v>
      </c>
      <c r="Y19" s="5">
        <v>2.5782480312499998</v>
      </c>
      <c r="Z19" s="3">
        <f t="shared" si="1"/>
        <v>139.50660495999998</v>
      </c>
      <c r="AA19" s="3">
        <v>164.12541759999999</v>
      </c>
      <c r="AB19" s="3">
        <f t="shared" si="0"/>
        <v>131.30033408</v>
      </c>
      <c r="AC19" s="3">
        <v>2.74594810787878</v>
      </c>
      <c r="AD19" s="3">
        <v>1.8178048484848399</v>
      </c>
      <c r="AE19" s="3">
        <v>0.68636552188552102</v>
      </c>
      <c r="AF19" s="43">
        <v>163.310928624643</v>
      </c>
      <c r="AG19" s="43">
        <v>2.6713479136456302</v>
      </c>
      <c r="AH19" s="43">
        <v>1.6710460408505401</v>
      </c>
      <c r="AI19" s="43">
        <v>0.69925425715114398</v>
      </c>
      <c r="AJ19" s="8">
        <v>-4.9626010843855685E-3</v>
      </c>
      <c r="AK19" s="8">
        <v>2.7926049561751667E-2</v>
      </c>
      <c r="AL19" s="8">
        <v>8.7824514733059994E-2</v>
      </c>
      <c r="AM19" s="8">
        <v>-1.8432115548546527E-2</v>
      </c>
    </row>
    <row r="20" spans="1:39" s="6" customFormat="1">
      <c r="A20" s="6" t="s">
        <v>891</v>
      </c>
      <c r="B20" s="6" t="s">
        <v>906</v>
      </c>
      <c r="C20" s="6" t="s">
        <v>1478</v>
      </c>
      <c r="D20" s="6">
        <v>19</v>
      </c>
      <c r="E20" s="6">
        <v>32</v>
      </c>
      <c r="F20" s="6">
        <v>0.254</v>
      </c>
      <c r="G20" s="6" t="s">
        <v>878</v>
      </c>
      <c r="H20" s="6">
        <v>0.50800000000000001</v>
      </c>
      <c r="I20" s="6" t="s">
        <v>887</v>
      </c>
      <c r="J20" s="7">
        <v>3.6575999999999997E-2</v>
      </c>
      <c r="K20" s="6">
        <v>9.7800000005399998E-2</v>
      </c>
      <c r="L20" s="6">
        <v>1.2699999999999999E-2</v>
      </c>
      <c r="M20" s="6">
        <v>8</v>
      </c>
      <c r="N20" s="4">
        <v>1.9999999999999997E-2</v>
      </c>
      <c r="O20" s="6">
        <v>3.7599999984000002E-3</v>
      </c>
      <c r="P20" s="5">
        <v>8.9396934817456599E-4</v>
      </c>
      <c r="Q20" s="6">
        <v>1.787938696349132E-3</v>
      </c>
      <c r="R20" s="6">
        <v>370.96550562800002</v>
      </c>
      <c r="S20" s="6">
        <v>210.31129000000001</v>
      </c>
      <c r="T20" s="6">
        <v>28.963481749999996</v>
      </c>
      <c r="U20" s="6">
        <v>5.7590018999999999E-2</v>
      </c>
      <c r="V20" s="6">
        <v>14.832074495158055</v>
      </c>
      <c r="W20" s="5">
        <v>6.4913413538430047E-3</v>
      </c>
      <c r="X20" s="5">
        <f t="shared" si="2"/>
        <v>0.3850393701</v>
      </c>
      <c r="Y20" s="5">
        <v>2</v>
      </c>
      <c r="Z20" s="3">
        <f t="shared" si="1"/>
        <v>76.831159999999997</v>
      </c>
      <c r="AA20" s="3">
        <v>90.389600000000002</v>
      </c>
      <c r="AB20" s="3">
        <f t="shared" si="0"/>
        <v>72.31168000000001</v>
      </c>
      <c r="AC20" s="3">
        <v>3.0541499999999999</v>
      </c>
      <c r="AD20" s="3">
        <v>1.7026250000000001</v>
      </c>
      <c r="AE20" s="3">
        <v>0.80091666666666705</v>
      </c>
      <c r="AF20" s="43">
        <v>87.986909861388895</v>
      </c>
      <c r="AG20" s="43">
        <v>2.7741454437287301</v>
      </c>
      <c r="AH20" s="43">
        <v>1.4384932061480999</v>
      </c>
      <c r="AI20" s="43">
        <v>0.59398860087533101</v>
      </c>
      <c r="AJ20" s="8">
        <v>-2.6581488784230778E-2</v>
      </c>
      <c r="AK20" s="8">
        <v>0.10093362512922741</v>
      </c>
      <c r="AL20" s="8">
        <v>0.18361699083666472</v>
      </c>
      <c r="AM20" s="8">
        <v>0.34837043250728483</v>
      </c>
    </row>
    <row r="21" spans="1:39" s="6" customFormat="1">
      <c r="A21" s="6" t="s">
        <v>891</v>
      </c>
      <c r="B21" s="6" t="s">
        <v>942</v>
      </c>
      <c r="C21" s="6" t="s">
        <v>1471</v>
      </c>
      <c r="D21" s="6">
        <v>20</v>
      </c>
      <c r="E21" s="6">
        <v>68</v>
      </c>
      <c r="F21" s="6">
        <v>0.56400000001399997</v>
      </c>
      <c r="G21" s="6" t="s">
        <v>879</v>
      </c>
      <c r="H21" s="6">
        <v>0.99999999999599987</v>
      </c>
      <c r="I21" s="6" t="s">
        <v>886</v>
      </c>
      <c r="J21" s="7">
        <v>3.5051999999999993E-2</v>
      </c>
      <c r="K21" s="6">
        <v>0.22599999999299999</v>
      </c>
      <c r="L21" s="6">
        <v>1.3000000009599999E-2</v>
      </c>
      <c r="M21" s="6">
        <v>40</v>
      </c>
      <c r="N21" s="4">
        <v>2.1251446134652421E-2</v>
      </c>
      <c r="O21" s="6">
        <v>9.0000000086000002E-3</v>
      </c>
      <c r="P21" s="5">
        <v>9.9819866977296869E-4</v>
      </c>
      <c r="Q21" s="6">
        <v>1.9963973395459374E-3</v>
      </c>
      <c r="R21" s="6">
        <v>322.91594409499999</v>
      </c>
      <c r="S21" s="6">
        <v>258.34186</v>
      </c>
      <c r="T21" s="6">
        <v>39.741056249999993</v>
      </c>
      <c r="U21" s="6">
        <v>0</v>
      </c>
      <c r="V21" s="6">
        <v>31.239914098040877</v>
      </c>
      <c r="W21" s="5">
        <v>6.488919151429815E-3</v>
      </c>
      <c r="X21" s="5">
        <f t="shared" si="2"/>
        <v>0.40070921983579799</v>
      </c>
      <c r="Y21" s="5">
        <v>1.7730496453389668</v>
      </c>
      <c r="Z21" s="3">
        <f t="shared" si="1"/>
        <v>344.24743776000003</v>
      </c>
      <c r="AA21" s="3">
        <v>404.99698560000002</v>
      </c>
      <c r="AB21" s="3">
        <f t="shared" si="0"/>
        <v>323.99758848000005</v>
      </c>
      <c r="AC21" s="3">
        <v>1.6419947506561701</v>
      </c>
      <c r="AD21" s="3">
        <v>1.1873596647193201</v>
      </c>
      <c r="AE21" s="3">
        <v>0.56657498800553097</v>
      </c>
      <c r="AF21" s="43">
        <v>444.479834329266</v>
      </c>
      <c r="AG21" s="43">
        <v>2.0118192534803798</v>
      </c>
      <c r="AH21" s="43">
        <v>1.4119630807365999</v>
      </c>
      <c r="AI21" s="43">
        <v>0.57344465386008103</v>
      </c>
      <c r="AJ21" s="8">
        <v>9.7489240989713621E-2</v>
      </c>
      <c r="AK21" s="8">
        <v>-0.1838259089052984</v>
      </c>
      <c r="AL21" s="8">
        <v>-0.15907173429783136</v>
      </c>
      <c r="AM21" s="8">
        <v>-1.1979649314554856E-2</v>
      </c>
    </row>
    <row r="22" spans="1:39" s="6" customFormat="1">
      <c r="A22" s="6" t="s">
        <v>891</v>
      </c>
      <c r="B22" s="6" t="s">
        <v>1161</v>
      </c>
      <c r="C22" s="6" t="s">
        <v>1472</v>
      </c>
      <c r="D22" s="6">
        <v>21</v>
      </c>
      <c r="E22" s="6">
        <v>415</v>
      </c>
      <c r="F22" s="6">
        <v>0.60959999999999992</v>
      </c>
      <c r="G22" s="6" t="s">
        <v>878</v>
      </c>
      <c r="H22" s="6">
        <v>2.4383999999999997</v>
      </c>
      <c r="I22" s="6" t="s">
        <v>885</v>
      </c>
      <c r="J22" s="7">
        <v>1.9049999999999997E-2</v>
      </c>
      <c r="K22" s="6">
        <v>3.18000000016E-2</v>
      </c>
      <c r="L22" s="6">
        <v>1.59000000008E-2</v>
      </c>
      <c r="M22" s="6">
        <v>22</v>
      </c>
      <c r="N22" s="4">
        <v>1.4966733059972207E-2</v>
      </c>
      <c r="O22" s="6">
        <v>6.4000000016E-3</v>
      </c>
      <c r="P22" s="5">
        <v>3.3190009754273686E-3</v>
      </c>
      <c r="Q22" s="6">
        <v>6.6380019508547371E-3</v>
      </c>
      <c r="R22" s="6">
        <v>461.87977143000001</v>
      </c>
      <c r="S22" s="6">
        <v>606.66346999999996</v>
      </c>
      <c r="T22" s="6">
        <v>30.993024999999999</v>
      </c>
      <c r="U22" s="6">
        <v>7.2283474E-2</v>
      </c>
      <c r="V22" s="6">
        <v>4.298277661715213</v>
      </c>
      <c r="W22" s="5">
        <v>6.4966767480300877E-2</v>
      </c>
      <c r="X22" s="5">
        <f t="shared" si="2"/>
        <v>5.2165354333333337E-2</v>
      </c>
      <c r="Y22" s="5">
        <v>4</v>
      </c>
      <c r="Z22" s="3">
        <f t="shared" si="1"/>
        <v>242.65363711999998</v>
      </c>
      <c r="AA22" s="3">
        <v>285.47486720000001</v>
      </c>
      <c r="AB22" s="3">
        <f t="shared" si="0"/>
        <v>228.37989376000002</v>
      </c>
      <c r="AC22" s="3">
        <v>7.2642482638888799</v>
      </c>
      <c r="AD22" s="3">
        <v>5.2853124999999999</v>
      </c>
      <c r="AE22" s="3">
        <v>0.73916587384259202</v>
      </c>
      <c r="AF22" s="43">
        <v>290.60654034803798</v>
      </c>
      <c r="AG22" s="43">
        <v>6.6741637515149099</v>
      </c>
      <c r="AH22" s="43">
        <v>3.6776489503363501</v>
      </c>
      <c r="AI22" s="43">
        <v>0.89521745889701698</v>
      </c>
      <c r="AJ22" s="8">
        <v>1.7975919205674915E-2</v>
      </c>
      <c r="AK22" s="8">
        <v>8.8413250609865823E-2</v>
      </c>
      <c r="AL22" s="8">
        <v>0.43714437440164489</v>
      </c>
      <c r="AM22" s="8">
        <v>-0.17431695897295568</v>
      </c>
    </row>
    <row r="23" spans="1:39" s="6" customFormat="1">
      <c r="A23" s="6" t="s">
        <v>891</v>
      </c>
      <c r="B23" s="6" t="s">
        <v>909</v>
      </c>
      <c r="C23" s="6" t="s">
        <v>1473</v>
      </c>
      <c r="D23" s="6">
        <v>22</v>
      </c>
      <c r="E23" s="6">
        <v>119</v>
      </c>
      <c r="F23" s="6">
        <v>0.30500000010799999</v>
      </c>
      <c r="G23" s="6" t="s">
        <v>879</v>
      </c>
      <c r="H23" s="6">
        <v>1.3719999999619998</v>
      </c>
      <c r="I23" s="6" t="s">
        <v>885</v>
      </c>
      <c r="J23" s="7">
        <v>1.2445999999999999E-2</v>
      </c>
      <c r="K23" s="6">
        <v>1.8999999998399995E-2</v>
      </c>
      <c r="L23" s="6">
        <v>9.4999999991999991E-3</v>
      </c>
      <c r="M23" s="6">
        <v>21</v>
      </c>
      <c r="N23" s="4">
        <v>2.037355547797463E-2</v>
      </c>
      <c r="O23" s="6">
        <v>4.0000000010000005E-3</v>
      </c>
      <c r="P23" s="5">
        <v>4.3369663512999755E-3</v>
      </c>
      <c r="Q23" s="6">
        <v>8.673932702599951E-3</v>
      </c>
      <c r="R23" s="6">
        <v>447.88341472000002</v>
      </c>
      <c r="S23" s="6">
        <v>433.90235000000001</v>
      </c>
      <c r="T23" s="6">
        <v>32.492687499999995</v>
      </c>
      <c r="U23" s="6">
        <v>9.3513818999999998E-2</v>
      </c>
      <c r="V23" s="6">
        <v>4.2326512481894838</v>
      </c>
      <c r="W23" s="5">
        <v>5.7915181429667374E-2</v>
      </c>
      <c r="X23" s="5">
        <f t="shared" si="2"/>
        <v>6.2295081939908611E-2</v>
      </c>
      <c r="Y23" s="5">
        <v>4.4983606540202521</v>
      </c>
      <c r="Z23" s="3">
        <f t="shared" si="1"/>
        <v>63.413033208000002</v>
      </c>
      <c r="AA23" s="3">
        <v>74.603568480000007</v>
      </c>
      <c r="AB23" s="3">
        <f t="shared" si="0"/>
        <v>59.682854784000007</v>
      </c>
      <c r="AC23" s="3">
        <v>6.3244662470689903</v>
      </c>
      <c r="AD23" s="3">
        <v>3.0231636430951498</v>
      </c>
      <c r="AE23" s="3">
        <v>0.99863219383767399</v>
      </c>
      <c r="AF23" s="43">
        <v>79.325434800509797</v>
      </c>
      <c r="AG23" s="43">
        <v>6.8178948798670396</v>
      </c>
      <c r="AH23" s="43">
        <v>3.5259694155300099</v>
      </c>
      <c r="AI23" s="43">
        <v>1.0115768720504901</v>
      </c>
      <c r="AJ23" s="8">
        <v>6.3292767580891848E-2</v>
      </c>
      <c r="AK23" s="8">
        <v>-7.2372578558687312E-2</v>
      </c>
      <c r="AL23" s="8">
        <v>-0.14260071860529178</v>
      </c>
      <c r="AM23" s="8">
        <v>-1.2796534371705156E-2</v>
      </c>
    </row>
    <row r="24" spans="1:39" s="6" customFormat="1">
      <c r="A24" s="6" t="s">
        <v>891</v>
      </c>
      <c r="B24" s="6" t="s">
        <v>909</v>
      </c>
      <c r="C24" s="6" t="s">
        <v>1474</v>
      </c>
      <c r="D24" s="6">
        <v>23</v>
      </c>
      <c r="E24" s="6">
        <v>116</v>
      </c>
      <c r="F24" s="6">
        <v>0.30500000010799999</v>
      </c>
      <c r="G24" s="6" t="s">
        <v>878</v>
      </c>
      <c r="H24" s="6">
        <v>1.3719999999619998</v>
      </c>
      <c r="I24" s="6" t="s">
        <v>885</v>
      </c>
      <c r="J24" s="7">
        <v>1.2445999999999999E-2</v>
      </c>
      <c r="K24" s="6">
        <v>1.8999999998399995E-2</v>
      </c>
      <c r="L24" s="6">
        <v>9.4999999991999991E-3</v>
      </c>
      <c r="M24" s="6">
        <v>21</v>
      </c>
      <c r="N24" s="4">
        <v>2.037355547797463E-2</v>
      </c>
      <c r="O24" s="6">
        <v>4.0000000010000005E-3</v>
      </c>
      <c r="P24" s="5">
        <v>4.3369663512999755E-3</v>
      </c>
      <c r="Q24" s="6">
        <v>8.673932702599951E-3</v>
      </c>
      <c r="R24" s="6">
        <v>447.88341472000002</v>
      </c>
      <c r="S24" s="6">
        <v>433.90235000000001</v>
      </c>
      <c r="T24" s="6">
        <v>35.492012499999994</v>
      </c>
      <c r="U24" s="6">
        <v>8.5611242000000004E-2</v>
      </c>
      <c r="V24" s="6">
        <v>4.2326512481894838</v>
      </c>
      <c r="W24" s="5">
        <v>5.3020940745470133E-2</v>
      </c>
      <c r="X24" s="5">
        <f t="shared" si="2"/>
        <v>6.2295081939908611E-2</v>
      </c>
      <c r="Y24" s="5">
        <v>4.4983606540202521</v>
      </c>
      <c r="Z24" s="3">
        <f t="shared" si="1"/>
        <v>63.802097519999997</v>
      </c>
      <c r="AA24" s="3">
        <v>75.061291199999999</v>
      </c>
      <c r="AB24" s="3">
        <f t="shared" si="0"/>
        <v>60.049032960000005</v>
      </c>
      <c r="AC24" s="3">
        <v>6.0629211403183998</v>
      </c>
      <c r="AD24" s="3">
        <v>3.5865559052201998</v>
      </c>
      <c r="AE24" s="3">
        <v>1.0218104405775601</v>
      </c>
      <c r="AF24" s="43">
        <v>80.472940669432106</v>
      </c>
      <c r="AG24" s="43">
        <v>6.57951617275865</v>
      </c>
      <c r="AH24" s="43">
        <v>3.4932252415354901</v>
      </c>
      <c r="AI24" s="43">
        <v>1.01248253729631</v>
      </c>
      <c r="AJ24" s="8">
        <v>7.2096407920999181E-2</v>
      </c>
      <c r="AK24" s="8">
        <v>-7.8515656603919098E-2</v>
      </c>
      <c r="AL24" s="8">
        <v>2.6717619744349816E-2</v>
      </c>
      <c r="AM24" s="8">
        <v>9.2129028774747442E-3</v>
      </c>
    </row>
    <row r="25" spans="1:39" s="6" customFormat="1">
      <c r="A25" s="6" t="s">
        <v>891</v>
      </c>
      <c r="B25" s="6" t="s">
        <v>1071</v>
      </c>
      <c r="C25" s="6" t="s">
        <v>1475</v>
      </c>
      <c r="D25" s="6">
        <v>24</v>
      </c>
      <c r="E25" s="6">
        <v>135</v>
      </c>
      <c r="F25" s="6">
        <v>0.60959999999999992</v>
      </c>
      <c r="G25" s="6" t="s">
        <v>878</v>
      </c>
      <c r="H25" s="6">
        <v>1.8288</v>
      </c>
      <c r="I25" s="6" t="s">
        <v>885</v>
      </c>
      <c r="J25" s="7">
        <v>2.5399999999999999E-2</v>
      </c>
      <c r="K25" s="6">
        <v>2.5399999999999999E-2</v>
      </c>
      <c r="L25" s="6">
        <v>1.8999999998399998E-2</v>
      </c>
      <c r="M25" s="6">
        <v>28</v>
      </c>
      <c r="N25" s="4">
        <v>2.720040161844435E-2</v>
      </c>
      <c r="O25" s="6">
        <v>6.4000000016E-3</v>
      </c>
      <c r="P25" s="5">
        <v>4.1552846859803432E-3</v>
      </c>
      <c r="Q25" s="6">
        <v>8.3105693719606865E-3</v>
      </c>
      <c r="R25" s="6">
        <v>441.18860567300004</v>
      </c>
      <c r="S25" s="6">
        <v>606.66346999999996</v>
      </c>
      <c r="T25" s="6">
        <v>34.492237499999995</v>
      </c>
      <c r="U25" s="6">
        <v>9.0576488999999996E-2</v>
      </c>
      <c r="V25" s="6">
        <v>2.8079686809379303</v>
      </c>
      <c r="W25" s="5">
        <v>7.3084833259503559E-2</v>
      </c>
      <c r="X25" s="5">
        <f t="shared" si="2"/>
        <v>4.1666666666666671E-2</v>
      </c>
      <c r="Y25" s="5">
        <v>3.0000000000000004</v>
      </c>
      <c r="Z25" s="3">
        <f t="shared" si="1"/>
        <v>454.70826431999996</v>
      </c>
      <c r="AA25" s="3">
        <v>534.95089919999998</v>
      </c>
      <c r="AB25" s="3">
        <f t="shared" si="0"/>
        <v>427.96071935999998</v>
      </c>
      <c r="AC25" s="3">
        <v>6.4570910493827203</v>
      </c>
      <c r="AD25" s="3">
        <v>4.9285069444444396</v>
      </c>
      <c r="AE25" s="3">
        <v>0.87118518518518495</v>
      </c>
      <c r="AF25" s="43">
        <v>545.80629267202096</v>
      </c>
      <c r="AG25" s="43">
        <v>6.7183439896866801</v>
      </c>
      <c r="AH25" s="43">
        <v>3.1130579796025901</v>
      </c>
      <c r="AI25" s="43">
        <v>0.95773127444031003</v>
      </c>
      <c r="AJ25" s="8">
        <v>2.0292317459891799E-2</v>
      </c>
      <c r="AK25" s="8">
        <v>-3.8886508446874538E-2</v>
      </c>
      <c r="AL25" s="8">
        <v>0.58317223024339815</v>
      </c>
      <c r="AM25" s="8">
        <v>-9.0365733650811256E-2</v>
      </c>
    </row>
    <row r="26" spans="1:39" s="6" customFormat="1">
      <c r="A26" s="6" t="s">
        <v>891</v>
      </c>
      <c r="B26" s="6" t="s">
        <v>915</v>
      </c>
      <c r="C26" s="6" t="s">
        <v>1479</v>
      </c>
      <c r="D26" s="6">
        <v>25</v>
      </c>
      <c r="E26" s="6">
        <v>407</v>
      </c>
      <c r="F26" s="6">
        <v>0.60959999999999992</v>
      </c>
      <c r="G26" s="6" t="s">
        <v>878</v>
      </c>
      <c r="H26" s="6">
        <v>2.4383999999999997</v>
      </c>
      <c r="I26" s="6" t="s">
        <v>885</v>
      </c>
      <c r="J26" s="7">
        <v>1.9049999999999997E-2</v>
      </c>
      <c r="K26" s="6">
        <v>3.18000000016E-2</v>
      </c>
      <c r="L26" s="6">
        <v>1.59000000008E-2</v>
      </c>
      <c r="M26" s="6">
        <v>11</v>
      </c>
      <c r="N26" s="4">
        <v>7.4833665299861036E-3</v>
      </c>
      <c r="O26" s="6">
        <v>6.4000000016E-3</v>
      </c>
      <c r="P26" s="5">
        <v>3.3190009754273686E-3</v>
      </c>
      <c r="Q26" s="6">
        <v>6.6380019508547371E-3</v>
      </c>
      <c r="R26" s="6">
        <v>461.87977143000001</v>
      </c>
      <c r="S26" s="6">
        <v>606.66346999999996</v>
      </c>
      <c r="T26" s="6">
        <v>30.993024999999999</v>
      </c>
      <c r="U26" s="6">
        <v>7.2283474E-2</v>
      </c>
      <c r="V26" s="6">
        <v>4.298277661715213</v>
      </c>
      <c r="W26" s="5">
        <v>6.4966767480300877E-2</v>
      </c>
      <c r="X26" s="5">
        <f t="shared" si="2"/>
        <v>5.2165354333333337E-2</v>
      </c>
      <c r="Y26" s="5">
        <v>4</v>
      </c>
      <c r="Z26" s="3">
        <f t="shared" si="1"/>
        <v>153.83659584</v>
      </c>
      <c r="AA26" s="3">
        <v>180.9842304</v>
      </c>
      <c r="AB26" s="3">
        <f t="shared" si="0"/>
        <v>144.78738432</v>
      </c>
      <c r="AC26" s="3">
        <v>6.03129456018518</v>
      </c>
      <c r="AD26" s="3">
        <v>5.0511249999999999</v>
      </c>
      <c r="AE26" s="3">
        <v>0.56276331568286997</v>
      </c>
      <c r="AF26" s="43">
        <v>235.82779916423399</v>
      </c>
      <c r="AG26" s="43">
        <v>5.9047569476121398</v>
      </c>
      <c r="AH26" s="43">
        <v>3.4706297580646002</v>
      </c>
      <c r="AI26" s="43">
        <v>0.74663073346098596</v>
      </c>
      <c r="AJ26" s="8">
        <v>0.30302954375097862</v>
      </c>
      <c r="AK26" s="8">
        <v>2.142977495868166E-2</v>
      </c>
      <c r="AL26" s="8">
        <v>0.45539148572758287</v>
      </c>
      <c r="AM26" s="8">
        <v>-0.24626285731074007</v>
      </c>
    </row>
    <row r="27" spans="1:39" s="6" customFormat="1">
      <c r="A27" s="6" t="s">
        <v>891</v>
      </c>
      <c r="B27" s="6" t="s">
        <v>1442</v>
      </c>
      <c r="C27" s="6" t="s">
        <v>1480</v>
      </c>
      <c r="D27" s="6">
        <v>26</v>
      </c>
      <c r="E27" s="20" t="s">
        <v>1476</v>
      </c>
      <c r="F27" s="6">
        <v>0.24999999999899997</v>
      </c>
      <c r="G27" s="6" t="s">
        <v>878</v>
      </c>
      <c r="H27" s="6">
        <v>0.625</v>
      </c>
      <c r="I27" s="6" t="s">
        <v>1441</v>
      </c>
      <c r="J27" s="7">
        <v>3.5051999999999993E-2</v>
      </c>
      <c r="K27" s="6">
        <v>6.3000000009399995E-2</v>
      </c>
      <c r="L27" s="6">
        <v>9.4999999991999991E-3</v>
      </c>
      <c r="M27" s="6">
        <v>8</v>
      </c>
      <c r="N27" s="4">
        <v>1.1551999998146817E-2</v>
      </c>
      <c r="O27" s="6">
        <v>5.9000000109999994E-3</v>
      </c>
      <c r="P27" s="5">
        <v>3.471706294980914E-3</v>
      </c>
      <c r="Q27" s="6">
        <v>6.943412589961828E-3</v>
      </c>
      <c r="R27" s="6">
        <v>374.90241187499998</v>
      </c>
      <c r="S27" s="6">
        <v>365.91764999999998</v>
      </c>
      <c r="T27" s="6">
        <v>31.592890000000001</v>
      </c>
      <c r="U27" s="6">
        <v>0.20763216300000001</v>
      </c>
      <c r="V27" s="6">
        <v>12.840326336782537</v>
      </c>
      <c r="W27" s="5">
        <v>4.0210269112753626E-2</v>
      </c>
      <c r="X27" s="5">
        <f t="shared" si="2"/>
        <v>0.25200000003860801</v>
      </c>
      <c r="Y27" s="5">
        <v>2.5000000000100004</v>
      </c>
      <c r="Z27" s="3">
        <f t="shared" si="1"/>
        <v>69.482598015999997</v>
      </c>
      <c r="AA27" s="3">
        <v>81.744232960000005</v>
      </c>
      <c r="AB27" s="3">
        <f t="shared" si="0"/>
        <v>65.395386368000004</v>
      </c>
      <c r="AC27" s="3">
        <v>3.5172085344170601</v>
      </c>
      <c r="AD27" s="3">
        <v>1.745302578105</v>
      </c>
      <c r="AE27" s="3">
        <v>0.45805749601360302</v>
      </c>
      <c r="AF27" s="43">
        <v>76.203403803205703</v>
      </c>
      <c r="AG27" s="43">
        <v>3.3895948773018301</v>
      </c>
      <c r="AH27" s="43">
        <v>1.655311069151</v>
      </c>
      <c r="AI27" s="43">
        <v>0.45484360196824603</v>
      </c>
      <c r="AJ27" s="8">
        <v>-6.7782508394269261E-2</v>
      </c>
      <c r="AK27" s="8">
        <v>3.7648645851392257E-2</v>
      </c>
      <c r="AL27" s="8">
        <v>5.4365315759143773E-2</v>
      </c>
      <c r="AM27" s="8">
        <v>7.0659321829514539E-3</v>
      </c>
    </row>
    <row r="28" spans="1:39" s="6" customFormat="1">
      <c r="A28" s="6" t="s">
        <v>891</v>
      </c>
      <c r="B28" s="6" t="s">
        <v>920</v>
      </c>
      <c r="C28" s="6" t="s">
        <v>1481</v>
      </c>
      <c r="D28" s="6">
        <v>27</v>
      </c>
      <c r="E28" s="6">
        <v>30</v>
      </c>
      <c r="F28" s="6">
        <v>0.61000639999999995</v>
      </c>
      <c r="G28" s="6" t="s">
        <v>880</v>
      </c>
      <c r="H28" s="6">
        <v>0.91499689999999989</v>
      </c>
      <c r="I28" s="6" t="s">
        <v>887</v>
      </c>
      <c r="J28" s="7">
        <v>2.4891999999999997E-2</v>
      </c>
      <c r="K28" s="6">
        <v>0.1499999999994</v>
      </c>
      <c r="L28" s="6">
        <v>1.9100799999999998E-2</v>
      </c>
      <c r="M28" s="6">
        <v>20</v>
      </c>
      <c r="N28" s="4">
        <v>1.9609400972303161E-2</v>
      </c>
      <c r="O28" s="6">
        <v>6.4000000016E-3</v>
      </c>
      <c r="P28" s="5">
        <v>7.0315943387290404E-4</v>
      </c>
      <c r="Q28" s="6">
        <v>1.4063188677458081E-3</v>
      </c>
      <c r="R28" s="6">
        <v>302.92114879499997</v>
      </c>
      <c r="S28" s="6">
        <v>302.931825</v>
      </c>
      <c r="T28" s="6">
        <v>35.8919225</v>
      </c>
      <c r="U28" s="6">
        <v>6.2320041E-2</v>
      </c>
      <c r="V28" s="6">
        <v>13.667985186276363</v>
      </c>
      <c r="W28" s="5">
        <v>5.9347439683423379E-3</v>
      </c>
      <c r="X28" s="5">
        <f t="shared" si="2"/>
        <v>0.24589905941872087</v>
      </c>
      <c r="Y28" s="5">
        <v>1.4999791805463023</v>
      </c>
      <c r="Z28" s="3">
        <f t="shared" si="1"/>
        <v>518.34085511199999</v>
      </c>
      <c r="AA28" s="3">
        <v>609.81277072</v>
      </c>
      <c r="AB28" s="3">
        <f t="shared" si="0"/>
        <v>487.85021657600004</v>
      </c>
      <c r="AC28" s="3">
        <v>2.4193152903076625</v>
      </c>
      <c r="AD28" s="3">
        <v>1.61608605135323</v>
      </c>
      <c r="AE28" s="3">
        <v>0.41181633125144701</v>
      </c>
      <c r="AF28" s="43">
        <v>564.31590785070705</v>
      </c>
      <c r="AG28" s="43">
        <v>2.4692228367680502</v>
      </c>
      <c r="AH28" s="43">
        <v>1.6129902777458001</v>
      </c>
      <c r="AI28" s="43">
        <v>0.469657253712705</v>
      </c>
      <c r="AJ28" s="8">
        <v>-7.4607920748486864E-2</v>
      </c>
      <c r="AK28" s="8">
        <v>-2.0211843871374289E-2</v>
      </c>
      <c r="AL28" s="8">
        <v>1.9192760490512042E-3</v>
      </c>
      <c r="AM28" s="8">
        <v>-0.12315560337675521</v>
      </c>
    </row>
    <row r="29" spans="1:39" s="6" customFormat="1">
      <c r="A29" s="6" t="s">
        <v>891</v>
      </c>
      <c r="B29" s="6" t="s">
        <v>895</v>
      </c>
      <c r="C29" s="6" t="s">
        <v>1482</v>
      </c>
      <c r="D29" s="6">
        <v>28</v>
      </c>
      <c r="E29" s="6">
        <v>99</v>
      </c>
      <c r="F29" s="6">
        <v>0.24993599999999999</v>
      </c>
      <c r="G29" s="6" t="s">
        <v>880</v>
      </c>
      <c r="H29" s="6">
        <v>0.75006200000000001</v>
      </c>
      <c r="I29" s="6" t="s">
        <v>885</v>
      </c>
      <c r="J29" s="7">
        <v>8.3819999999999988E-3</v>
      </c>
      <c r="K29" s="6">
        <v>8.8899999999999986E-3</v>
      </c>
      <c r="L29" s="6">
        <v>7.1120000000000003E-3</v>
      </c>
      <c r="M29" s="6">
        <v>25</v>
      </c>
      <c r="N29" s="4">
        <v>2.0242580474585239E-2</v>
      </c>
      <c r="O29" s="6">
        <v>3.0479999999999995E-3</v>
      </c>
      <c r="P29" s="5">
        <v>6.5677839721254346E-3</v>
      </c>
      <c r="Q29" s="6">
        <v>1.3135567944250869E-2</v>
      </c>
      <c r="R29" s="6">
        <v>445.89964999999995</v>
      </c>
      <c r="S29" s="6">
        <v>440.90077499999995</v>
      </c>
      <c r="T29" s="6">
        <v>24.0945775</v>
      </c>
      <c r="U29" s="6">
        <v>0.10151734801378398</v>
      </c>
      <c r="V29" s="6">
        <v>2.6395420116470958</v>
      </c>
      <c r="W29" s="5">
        <v>0.12018227102519984</v>
      </c>
      <c r="X29" s="5">
        <f t="shared" si="2"/>
        <v>3.5569105691056903E-2</v>
      </c>
      <c r="Y29" s="5">
        <v>3.0010162601626016</v>
      </c>
      <c r="Z29" s="3">
        <f t="shared" si="1"/>
        <v>52.513421600000001</v>
      </c>
      <c r="AA29" s="3">
        <v>61.780495999999999</v>
      </c>
      <c r="AB29" s="3">
        <f t="shared" si="0"/>
        <v>49.424396800000004</v>
      </c>
      <c r="AC29" s="3">
        <v>7.8885878767355297</v>
      </c>
      <c r="AD29" s="3">
        <v>3.7126650863528599</v>
      </c>
      <c r="AE29" s="3">
        <v>0.90291530458667202</v>
      </c>
      <c r="AF29" s="43">
        <v>75.902405081555202</v>
      </c>
      <c r="AG29" s="43">
        <v>7.1639989831970503</v>
      </c>
      <c r="AH29" s="43">
        <v>2.9364967760343901</v>
      </c>
      <c r="AI29" s="43">
        <v>0.89187654207163902</v>
      </c>
      <c r="AJ29" s="8">
        <v>0.22858199587059325</v>
      </c>
      <c r="AK29" s="8">
        <v>0.10114307598842232</v>
      </c>
      <c r="AL29" s="8">
        <v>0.26431778051077959</v>
      </c>
      <c r="AM29" s="8">
        <v>1.2377007348340281E-2</v>
      </c>
    </row>
    <row r="30" spans="1:39" s="6" customFormat="1">
      <c r="A30" s="6" t="s">
        <v>891</v>
      </c>
      <c r="B30" s="6" t="s">
        <v>917</v>
      </c>
      <c r="C30" s="6" t="s">
        <v>1483</v>
      </c>
      <c r="D30" s="6">
        <v>29</v>
      </c>
      <c r="E30" s="6">
        <v>51</v>
      </c>
      <c r="F30" s="6">
        <v>0.30699999991800003</v>
      </c>
      <c r="G30" s="6" t="s">
        <v>878</v>
      </c>
      <c r="H30" s="6">
        <v>0.90000000009799996</v>
      </c>
      <c r="I30" s="6" t="s">
        <v>885</v>
      </c>
      <c r="J30" s="7">
        <v>3.3020000000000001E-2</v>
      </c>
      <c r="K30" s="6">
        <v>3.6000000008999999E-2</v>
      </c>
      <c r="L30" s="6">
        <v>1.2000000003E-2</v>
      </c>
      <c r="M30" s="6">
        <v>12</v>
      </c>
      <c r="N30" s="4">
        <v>1.8334412055163455E-2</v>
      </c>
      <c r="O30" s="6">
        <v>5.9999999887999991E-3</v>
      </c>
      <c r="P30" s="5">
        <v>5.1165960721907501E-3</v>
      </c>
      <c r="Q30" s="6">
        <v>1.02331921443815E-2</v>
      </c>
      <c r="R30" s="6">
        <v>239.9375436</v>
      </c>
      <c r="S30" s="6">
        <v>239.946</v>
      </c>
      <c r="T30" s="6">
        <v>35.8919225</v>
      </c>
      <c r="U30" s="6">
        <v>5.4576119999999999E-2</v>
      </c>
      <c r="V30" s="6">
        <v>4.6469752446080452</v>
      </c>
      <c r="W30" s="5">
        <v>3.4205656192918668E-2</v>
      </c>
      <c r="X30" s="5">
        <f t="shared" si="2"/>
        <v>0.1172638437088457</v>
      </c>
      <c r="Y30" s="5">
        <v>2.9315960923074615</v>
      </c>
      <c r="Z30" s="3">
        <f t="shared" si="1"/>
        <v>68.331343599999997</v>
      </c>
      <c r="AA30" s="3">
        <v>80.389815999999996</v>
      </c>
      <c r="AB30" s="3">
        <f t="shared" si="0"/>
        <v>64.311852799999997</v>
      </c>
      <c r="AC30" s="3">
        <v>4.0628365791701899</v>
      </c>
      <c r="AD30" s="3">
        <v>1.8039290939881401</v>
      </c>
      <c r="AE30" s="3">
        <v>0.56790930473233603</v>
      </c>
      <c r="AF30" s="43">
        <v>96.326668066565702</v>
      </c>
      <c r="AG30" s="43">
        <v>4.2261201699048598</v>
      </c>
      <c r="AH30" s="43">
        <v>2.26082403701936</v>
      </c>
      <c r="AI30" s="43">
        <v>0.57488030777054699</v>
      </c>
      <c r="AJ30" s="8">
        <v>0.19824466405751826</v>
      </c>
      <c r="AK30" s="8">
        <v>-3.8636759999738916E-2</v>
      </c>
      <c r="AL30" s="8">
        <v>-0.20209221750560652</v>
      </c>
      <c r="AM30" s="8">
        <v>-1.212600769931628E-2</v>
      </c>
    </row>
    <row r="31" spans="1:39" s="6" customFormat="1">
      <c r="A31" s="6" t="s">
        <v>891</v>
      </c>
      <c r="B31" s="6" t="s">
        <v>912</v>
      </c>
      <c r="C31" s="6" t="s">
        <v>1484</v>
      </c>
      <c r="D31" s="6">
        <v>30</v>
      </c>
      <c r="E31" s="6">
        <v>81</v>
      </c>
      <c r="F31" s="6">
        <v>0.59999999989599995</v>
      </c>
      <c r="G31" s="6" t="s">
        <v>878</v>
      </c>
      <c r="H31" s="6">
        <v>1.200000000046</v>
      </c>
      <c r="I31" s="6" t="s">
        <v>885</v>
      </c>
      <c r="J31" s="7">
        <v>2.0066000000000001E-2</v>
      </c>
      <c r="K31" s="6">
        <v>7.5000000012399995E-2</v>
      </c>
      <c r="L31" s="6">
        <v>2.4000000006E-2</v>
      </c>
      <c r="M31" s="6">
        <v>16</v>
      </c>
      <c r="N31" s="4">
        <v>2.560000002167467E-2</v>
      </c>
      <c r="O31" s="6">
        <v>9.9999999897999996E-3</v>
      </c>
      <c r="P31" s="5">
        <v>3.4906555484625441E-3</v>
      </c>
      <c r="Q31" s="6">
        <v>6.9813110969250882E-3</v>
      </c>
      <c r="R31" s="6">
        <v>302.92114879499997</v>
      </c>
      <c r="S31" s="6">
        <v>299.9325</v>
      </c>
      <c r="T31" s="6">
        <v>28.393609999999995</v>
      </c>
      <c r="U31" s="6">
        <v>0.23915873300000001</v>
      </c>
      <c r="V31" s="6">
        <v>5.4389469046868317</v>
      </c>
      <c r="W31" s="5">
        <v>3.6873121990801526E-2</v>
      </c>
      <c r="X31" s="5">
        <f t="shared" si="2"/>
        <v>0.12500000004233333</v>
      </c>
      <c r="Y31" s="5">
        <v>2.0000000004233334</v>
      </c>
      <c r="Z31" s="3">
        <f t="shared" si="1"/>
        <v>582.31257768</v>
      </c>
      <c r="AA31" s="3">
        <v>685.07362079999996</v>
      </c>
      <c r="AB31" s="3">
        <f t="shared" si="0"/>
        <v>548.05889663999994</v>
      </c>
      <c r="AC31" s="3">
        <v>4.3961685012701102</v>
      </c>
      <c r="AD31" s="3">
        <v>1.8434695173581701</v>
      </c>
      <c r="AE31" s="3">
        <v>0.38547839401637002</v>
      </c>
      <c r="AF31" s="43">
        <v>657.06088329511704</v>
      </c>
      <c r="AG31" s="43">
        <v>4.19704556028183</v>
      </c>
      <c r="AH31" s="43">
        <v>1.8793873703797801</v>
      </c>
      <c r="AI31" s="43">
        <v>0.43344870789242601</v>
      </c>
      <c r="AJ31" s="8">
        <v>-4.0890112616175228E-2</v>
      </c>
      <c r="AK31" s="8">
        <v>4.7443597675625226E-2</v>
      </c>
      <c r="AL31" s="8">
        <v>-1.9111468762478614E-2</v>
      </c>
      <c r="AM31" s="8">
        <v>-0.11067125821946466</v>
      </c>
    </row>
    <row r="32" spans="1:39" s="6" customFormat="1">
      <c r="A32" s="6" t="s">
        <v>891</v>
      </c>
      <c r="B32" s="6" t="s">
        <v>922</v>
      </c>
      <c r="C32" s="6" t="s">
        <v>1485</v>
      </c>
      <c r="D32" s="6">
        <v>31</v>
      </c>
      <c r="E32" s="6">
        <v>69</v>
      </c>
      <c r="F32" s="6">
        <v>0.50800000000000001</v>
      </c>
      <c r="G32" s="6" t="s">
        <v>878</v>
      </c>
      <c r="H32" s="6">
        <v>1.524</v>
      </c>
      <c r="I32" s="6" t="s">
        <v>885</v>
      </c>
      <c r="J32" s="7">
        <v>1.4477999999999998E-2</v>
      </c>
      <c r="K32" s="6">
        <v>0.1016</v>
      </c>
      <c r="L32" s="6">
        <v>1.5875E-2</v>
      </c>
      <c r="M32" s="6">
        <v>10</v>
      </c>
      <c r="N32" s="4">
        <v>9.765625E-3</v>
      </c>
      <c r="O32" s="6">
        <v>4.5200000024E-3</v>
      </c>
      <c r="P32" s="5">
        <v>6.2178316623163175E-4</v>
      </c>
      <c r="Q32" s="6">
        <v>1.2435663324632635E-3</v>
      </c>
      <c r="R32" s="6">
        <v>454.88159307500007</v>
      </c>
      <c r="S32" s="6">
        <v>413.90685000000002</v>
      </c>
      <c r="T32" s="6">
        <v>36.341821250000002</v>
      </c>
      <c r="U32" s="6">
        <v>0.100021684</v>
      </c>
      <c r="V32" s="6">
        <v>13.649890128624479</v>
      </c>
      <c r="W32" s="5">
        <v>7.0816569689104688E-3</v>
      </c>
      <c r="X32" s="5">
        <f t="shared" si="2"/>
        <v>0.19999999999999998</v>
      </c>
      <c r="Y32" s="5">
        <v>3</v>
      </c>
      <c r="Z32" s="3">
        <f t="shared" si="1"/>
        <v>179.35756024</v>
      </c>
      <c r="AA32" s="3">
        <v>211.0088944</v>
      </c>
      <c r="AB32" s="3">
        <f t="shared" si="0"/>
        <v>168.80711552000002</v>
      </c>
      <c r="AC32" s="3">
        <v>3.8942605555555501</v>
      </c>
      <c r="AD32" s="3">
        <v>2.1480999999999999</v>
      </c>
      <c r="AE32" s="3">
        <v>0.52745222222222199</v>
      </c>
      <c r="AF32" s="43">
        <v>236.37486397536</v>
      </c>
      <c r="AG32" s="43">
        <v>3.5488858142963</v>
      </c>
      <c r="AH32" s="43">
        <v>2.1494528699703799</v>
      </c>
      <c r="AI32" s="43">
        <v>0.58523087893223302</v>
      </c>
      <c r="AJ32" s="8">
        <v>0.12021279788933863</v>
      </c>
      <c r="AK32" s="8">
        <v>9.7319203640744242E-2</v>
      </c>
      <c r="AL32" s="8">
        <v>-6.2940201633665982E-4</v>
      </c>
      <c r="AM32" s="8">
        <v>-9.8727970088368366E-2</v>
      </c>
    </row>
    <row r="33" spans="1:39" s="6" customFormat="1">
      <c r="A33" s="6" t="s">
        <v>891</v>
      </c>
      <c r="B33" s="6" t="s">
        <v>922</v>
      </c>
      <c r="C33" s="6" t="s">
        <v>1486</v>
      </c>
      <c r="D33" s="6">
        <v>32</v>
      </c>
      <c r="E33" s="6">
        <v>72</v>
      </c>
      <c r="F33" s="6">
        <v>0.50800000000000001</v>
      </c>
      <c r="G33" s="6" t="s">
        <v>878</v>
      </c>
      <c r="H33" s="6">
        <v>1.524</v>
      </c>
      <c r="I33" s="6" t="s">
        <v>885</v>
      </c>
      <c r="J33" s="7">
        <v>1.4477999999999998E-2</v>
      </c>
      <c r="K33" s="6">
        <v>0.1016</v>
      </c>
      <c r="L33" s="6">
        <v>1.5875E-2</v>
      </c>
      <c r="M33" s="6">
        <v>10</v>
      </c>
      <c r="N33" s="4">
        <v>9.765625E-3</v>
      </c>
      <c r="O33" s="6">
        <v>4.5200000024E-3</v>
      </c>
      <c r="P33" s="5">
        <v>6.2178316623163175E-4</v>
      </c>
      <c r="Q33" s="6">
        <v>1.2435663324632635E-3</v>
      </c>
      <c r="R33" s="6">
        <v>454.88159307500007</v>
      </c>
      <c r="S33" s="6">
        <v>413.90685000000002</v>
      </c>
      <c r="T33" s="6">
        <v>52.678144750000001</v>
      </c>
      <c r="U33" s="6">
        <v>0.10002235800000001</v>
      </c>
      <c r="V33" s="6">
        <v>13.649890128624479</v>
      </c>
      <c r="W33" s="5">
        <v>4.8855234545434724E-3</v>
      </c>
      <c r="X33" s="5">
        <f t="shared" si="2"/>
        <v>0.19999999999999998</v>
      </c>
      <c r="Y33" s="5">
        <v>3</v>
      </c>
      <c r="Z33" s="3">
        <f t="shared" si="1"/>
        <v>218.36823272000001</v>
      </c>
      <c r="AA33" s="3">
        <v>256.90380320000003</v>
      </c>
      <c r="AB33" s="3">
        <f t="shared" si="0"/>
        <v>205.52304256000002</v>
      </c>
      <c r="AC33" s="3">
        <v>3.3884388888888801</v>
      </c>
      <c r="AD33" s="3">
        <v>2.0775999999999999</v>
      </c>
      <c r="AE33" s="3">
        <v>0.46634722222222202</v>
      </c>
      <c r="AF33" s="43">
        <v>269.82179136890898</v>
      </c>
      <c r="AG33" s="43">
        <v>2.9507881476330402</v>
      </c>
      <c r="AH33" s="43">
        <v>1.9429996361772299</v>
      </c>
      <c r="AI33" s="43">
        <v>0.56784545148153898</v>
      </c>
      <c r="AJ33" s="8">
        <v>5.0283366801122338E-2</v>
      </c>
      <c r="AK33" s="8">
        <v>0.14831655793619045</v>
      </c>
      <c r="AL33" s="8">
        <v>6.9274518284311429E-2</v>
      </c>
      <c r="AM33" s="8">
        <v>-0.17874270013874846</v>
      </c>
    </row>
    <row r="34" spans="1:39" s="6" customFormat="1">
      <c r="A34" s="6" t="s">
        <v>891</v>
      </c>
      <c r="B34" s="6" t="s">
        <v>1266</v>
      </c>
      <c r="C34" s="6" t="s">
        <v>1487</v>
      </c>
      <c r="D34" s="6">
        <v>33</v>
      </c>
      <c r="E34" s="6">
        <v>70</v>
      </c>
      <c r="F34" s="6">
        <v>0.50800000000000001</v>
      </c>
      <c r="G34" s="6" t="s">
        <v>879</v>
      </c>
      <c r="H34" s="6">
        <v>1.524</v>
      </c>
      <c r="I34" s="6" t="s">
        <v>885</v>
      </c>
      <c r="J34" s="7">
        <v>1.4477999999999998E-2</v>
      </c>
      <c r="K34" s="6">
        <v>0.1016</v>
      </c>
      <c r="L34" s="6">
        <v>1.5875E-2</v>
      </c>
      <c r="M34" s="6">
        <v>10</v>
      </c>
      <c r="N34" s="4">
        <v>9.765625E-3</v>
      </c>
      <c r="O34" s="6">
        <v>4.5200000024E-3</v>
      </c>
      <c r="P34" s="5">
        <v>6.2178316623163175E-4</v>
      </c>
      <c r="Q34" s="6">
        <v>1.2435663324632635E-3</v>
      </c>
      <c r="R34" s="6">
        <v>454.88159307500007</v>
      </c>
      <c r="S34" s="6">
        <v>413.90685000000002</v>
      </c>
      <c r="T34" s="6">
        <v>56.19735275</v>
      </c>
      <c r="U34" s="6">
        <v>0.100021951</v>
      </c>
      <c r="V34" s="6">
        <v>13.649890128624479</v>
      </c>
      <c r="W34" s="5">
        <v>4.5795806941806719E-3</v>
      </c>
      <c r="X34" s="5">
        <f t="shared" si="2"/>
        <v>0.19999999999999998</v>
      </c>
      <c r="Y34" s="5">
        <v>3</v>
      </c>
      <c r="Z34" s="3">
        <f t="shared" si="1"/>
        <v>229.05240632000002</v>
      </c>
      <c r="AA34" s="3">
        <v>269.47341920000002</v>
      </c>
      <c r="AB34" s="3">
        <f t="shared" si="0"/>
        <v>215.57873536000002</v>
      </c>
      <c r="AC34" s="3">
        <v>3.3041111111111099</v>
      </c>
      <c r="AD34" s="3">
        <v>2.0288499999999998</v>
      </c>
      <c r="AE34" s="3">
        <v>0.48267333333333301</v>
      </c>
      <c r="AF34" s="43">
        <v>277.53216914071601</v>
      </c>
      <c r="AG34" s="43">
        <v>2.8405861708536801</v>
      </c>
      <c r="AH34" s="43">
        <v>1.90166939169449</v>
      </c>
      <c r="AI34" s="43">
        <v>0.56596218037483903</v>
      </c>
      <c r="AJ34" s="8">
        <v>2.9905546768361869E-2</v>
      </c>
      <c r="AK34" s="8">
        <v>0.16317932721545525</v>
      </c>
      <c r="AL34" s="8">
        <v>6.6878401083263497E-2</v>
      </c>
      <c r="AM34" s="8">
        <v>-0.14716327332392332</v>
      </c>
    </row>
    <row r="35" spans="1:39" s="6" customFormat="1">
      <c r="A35" s="6" t="s">
        <v>891</v>
      </c>
      <c r="B35" s="6" t="s">
        <v>1489</v>
      </c>
      <c r="C35" s="6" t="s">
        <v>1488</v>
      </c>
      <c r="D35" s="6">
        <v>34</v>
      </c>
      <c r="E35" s="6">
        <v>33</v>
      </c>
      <c r="F35" s="6">
        <v>0.254</v>
      </c>
      <c r="G35" s="6" t="s">
        <v>878</v>
      </c>
      <c r="H35" s="6">
        <v>0.50800000000000001</v>
      </c>
      <c r="I35" s="6" t="s">
        <v>887</v>
      </c>
      <c r="J35" s="7">
        <v>3.9623999999999999E-2</v>
      </c>
      <c r="K35" s="6">
        <v>9.7800000005399998E-2</v>
      </c>
      <c r="L35" s="6">
        <v>9.5249999999999987E-3</v>
      </c>
      <c r="M35" s="6">
        <v>8</v>
      </c>
      <c r="N35" s="4">
        <v>1.1249999999999996E-2</v>
      </c>
      <c r="O35" s="6">
        <v>3.7599999984000002E-3</v>
      </c>
      <c r="P35" s="5">
        <v>8.9396934817456599E-4</v>
      </c>
      <c r="Q35" s="6">
        <v>1.787938696349132E-3</v>
      </c>
      <c r="R35" s="6">
        <v>359.23752397099997</v>
      </c>
      <c r="S35" s="6">
        <v>210.31129000000001</v>
      </c>
      <c r="T35" s="6">
        <v>26.204102749999997</v>
      </c>
      <c r="U35" s="6">
        <v>5.6953971999999999E-2</v>
      </c>
      <c r="V35" s="6">
        <v>19.460980507388733</v>
      </c>
      <c r="W35" s="5">
        <v>7.1749011453961014E-3</v>
      </c>
      <c r="X35" s="5">
        <f t="shared" si="2"/>
        <v>0.3850393701</v>
      </c>
      <c r="Y35" s="5">
        <v>2</v>
      </c>
      <c r="Z35" s="3">
        <f t="shared" si="1"/>
        <v>56.882135999999996</v>
      </c>
      <c r="AA35" s="3">
        <v>66.920159999999996</v>
      </c>
      <c r="AB35" s="3">
        <f t="shared" si="0"/>
        <v>53.536127999999998</v>
      </c>
      <c r="AC35" s="3">
        <v>2.4629444444444499</v>
      </c>
      <c r="AD35" s="3">
        <v>2.0365875</v>
      </c>
      <c r="AE35" s="3">
        <v>0.78750833333333403</v>
      </c>
      <c r="AF35" s="43">
        <v>67.759269228730005</v>
      </c>
      <c r="AG35" s="43">
        <v>2.7609701581939499</v>
      </c>
      <c r="AH35" s="43">
        <v>1.5693005232693</v>
      </c>
      <c r="AI35" s="43">
        <v>0.54630508828068802</v>
      </c>
      <c r="AJ35" s="8">
        <v>1.2538960288349726E-2</v>
      </c>
      <c r="AK35" s="8">
        <v>-0.10794238860750646</v>
      </c>
      <c r="AL35" s="8">
        <v>0.2977676804422445</v>
      </c>
      <c r="AM35" s="8">
        <v>0.44151747846931522</v>
      </c>
    </row>
    <row r="36" spans="1:39" s="6" customFormat="1">
      <c r="A36" s="6" t="s">
        <v>891</v>
      </c>
      <c r="B36" s="6" t="s">
        <v>976</v>
      </c>
      <c r="C36" s="6" t="s">
        <v>1490</v>
      </c>
      <c r="D36" s="6">
        <v>35</v>
      </c>
      <c r="E36" s="6">
        <v>74</v>
      </c>
      <c r="F36" s="6">
        <v>0.49999999999799993</v>
      </c>
      <c r="G36" s="6" t="s">
        <v>878</v>
      </c>
      <c r="H36" s="6">
        <v>1.75</v>
      </c>
      <c r="I36" s="6" t="s">
        <v>885</v>
      </c>
      <c r="J36" s="7">
        <v>1.7018000000000002E-2</v>
      </c>
      <c r="K36" s="6">
        <v>6.4999999997199992E-2</v>
      </c>
      <c r="L36" s="6">
        <v>1.8400000004600001E-2</v>
      </c>
      <c r="M36" s="6">
        <v>20</v>
      </c>
      <c r="N36" s="4">
        <v>2.7084800013759087E-2</v>
      </c>
      <c r="O36" s="6">
        <v>6.5000000047999995E-3</v>
      </c>
      <c r="P36" s="5">
        <v>2.0420335031120589E-3</v>
      </c>
      <c r="Q36" s="6">
        <v>4.0840670062241178E-3</v>
      </c>
      <c r="R36" s="6">
        <v>370.90345281500004</v>
      </c>
      <c r="S36" s="6">
        <v>311.9298</v>
      </c>
      <c r="T36" s="6">
        <v>34.792169999999999</v>
      </c>
      <c r="U36" s="6">
        <v>5.5625023000000003E-2</v>
      </c>
      <c r="V36" s="6">
        <v>6.8033994668861295</v>
      </c>
      <c r="W36" s="5">
        <v>1.8307886579625357E-2</v>
      </c>
      <c r="X36" s="5">
        <f t="shared" si="2"/>
        <v>0.12999999999492001</v>
      </c>
      <c r="Y36" s="5">
        <v>3.5000000000140004</v>
      </c>
      <c r="Z36" s="3">
        <f t="shared" si="1"/>
        <v>283.51276388159999</v>
      </c>
      <c r="AA36" s="3">
        <v>333.54442809599999</v>
      </c>
      <c r="AB36" s="3">
        <f t="shared" si="0"/>
        <v>266.83554247680001</v>
      </c>
      <c r="AC36" s="3">
        <v>4.2726503541895902</v>
      </c>
      <c r="AD36" s="3">
        <v>2.7906527813055599</v>
      </c>
      <c r="AE36" s="3">
        <v>0.89365478508734697</v>
      </c>
      <c r="AF36" s="43">
        <v>287.06384000081499</v>
      </c>
      <c r="AG36" s="43">
        <v>4.8916607384335604</v>
      </c>
      <c r="AH36" s="43">
        <v>2.6890450032343098</v>
      </c>
      <c r="AI36" s="43">
        <v>0.87217879622600303</v>
      </c>
      <c r="AJ36" s="8">
        <v>-0.13935351389472789</v>
      </c>
      <c r="AK36" s="8">
        <v>-0.1265440138520714</v>
      </c>
      <c r="AL36" s="8">
        <v>3.7785822828937055E-2</v>
      </c>
      <c r="AM36" s="8">
        <v>2.4623378777691569E-2</v>
      </c>
    </row>
    <row r="37" spans="1:39" s="6" customFormat="1">
      <c r="A37" s="6" t="s">
        <v>891</v>
      </c>
      <c r="B37" s="6" t="s">
        <v>1442</v>
      </c>
      <c r="C37" s="6" t="s">
        <v>1491</v>
      </c>
      <c r="D37" s="6">
        <v>36</v>
      </c>
      <c r="E37" s="6" t="s">
        <v>1448</v>
      </c>
      <c r="F37" s="6">
        <v>0.24999999999899997</v>
      </c>
      <c r="G37" s="6" t="s">
        <v>879</v>
      </c>
      <c r="H37" s="6">
        <v>0.625</v>
      </c>
      <c r="I37" s="6" t="s">
        <v>1441</v>
      </c>
      <c r="J37" s="7">
        <v>3.5559999999999994E-2</v>
      </c>
      <c r="K37" s="6">
        <v>4.1999999997799999E-2</v>
      </c>
      <c r="L37" s="6">
        <v>1.59000000008E-2</v>
      </c>
      <c r="M37" s="6">
        <v>8</v>
      </c>
      <c r="N37" s="4">
        <v>3.2359680003515204E-2</v>
      </c>
      <c r="O37" s="6">
        <v>8.9000000053999998E-3</v>
      </c>
      <c r="P37" s="5">
        <v>1.1849778295999988E-2</v>
      </c>
      <c r="Q37" s="6">
        <v>2.3699556591999977E-2</v>
      </c>
      <c r="R37" s="6">
        <v>344.91021892499998</v>
      </c>
      <c r="S37" s="6">
        <v>334.42818499999998</v>
      </c>
      <c r="T37" s="6">
        <v>31.592890000000001</v>
      </c>
      <c r="U37" s="6">
        <v>0.20763216300000001</v>
      </c>
      <c r="V37" s="6">
        <v>4.905747564370909</v>
      </c>
      <c r="W37" s="5">
        <v>0.12543644624419192</v>
      </c>
      <c r="X37" s="5">
        <f t="shared" si="2"/>
        <v>0.16799999999187201</v>
      </c>
      <c r="Y37" s="5">
        <v>2.5000000000100004</v>
      </c>
      <c r="Z37" s="3">
        <f t="shared" si="1"/>
        <v>128.30912519999998</v>
      </c>
      <c r="AA37" s="3">
        <v>150.95191199999999</v>
      </c>
      <c r="AB37" s="3">
        <f t="shared" si="0"/>
        <v>120.7615296</v>
      </c>
      <c r="AC37" s="3">
        <v>5.0634696469392901</v>
      </c>
      <c r="AD37" s="3">
        <v>1.98885318770637</v>
      </c>
      <c r="AE37" s="3">
        <v>0.50874043970310001</v>
      </c>
      <c r="AF37" s="43">
        <v>132.05810844657799</v>
      </c>
      <c r="AG37" s="43">
        <v>5.9015900516795297</v>
      </c>
      <c r="AH37" s="43">
        <v>2.04205922790945</v>
      </c>
      <c r="AI37" s="43">
        <v>0.67253341274907796</v>
      </c>
      <c r="AJ37" s="8">
        <v>-0.12516438714219139</v>
      </c>
      <c r="AK37" s="8">
        <v>-0.14201603252698303</v>
      </c>
      <c r="AL37" s="8">
        <v>-2.6055091583974052E-2</v>
      </c>
      <c r="AM37" s="8">
        <v>-0.2435462237875296</v>
      </c>
    </row>
    <row r="38" spans="1:39" s="6" customFormat="1">
      <c r="A38" s="6" t="s">
        <v>891</v>
      </c>
      <c r="B38" s="6" t="s">
        <v>907</v>
      </c>
      <c r="C38" s="6" t="s">
        <v>1492</v>
      </c>
      <c r="D38" s="6">
        <v>37</v>
      </c>
      <c r="E38" s="20" t="s">
        <v>1445</v>
      </c>
      <c r="F38" s="6">
        <v>0.24999999999899997</v>
      </c>
      <c r="G38" s="6" t="s">
        <v>878</v>
      </c>
      <c r="H38" s="6">
        <v>0.31249999999999001</v>
      </c>
      <c r="I38" s="6" t="s">
        <v>887</v>
      </c>
      <c r="J38" s="7">
        <v>3.5559999999999994E-2</v>
      </c>
      <c r="K38" s="6">
        <v>3.2999999989200002E-2</v>
      </c>
      <c r="L38" s="6">
        <v>9.4999999991999991E-3</v>
      </c>
      <c r="M38" s="6">
        <v>8</v>
      </c>
      <c r="N38" s="4">
        <v>1.1551999998146817E-2</v>
      </c>
      <c r="O38" s="6">
        <v>8.9000000053999998E-3</v>
      </c>
      <c r="P38" s="5">
        <v>1.5081536017236684E-2</v>
      </c>
      <c r="Q38" s="6">
        <v>3.0163072034473368E-2</v>
      </c>
      <c r="R38" s="6">
        <v>374.90241187499998</v>
      </c>
      <c r="S38" s="6">
        <v>334.42818499999998</v>
      </c>
      <c r="T38" s="6">
        <v>26.494037499999997</v>
      </c>
      <c r="U38" s="6">
        <v>0.24759155999999999</v>
      </c>
      <c r="V38" s="6">
        <v>6.725885220824205</v>
      </c>
      <c r="W38" s="5">
        <v>0.19037078502121818</v>
      </c>
      <c r="X38" s="5">
        <f t="shared" si="2"/>
        <v>0.13199999995732803</v>
      </c>
      <c r="Y38" s="5">
        <v>1.2500000000049603</v>
      </c>
      <c r="Z38" s="3">
        <f t="shared" si="1"/>
        <v>152.40404799999999</v>
      </c>
      <c r="AA38" s="3">
        <v>179.29888</v>
      </c>
      <c r="AB38" s="3">
        <f t="shared" si="0"/>
        <v>143.43910400000001</v>
      </c>
      <c r="AC38" s="3">
        <v>3.1671116923424099</v>
      </c>
      <c r="AD38" s="3">
        <v>1.9760741493143701</v>
      </c>
      <c r="AE38" s="3">
        <v>0.50517465154336605</v>
      </c>
      <c r="AF38" s="43">
        <v>120.02092453671099</v>
      </c>
      <c r="AG38" s="43">
        <v>4.4059437908042298</v>
      </c>
      <c r="AH38" s="43">
        <v>1.9548787793663001</v>
      </c>
      <c r="AI38" s="43">
        <v>0.50285369987433304</v>
      </c>
      <c r="AJ38" s="8">
        <v>-0.33060973645395336</v>
      </c>
      <c r="AK38" s="8">
        <v>-0.28117292395954335</v>
      </c>
      <c r="AL38" s="8">
        <v>1.084229373799883E-2</v>
      </c>
      <c r="AM38" s="8">
        <v>4.6155604892894981E-3</v>
      </c>
    </row>
    <row r="39" spans="1:39" s="6" customFormat="1">
      <c r="A39" s="6" t="s">
        <v>891</v>
      </c>
      <c r="B39" s="6" t="s">
        <v>907</v>
      </c>
      <c r="C39" s="6" t="s">
        <v>1493</v>
      </c>
      <c r="D39" s="6">
        <v>38</v>
      </c>
      <c r="E39" s="34" t="s">
        <v>1446</v>
      </c>
      <c r="F39" s="6">
        <v>0.24999999999899997</v>
      </c>
      <c r="G39" s="6" t="s">
        <v>879</v>
      </c>
      <c r="H39" s="6">
        <v>0.31249999999999001</v>
      </c>
      <c r="I39" s="6" t="s">
        <v>887</v>
      </c>
      <c r="J39" s="7">
        <v>3.4036000000000004E-2</v>
      </c>
      <c r="K39" s="6">
        <v>4.5999999998800001E-2</v>
      </c>
      <c r="L39" s="6">
        <v>1.2699999999999999E-2</v>
      </c>
      <c r="M39" s="6">
        <v>8</v>
      </c>
      <c r="N39" s="4">
        <v>2.0645120000165166E-2</v>
      </c>
      <c r="O39" s="6">
        <v>8.9000000053999998E-3</v>
      </c>
      <c r="P39" s="5">
        <v>1.0819362791715505E-2</v>
      </c>
      <c r="Q39" s="6">
        <v>2.1638725583431009E-2</v>
      </c>
      <c r="R39" s="6">
        <v>381.90059023000003</v>
      </c>
      <c r="S39" s="6">
        <v>334.42818499999998</v>
      </c>
      <c r="T39" s="6">
        <v>26.494037499999997</v>
      </c>
      <c r="U39" s="6">
        <v>0.12379577999999999</v>
      </c>
      <c r="V39" s="6">
        <v>7.0783050538702419</v>
      </c>
      <c r="W39" s="5">
        <v>0.13657034573495827</v>
      </c>
      <c r="X39" s="5">
        <f t="shared" si="2"/>
        <v>0.18399999999593603</v>
      </c>
      <c r="Y39" s="5">
        <v>1.2500000000049603</v>
      </c>
      <c r="Z39" s="3">
        <f t="shared" si="1"/>
        <v>155.82075696000001</v>
      </c>
      <c r="AA39" s="3">
        <v>183.31853760000001</v>
      </c>
      <c r="AB39" s="3">
        <f t="shared" si="0"/>
        <v>146.65483008000001</v>
      </c>
      <c r="AC39" s="3">
        <v>3.8673857287963398</v>
      </c>
      <c r="AD39" s="3">
        <v>1.80776536312849</v>
      </c>
      <c r="AE39" s="3">
        <v>0.56718221319338602</v>
      </c>
      <c r="AF39" s="43">
        <v>126.44453026295</v>
      </c>
      <c r="AG39" s="43">
        <v>4.41477684545778</v>
      </c>
      <c r="AH39" s="43">
        <v>1.8831685401645299</v>
      </c>
      <c r="AI39" s="43">
        <v>0.59241949100401303</v>
      </c>
      <c r="AJ39" s="8">
        <v>-0.31024689636761543</v>
      </c>
      <c r="AK39" s="8">
        <v>-0.12399066494711576</v>
      </c>
      <c r="AL39" s="8">
        <v>-4.0040588735330118E-2</v>
      </c>
      <c r="AM39" s="8">
        <v>-4.2600350248192718E-2</v>
      </c>
    </row>
    <row r="40" spans="1:39" s="6" customFormat="1">
      <c r="A40" s="6" t="s">
        <v>891</v>
      </c>
      <c r="B40" s="6" t="s">
        <v>1443</v>
      </c>
      <c r="C40" s="6" t="s">
        <v>1494</v>
      </c>
      <c r="D40" s="6">
        <v>39</v>
      </c>
      <c r="E40" s="6" t="s">
        <v>1444</v>
      </c>
      <c r="F40" s="6">
        <v>0.24999999999899997</v>
      </c>
      <c r="G40" s="6" t="s">
        <v>878</v>
      </c>
      <c r="H40" s="6">
        <v>0.625</v>
      </c>
      <c r="I40" s="6" t="s">
        <v>1441</v>
      </c>
      <c r="J40" s="7">
        <v>3.5051999999999993E-2</v>
      </c>
      <c r="K40" s="6">
        <v>3.6999999990199997E-2</v>
      </c>
      <c r="L40" s="6">
        <v>1.2699999999999999E-2</v>
      </c>
      <c r="M40" s="6">
        <v>8</v>
      </c>
      <c r="N40" s="4">
        <v>2.0645120000165166E-2</v>
      </c>
      <c r="O40" s="6">
        <v>3.8999999977999997E-3</v>
      </c>
      <c r="P40" s="5">
        <v>2.58289642480744E-3</v>
      </c>
      <c r="Q40" s="6">
        <v>5.16579284961488E-3</v>
      </c>
      <c r="R40" s="6">
        <v>381.90059023000003</v>
      </c>
      <c r="S40" s="6">
        <v>386.41648500000002</v>
      </c>
      <c r="T40" s="6">
        <v>31.592890000000001</v>
      </c>
      <c r="U40" s="6">
        <v>0.103816082</v>
      </c>
      <c r="V40" s="6">
        <v>5.6934192811013835</v>
      </c>
      <c r="W40" s="5">
        <v>3.1591720719223781E-2</v>
      </c>
      <c r="X40" s="5">
        <f t="shared" si="2"/>
        <v>0.14799999996139201</v>
      </c>
      <c r="Y40" s="5">
        <v>2.5000000000100004</v>
      </c>
      <c r="Z40" s="3">
        <f t="shared" si="1"/>
        <v>84.02557999199999</v>
      </c>
      <c r="AA40" s="3">
        <v>98.853623519999999</v>
      </c>
      <c r="AB40" s="3">
        <f t="shared" si="0"/>
        <v>79.082898816000011</v>
      </c>
      <c r="AC40" s="3">
        <v>5.1669912228713999</v>
      </c>
      <c r="AD40" s="3">
        <v>1.9614835217170401</v>
      </c>
      <c r="AE40" s="3">
        <v>0.52954130118815002</v>
      </c>
      <c r="AF40" s="43">
        <v>85.837292515489693</v>
      </c>
      <c r="AG40" s="43">
        <v>4.35885264787645</v>
      </c>
      <c r="AH40" s="43">
        <v>2.0288197806983299</v>
      </c>
      <c r="AI40" s="43">
        <v>0.67231998977878205</v>
      </c>
      <c r="AJ40" s="8">
        <v>-0.13167277577717573</v>
      </c>
      <c r="AK40" s="8">
        <v>0.18540167339418084</v>
      </c>
      <c r="AL40" s="8">
        <v>-3.3189867144390879E-2</v>
      </c>
      <c r="AM40" s="8">
        <v>-0.21236716260305075</v>
      </c>
    </row>
    <row r="41" spans="1:39" s="6" customFormat="1">
      <c r="A41" s="6" t="s">
        <v>891</v>
      </c>
      <c r="B41" s="6" t="s">
        <v>908</v>
      </c>
      <c r="C41" s="6" t="s">
        <v>1495</v>
      </c>
      <c r="D41" s="6">
        <v>40</v>
      </c>
      <c r="E41" s="6" t="s">
        <v>1447</v>
      </c>
      <c r="F41" s="6">
        <v>0.24999999999899997</v>
      </c>
      <c r="G41" s="6" t="s">
        <v>879</v>
      </c>
      <c r="H41" s="6">
        <v>0.45000000062000001</v>
      </c>
      <c r="I41" s="6" t="s">
        <v>887</v>
      </c>
      <c r="J41" s="7">
        <v>3.5559999999999994E-2</v>
      </c>
      <c r="K41" s="6">
        <v>4.9999999999799996E-2</v>
      </c>
      <c r="L41" s="6">
        <v>9.6000000023999995E-3</v>
      </c>
      <c r="M41" s="6">
        <v>4</v>
      </c>
      <c r="N41" s="4">
        <v>5.8982400029963062E-3</v>
      </c>
      <c r="O41" s="6">
        <v>8.9000000053999998E-3</v>
      </c>
      <c r="P41" s="5">
        <v>9.9538137681584159E-3</v>
      </c>
      <c r="Q41" s="6">
        <v>1.9907627536316832E-2</v>
      </c>
      <c r="R41" s="6">
        <v>398.89616623500001</v>
      </c>
      <c r="S41" s="6">
        <v>354.92012499999998</v>
      </c>
      <c r="T41" s="6">
        <v>26.494037499999997</v>
      </c>
      <c r="U41" s="6">
        <v>0.141480892</v>
      </c>
      <c r="V41" s="6">
        <v>10.402283899074188</v>
      </c>
      <c r="W41" s="5">
        <v>0.13334354293193348</v>
      </c>
      <c r="X41" s="5">
        <f t="shared" si="2"/>
        <v>0.2</v>
      </c>
      <c r="Y41" s="5">
        <v>1.8000000024872003</v>
      </c>
      <c r="Z41" s="3">
        <f t="shared" si="1"/>
        <v>98.216863520000004</v>
      </c>
      <c r="AA41" s="3">
        <v>115.5492512</v>
      </c>
      <c r="AB41" s="3">
        <f t="shared" si="0"/>
        <v>92.43940096</v>
      </c>
      <c r="AC41" s="3">
        <v>3.3047338111901201</v>
      </c>
      <c r="AD41" s="3">
        <v>2.79822891974263</v>
      </c>
      <c r="AE41" s="3">
        <v>0.46057474884298399</v>
      </c>
      <c r="AF41" s="43">
        <v>75.382868174989198</v>
      </c>
      <c r="AG41" s="43">
        <v>3.9264144915163701</v>
      </c>
      <c r="AH41" s="43">
        <v>2.0545730475566</v>
      </c>
      <c r="AI41" s="43">
        <v>0.51394601197626899</v>
      </c>
      <c r="AJ41" s="8">
        <v>-0.34761266393226786</v>
      </c>
      <c r="AK41" s="8">
        <v>-0.15833292222955267</v>
      </c>
      <c r="AL41" s="8">
        <v>0.36195153687547027</v>
      </c>
      <c r="AM41" s="8">
        <v>-0.10384604975930695</v>
      </c>
    </row>
    <row r="42" spans="1:39" s="6" customFormat="1">
      <c r="A42" s="5" t="s">
        <v>891</v>
      </c>
      <c r="B42" s="5" t="s">
        <v>894</v>
      </c>
      <c r="C42" s="5" t="s">
        <v>1496</v>
      </c>
      <c r="D42" s="6">
        <v>41</v>
      </c>
      <c r="E42" s="5">
        <v>168</v>
      </c>
      <c r="F42" s="5">
        <v>0.4572</v>
      </c>
      <c r="G42" s="5" t="s">
        <v>879</v>
      </c>
      <c r="H42" s="5">
        <v>2.8638499999999998</v>
      </c>
      <c r="I42" s="5" t="s">
        <v>885</v>
      </c>
      <c r="J42" s="5">
        <v>3.8099999999999995E-2</v>
      </c>
      <c r="K42" s="5">
        <v>0.30479999999999996</v>
      </c>
      <c r="L42" s="5">
        <v>1.9049999999999997E-2</v>
      </c>
      <c r="M42" s="5">
        <v>9</v>
      </c>
      <c r="N42" s="5">
        <v>1.5624999999999997E-2</v>
      </c>
      <c r="O42" s="5">
        <v>9.5249999999999987E-3</v>
      </c>
      <c r="P42" s="5">
        <v>1.0226529947916666E-3</v>
      </c>
      <c r="Q42" s="5">
        <v>2.0453059895833331E-3</v>
      </c>
      <c r="R42" s="5">
        <v>378.99789753300001</v>
      </c>
      <c r="S42" s="5">
        <v>379.01125500000001</v>
      </c>
      <c r="T42" s="5">
        <v>22.001944999999999</v>
      </c>
      <c r="U42" s="5">
        <v>0.1</v>
      </c>
      <c r="V42" s="5">
        <v>31.148589336990529</v>
      </c>
      <c r="W42" s="5">
        <v>1.7616487768944884E-2</v>
      </c>
      <c r="X42" s="5">
        <f t="shared" si="2"/>
        <v>0.66666666666666663</v>
      </c>
      <c r="Y42" s="5">
        <v>6.2638888888888884</v>
      </c>
      <c r="Z42" s="3">
        <f t="shared" si="1"/>
        <v>78.845742959999995</v>
      </c>
      <c r="AA42" s="3">
        <v>92.759697599999996</v>
      </c>
      <c r="AB42" s="3">
        <f t="shared" si="0"/>
        <v>74.207758080000005</v>
      </c>
      <c r="AC42" s="3">
        <v>4.82421384577483</v>
      </c>
      <c r="AD42" s="3">
        <v>2.4839043458979999</v>
      </c>
      <c r="AE42" s="3">
        <v>0.81791930918945499</v>
      </c>
      <c r="AF42" s="43">
        <v>90.534891469754101</v>
      </c>
      <c r="AG42" s="43">
        <v>4.3652007328935802</v>
      </c>
      <c r="AH42" s="43">
        <v>2.2826719448880102</v>
      </c>
      <c r="AI42" s="43">
        <v>0.79050419943272099</v>
      </c>
      <c r="AJ42" s="8">
        <v>-2.3984620344923324E-2</v>
      </c>
      <c r="AK42" s="8">
        <v>0.10515280761830664</v>
      </c>
      <c r="AL42" s="8">
        <v>8.8156513887440086E-2</v>
      </c>
      <c r="AM42" s="8">
        <v>3.4680536518854096E-2</v>
      </c>
    </row>
    <row r="43" spans="1:39" s="6" customFormat="1">
      <c r="A43" s="6" t="s">
        <v>891</v>
      </c>
      <c r="B43" s="6" t="s">
        <v>923</v>
      </c>
      <c r="C43" s="6" t="s">
        <v>1497</v>
      </c>
      <c r="D43" s="6">
        <v>42</v>
      </c>
      <c r="E43" s="6">
        <v>88</v>
      </c>
      <c r="F43" s="6">
        <v>0.40000000009999997</v>
      </c>
      <c r="G43" s="6" t="s">
        <v>878</v>
      </c>
      <c r="H43" s="6">
        <v>1.5999999998919998</v>
      </c>
      <c r="I43" s="6" t="s">
        <v>888</v>
      </c>
      <c r="J43" s="7">
        <v>1.2954E-2</v>
      </c>
      <c r="K43" s="6">
        <v>8.3999999995599997E-2</v>
      </c>
      <c r="L43" s="6">
        <v>1.6000000004000002E-2</v>
      </c>
      <c r="M43" s="6">
        <v>12</v>
      </c>
      <c r="N43" s="4">
        <v>1.9200000000000009E-2</v>
      </c>
      <c r="O43" s="6">
        <v>8.000000002000001E-3</v>
      </c>
      <c r="P43" s="5">
        <v>2.9919904770951983E-3</v>
      </c>
      <c r="Q43" s="6">
        <v>5.9839809541903967E-3</v>
      </c>
      <c r="R43" s="6">
        <v>473.87664861000002</v>
      </c>
      <c r="S43" s="6">
        <v>371.91629999999998</v>
      </c>
      <c r="T43" s="6">
        <v>39.991</v>
      </c>
      <c r="U43" s="6">
        <v>0.52771495499999999</v>
      </c>
      <c r="V43" s="6">
        <v>11.428571704029419</v>
      </c>
      <c r="W43" s="5">
        <v>2.7825511436985344E-2</v>
      </c>
      <c r="X43" s="5">
        <f t="shared" si="2"/>
        <v>0.20999999993650001</v>
      </c>
      <c r="Y43" s="5">
        <v>3.9999999987299999</v>
      </c>
      <c r="Z43" s="3">
        <f t="shared" si="1"/>
        <v>174.28958688</v>
      </c>
      <c r="AA43" s="3">
        <v>205.04657280000001</v>
      </c>
      <c r="AB43" s="3">
        <f t="shared" si="0"/>
        <v>164.03725824000003</v>
      </c>
      <c r="AC43" s="3">
        <v>1.9811813162583101</v>
      </c>
      <c r="AD43" s="3">
        <v>1.1096602635338899</v>
      </c>
      <c r="AE43" s="3">
        <v>0.52629341518053996</v>
      </c>
      <c r="AF43" s="43">
        <v>229.48178536230901</v>
      </c>
      <c r="AG43" s="43">
        <v>2.3004257546070201</v>
      </c>
      <c r="AH43" s="43">
        <v>1.1808184912764901</v>
      </c>
      <c r="AI43" s="43">
        <v>0.50297889789559103</v>
      </c>
      <c r="AJ43" s="8">
        <v>0.11916908548451001</v>
      </c>
      <c r="AK43" s="8">
        <v>-0.13877624074994169</v>
      </c>
      <c r="AL43" s="8">
        <v>-6.0261783049888218E-2</v>
      </c>
      <c r="AM43" s="8">
        <v>4.6352873614567802E-2</v>
      </c>
    </row>
    <row r="44" spans="1:39" s="6" customFormat="1">
      <c r="A44" s="6" t="s">
        <v>891</v>
      </c>
      <c r="B44" s="6" t="s">
        <v>923</v>
      </c>
      <c r="C44" s="6" t="s">
        <v>1498</v>
      </c>
      <c r="D44" s="6">
        <v>43</v>
      </c>
      <c r="E44" s="6">
        <v>89</v>
      </c>
      <c r="F44" s="6">
        <v>0.40000000009999997</v>
      </c>
      <c r="G44" s="6" t="s">
        <v>878</v>
      </c>
      <c r="H44" s="6">
        <v>1.5999999998919998</v>
      </c>
      <c r="I44" s="6" t="s">
        <v>888</v>
      </c>
      <c r="J44" s="7">
        <v>1.2954E-2</v>
      </c>
      <c r="K44" s="6">
        <v>5.6999999995200001E-2</v>
      </c>
      <c r="L44" s="6">
        <v>1.6000000004000002E-2</v>
      </c>
      <c r="M44" s="6">
        <v>12</v>
      </c>
      <c r="N44" s="4">
        <v>1.9200000000000009E-2</v>
      </c>
      <c r="O44" s="6">
        <v>9.9999999897999996E-3</v>
      </c>
      <c r="P44" s="5">
        <v>6.889451739189284E-3</v>
      </c>
      <c r="Q44" s="6">
        <v>1.3778903478378568E-2</v>
      </c>
      <c r="R44" s="6">
        <v>473.87664861000002</v>
      </c>
      <c r="S44" s="6">
        <v>337.92394999999999</v>
      </c>
      <c r="T44" s="6">
        <v>38.991225</v>
      </c>
      <c r="U44" s="6">
        <v>0.73880501899999995</v>
      </c>
      <c r="V44" s="6">
        <v>7.7551022274874075</v>
      </c>
      <c r="W44" s="5">
        <v>5.9708581739640457E-2</v>
      </c>
      <c r="X44" s="5">
        <f t="shared" si="2"/>
        <v>0.142499999952375</v>
      </c>
      <c r="Y44" s="5">
        <v>3.9999999987299999</v>
      </c>
      <c r="Z44" s="3">
        <f t="shared" si="1"/>
        <v>194.63049623999999</v>
      </c>
      <c r="AA44" s="3">
        <v>228.97705439999999</v>
      </c>
      <c r="AB44" s="3">
        <f t="shared" si="0"/>
        <v>183.18164351999999</v>
      </c>
      <c r="AC44" s="3">
        <v>1.4260489319292251</v>
      </c>
      <c r="AD44" s="3">
        <v>0.92274964280044502</v>
      </c>
      <c r="AE44" s="3">
        <v>0.47348256336984701</v>
      </c>
      <c r="AF44" s="43">
        <v>252.89934738189299</v>
      </c>
      <c r="AG44" s="43">
        <v>1.4039566851199301</v>
      </c>
      <c r="AH44" s="43">
        <v>0.96565529600382605</v>
      </c>
      <c r="AI44" s="43">
        <v>0.47938156398305798</v>
      </c>
      <c r="AJ44" s="8">
        <v>0.10447462975964027</v>
      </c>
      <c r="AK44" s="8">
        <v>1.5735703988195203E-2</v>
      </c>
      <c r="AL44" s="8">
        <v>-4.4431644895375821E-2</v>
      </c>
      <c r="AM44" s="8">
        <v>-1.2305439041496908E-2</v>
      </c>
    </row>
    <row r="45" spans="1:39" s="6" customFormat="1">
      <c r="A45" s="6" t="s">
        <v>891</v>
      </c>
      <c r="B45" s="6" t="s">
        <v>943</v>
      </c>
      <c r="C45" s="6" t="s">
        <v>1499</v>
      </c>
      <c r="D45" s="6">
        <v>44</v>
      </c>
      <c r="E45" s="6" t="s">
        <v>1282</v>
      </c>
      <c r="F45" s="6">
        <v>0.61000639999999995</v>
      </c>
      <c r="G45" s="6" t="s">
        <v>879</v>
      </c>
      <c r="H45" s="6">
        <v>1.4849855999999999</v>
      </c>
      <c r="I45" s="6" t="s">
        <v>885</v>
      </c>
      <c r="J45" s="7">
        <v>5.5117999999999993E-2</v>
      </c>
      <c r="K45" s="6">
        <v>0.29999999994799997</v>
      </c>
      <c r="L45" s="6">
        <v>2.4993600000000001E-2</v>
      </c>
      <c r="M45" s="6">
        <v>12</v>
      </c>
      <c r="N45" s="4">
        <v>2.0145130872112359E-2</v>
      </c>
      <c r="O45" s="6">
        <v>9.9999999897999996E-3</v>
      </c>
      <c r="P45" s="5">
        <v>8.5834891626702578E-4</v>
      </c>
      <c r="Q45" s="6">
        <v>1.7166978325340516E-3</v>
      </c>
      <c r="R45" s="6">
        <v>444.88419542500003</v>
      </c>
      <c r="S45" s="6">
        <v>424.90437500000002</v>
      </c>
      <c r="T45" s="6">
        <v>44.989874999999998</v>
      </c>
      <c r="U45" s="6">
        <v>0.13683708999999999</v>
      </c>
      <c r="V45" s="6">
        <v>25.317214921985972</v>
      </c>
      <c r="W45" s="5">
        <v>8.1066286536330221E-3</v>
      </c>
      <c r="X45" s="5">
        <f t="shared" si="2"/>
        <v>0.4917981187541639</v>
      </c>
      <c r="Y45" s="5">
        <v>2.4343770819453696</v>
      </c>
      <c r="Z45" s="3">
        <f t="shared" si="1"/>
        <v>477.74302768000001</v>
      </c>
      <c r="AA45" s="3">
        <v>562.05062080000005</v>
      </c>
      <c r="AB45" s="3">
        <f t="shared" si="0"/>
        <v>449.64049664000004</v>
      </c>
      <c r="AC45" s="3">
        <v>1.3484243737408299</v>
      </c>
      <c r="AD45" s="3">
        <v>1.03216592541909</v>
      </c>
      <c r="AE45" s="3">
        <v>0.36139183487284698</v>
      </c>
      <c r="AF45" s="43">
        <v>563.16973921005695</v>
      </c>
      <c r="AG45" s="43">
        <v>2.0704563154264801</v>
      </c>
      <c r="AH45" s="43">
        <v>1.2858559900070701</v>
      </c>
      <c r="AI45" s="43">
        <v>0.447076172926894</v>
      </c>
      <c r="AJ45" s="8">
        <v>1.9911345502367584E-3</v>
      </c>
      <c r="AK45" s="8">
        <v>-0.34873082629464869</v>
      </c>
      <c r="AL45" s="8">
        <v>-0.1972927501676025</v>
      </c>
      <c r="AM45" s="8">
        <v>-0.19165489740393332</v>
      </c>
    </row>
    <row r="46" spans="1:39" s="6" customFormat="1">
      <c r="A46" s="6" t="s">
        <v>891</v>
      </c>
      <c r="B46" s="6" t="s">
        <v>1267</v>
      </c>
      <c r="C46" s="6" t="s">
        <v>1500</v>
      </c>
      <c r="D46" s="6">
        <v>45</v>
      </c>
      <c r="E46" s="6">
        <v>34</v>
      </c>
      <c r="F46" s="6">
        <v>0.59999879999999994</v>
      </c>
      <c r="G46" s="6" t="s">
        <v>878</v>
      </c>
      <c r="H46" s="6">
        <v>1.4999969999999998</v>
      </c>
      <c r="I46" s="6" t="s">
        <v>885</v>
      </c>
      <c r="J46" s="7">
        <v>4.4957999999999998E-2</v>
      </c>
      <c r="K46" s="6">
        <v>0.29999999994799997</v>
      </c>
      <c r="L46" s="6">
        <v>1.9507199999999999E-2</v>
      </c>
      <c r="M46" s="6">
        <v>12</v>
      </c>
      <c r="N46" s="4">
        <v>1.2684412465599126E-2</v>
      </c>
      <c r="O46" s="6">
        <v>6.3499999999999997E-3</v>
      </c>
      <c r="P46" s="5">
        <v>3.5188060041941563E-4</v>
      </c>
      <c r="Q46" s="6">
        <v>7.0376120083883126E-4</v>
      </c>
      <c r="R46" s="6">
        <v>464.87899072500005</v>
      </c>
      <c r="S46" s="6">
        <v>490.88952499999999</v>
      </c>
      <c r="T46" s="6">
        <v>34.992125000000001</v>
      </c>
      <c r="U46" s="6">
        <v>0.140025382</v>
      </c>
      <c r="V46" s="6">
        <v>33.158607023813381</v>
      </c>
      <c r="W46" s="5">
        <v>4.9363821373123737E-3</v>
      </c>
      <c r="X46" s="5">
        <f t="shared" si="2"/>
        <v>0.5000009999153332</v>
      </c>
      <c r="Y46" s="5">
        <v>2.5</v>
      </c>
      <c r="Z46" s="3">
        <f t="shared" si="1"/>
        <v>362.23978759999994</v>
      </c>
      <c r="AA46" s="3">
        <v>426.16445599999997</v>
      </c>
      <c r="AB46" s="3">
        <f t="shared" si="0"/>
        <v>340.93156479999999</v>
      </c>
      <c r="AC46" s="3">
        <v>1.0846370922225901</v>
      </c>
      <c r="AD46" s="3">
        <v>0.76786318997629599</v>
      </c>
      <c r="AE46" s="3">
        <v>0.34487903074086601</v>
      </c>
      <c r="AF46" s="43">
        <v>412.142989874573</v>
      </c>
      <c r="AG46" s="43">
        <v>2.2067729066489199</v>
      </c>
      <c r="AH46" s="43">
        <v>1.38185672942878</v>
      </c>
      <c r="AI46" s="43">
        <v>0.42480397761419803</v>
      </c>
      <c r="AJ46" s="8">
        <v>-3.2901538192633716E-2</v>
      </c>
      <c r="AK46" s="8">
        <v>-0.50849628026761562</v>
      </c>
      <c r="AL46" s="8">
        <v>-0.44432503484372898</v>
      </c>
      <c r="AM46" s="8">
        <v>-0.18814547670247783</v>
      </c>
    </row>
    <row r="47" spans="1:39" s="6" customFormat="1">
      <c r="A47" s="6" t="s">
        <v>891</v>
      </c>
      <c r="B47" s="6" t="s">
        <v>910</v>
      </c>
      <c r="C47" s="6" t="s">
        <v>1501</v>
      </c>
      <c r="D47" s="6">
        <v>46</v>
      </c>
      <c r="E47" s="6">
        <v>86</v>
      </c>
      <c r="F47" s="6">
        <v>0.40000000009999997</v>
      </c>
      <c r="G47" s="6" t="s">
        <v>878</v>
      </c>
      <c r="H47" s="6">
        <v>1.5999999998919998</v>
      </c>
      <c r="I47" s="6" t="s">
        <v>888</v>
      </c>
      <c r="J47" s="7">
        <v>1.2954E-2</v>
      </c>
      <c r="K47" s="6">
        <v>0.13500000000199999</v>
      </c>
      <c r="L47" s="6">
        <v>1.6000000004000002E-2</v>
      </c>
      <c r="M47" s="6">
        <v>16</v>
      </c>
      <c r="N47" s="4">
        <v>2.5600000000000012E-2</v>
      </c>
      <c r="O47" s="6">
        <v>9.9999999897999996E-3</v>
      </c>
      <c r="P47" s="5">
        <v>2.9088796229252006E-3</v>
      </c>
      <c r="Q47" s="6">
        <v>5.8177592458504013E-3</v>
      </c>
      <c r="R47" s="6">
        <v>336.91230080500003</v>
      </c>
      <c r="S47" s="6">
        <v>465.89515</v>
      </c>
      <c r="T47" s="6">
        <v>32.192754999999998</v>
      </c>
      <c r="U47" s="6">
        <v>0.137190167</v>
      </c>
      <c r="V47" s="6">
        <v>15.487175490046269</v>
      </c>
      <c r="W47" s="5">
        <v>4.2097450443575893E-2</v>
      </c>
      <c r="X47" s="5">
        <f t="shared" si="2"/>
        <v>0.33749999992062502</v>
      </c>
      <c r="Y47" s="5">
        <v>3.9999999987299999</v>
      </c>
      <c r="Z47" s="3">
        <f t="shared" si="1"/>
        <v>123.00606496</v>
      </c>
      <c r="AA47" s="3">
        <v>144.7130176</v>
      </c>
      <c r="AB47" s="3">
        <f t="shared" si="0"/>
        <v>115.77041408000001</v>
      </c>
      <c r="AC47" s="3">
        <v>4.6219320527067698</v>
      </c>
      <c r="AD47" s="3">
        <v>2.2071360533418001</v>
      </c>
      <c r="AE47" s="3">
        <v>0.56455751353830397</v>
      </c>
      <c r="AF47" s="43">
        <v>165.79774248331199</v>
      </c>
      <c r="AG47" s="43">
        <v>4.4454455808041198</v>
      </c>
      <c r="AH47" s="43">
        <v>2.0718126452627099</v>
      </c>
      <c r="AI47" s="43">
        <v>0.586824497365249</v>
      </c>
      <c r="AJ47" s="8">
        <v>0.1457002641019628</v>
      </c>
      <c r="AK47" s="8">
        <v>3.9700513411914495E-2</v>
      </c>
      <c r="AL47" s="8">
        <v>6.5316431188173818E-2</v>
      </c>
      <c r="AM47" s="8">
        <v>-3.794487777337234E-2</v>
      </c>
    </row>
    <row r="48" spans="1:39" s="5" customFormat="1">
      <c r="A48" s="6" t="s">
        <v>891</v>
      </c>
      <c r="B48" s="6" t="s">
        <v>910</v>
      </c>
      <c r="C48" s="6" t="s">
        <v>1502</v>
      </c>
      <c r="D48" s="6">
        <v>47</v>
      </c>
      <c r="E48" s="6">
        <v>87</v>
      </c>
      <c r="F48" s="6">
        <v>0.40000000009999997</v>
      </c>
      <c r="G48" s="6" t="s">
        <v>879</v>
      </c>
      <c r="H48" s="6">
        <v>1.5999999998919998</v>
      </c>
      <c r="I48" s="6" t="s">
        <v>888</v>
      </c>
      <c r="J48" s="7">
        <v>1.2954E-2</v>
      </c>
      <c r="K48" s="6">
        <v>7.5000000012399995E-2</v>
      </c>
      <c r="L48" s="6">
        <v>1.6000000004000002E-2</v>
      </c>
      <c r="M48" s="6">
        <v>16</v>
      </c>
      <c r="N48" s="4">
        <v>2.5600000000000012E-2</v>
      </c>
      <c r="O48" s="6">
        <v>9.9999999897999996E-3</v>
      </c>
      <c r="P48" s="5">
        <v>5.2359833204772494E-3</v>
      </c>
      <c r="Q48" s="6">
        <v>1.0471966640954499E-2</v>
      </c>
      <c r="R48" s="6">
        <v>336.91230080500003</v>
      </c>
      <c r="S48" s="6">
        <v>465.89515</v>
      </c>
      <c r="T48" s="6">
        <v>26.993925000000001</v>
      </c>
      <c r="U48" s="6">
        <v>0.61317641899999997</v>
      </c>
      <c r="V48" s="6">
        <v>8.6039863846540978</v>
      </c>
      <c r="W48" s="5">
        <v>9.0369193605273998E-2</v>
      </c>
      <c r="X48" s="5">
        <f t="shared" si="2"/>
        <v>0.187499999984125</v>
      </c>
      <c r="Y48" s="5">
        <v>3.9999999987299999</v>
      </c>
      <c r="Z48" s="3">
        <f t="shared" si="1"/>
        <v>151.10024455999999</v>
      </c>
      <c r="AA48" s="3">
        <v>177.7649936</v>
      </c>
      <c r="AB48" s="3">
        <f t="shared" si="0"/>
        <v>142.21199487999999</v>
      </c>
      <c r="AC48" s="3">
        <v>2.3789137605616402</v>
      </c>
      <c r="AD48" s="3">
        <v>1.08897840927131</v>
      </c>
      <c r="AE48" s="3">
        <v>0.39433507964227099</v>
      </c>
      <c r="AF48" s="43">
        <v>231.89835752054901</v>
      </c>
      <c r="AG48" s="43">
        <v>2.6134299459764101</v>
      </c>
      <c r="AH48" s="43">
        <v>1.2072705105560499</v>
      </c>
      <c r="AI48" s="43">
        <v>0.44387359092942003</v>
      </c>
      <c r="AJ48" s="8">
        <v>0.30452207053970282</v>
      </c>
      <c r="AK48" s="8">
        <v>-8.9735018830646995E-2</v>
      </c>
      <c r="AL48" s="8">
        <v>-9.7983095131062625E-2</v>
      </c>
      <c r="AM48" s="8">
        <v>-0.11160499813341251</v>
      </c>
    </row>
    <row r="49" spans="1:39" s="5" customFormat="1">
      <c r="A49" s="6" t="s">
        <v>892</v>
      </c>
      <c r="B49" s="6" t="s">
        <v>977</v>
      </c>
      <c r="C49" s="6" t="s">
        <v>1503</v>
      </c>
      <c r="D49" s="6">
        <v>48</v>
      </c>
      <c r="E49" s="6" t="s">
        <v>1017</v>
      </c>
      <c r="F49" s="6">
        <v>0.152</v>
      </c>
      <c r="G49" s="6" t="s">
        <v>879</v>
      </c>
      <c r="H49" s="6">
        <v>1.1399999999999999</v>
      </c>
      <c r="I49" s="6" t="s">
        <v>885</v>
      </c>
      <c r="J49" s="7">
        <v>1.0199999999999999E-2</v>
      </c>
      <c r="K49" s="6">
        <v>2.1999999999999999E-2</v>
      </c>
      <c r="L49" s="6">
        <v>1.2699999999999999E-2</v>
      </c>
      <c r="M49" s="6">
        <v>8</v>
      </c>
      <c r="N49" s="4">
        <v>5.58483379501385E-2</v>
      </c>
      <c r="O49" s="6">
        <v>3.7000000000000002E-3</v>
      </c>
      <c r="P49" s="5">
        <v>6.4306768989234459E-3</v>
      </c>
      <c r="Q49" s="6">
        <v>1.2861353797846892E-2</v>
      </c>
      <c r="R49" s="6">
        <v>448</v>
      </c>
      <c r="S49" s="6">
        <v>620</v>
      </c>
      <c r="T49" s="6">
        <v>34.5</v>
      </c>
      <c r="U49" s="6">
        <v>0.24099999999999999</v>
      </c>
      <c r="V49" s="6">
        <v>3.6665529980107716</v>
      </c>
      <c r="W49" s="5">
        <v>0.11556578774876917</v>
      </c>
      <c r="X49" s="5">
        <f t="shared" si="2"/>
        <v>0.14473684210526316</v>
      </c>
      <c r="Y49" s="5">
        <v>7.4999999999999991</v>
      </c>
      <c r="Z49" s="3">
        <f t="shared" si="1"/>
        <v>16.759875000000001</v>
      </c>
      <c r="AA49" s="3">
        <v>19.717500000000001</v>
      </c>
      <c r="AB49" s="3">
        <f t="shared" si="0"/>
        <v>15.774000000000001</v>
      </c>
      <c r="AC49" s="3">
        <v>7.8456725146198796</v>
      </c>
      <c r="AD49" s="3">
        <v>3.77100877192983</v>
      </c>
      <c r="AE49" s="3">
        <v>1.86166203703703</v>
      </c>
      <c r="AF49" s="43">
        <v>27.055972871087398</v>
      </c>
      <c r="AG49" s="43">
        <v>10.1745359507859</v>
      </c>
      <c r="AH49" s="43">
        <v>4.28267040516993</v>
      </c>
      <c r="AI49" s="43">
        <v>1.71404723697715</v>
      </c>
      <c r="AJ49" s="8">
        <v>0.37218069588372749</v>
      </c>
      <c r="AK49" s="8">
        <v>-0.22889136639063473</v>
      </c>
      <c r="AL49" s="8">
        <v>-0.11947256847560234</v>
      </c>
      <c r="AM49" s="8">
        <v>8.6120613758702322E-2</v>
      </c>
    </row>
    <row r="50" spans="1:39" s="5" customFormat="1">
      <c r="A50" s="6" t="s">
        <v>892</v>
      </c>
      <c r="B50" s="6" t="s">
        <v>1030</v>
      </c>
      <c r="C50" s="6" t="s">
        <v>1504</v>
      </c>
      <c r="D50" s="6">
        <v>49</v>
      </c>
      <c r="E50" s="6" t="s">
        <v>724</v>
      </c>
      <c r="F50" s="6">
        <v>0.4</v>
      </c>
      <c r="G50" s="6" t="s">
        <v>878</v>
      </c>
      <c r="H50" s="6">
        <v>0.8</v>
      </c>
      <c r="I50" s="6" t="s">
        <v>889</v>
      </c>
      <c r="J50" s="7">
        <v>1.7999999999999999E-2</v>
      </c>
      <c r="K50" s="6">
        <v>0.06</v>
      </c>
      <c r="L50" s="6">
        <v>1.6E-2</v>
      </c>
      <c r="M50" s="6">
        <v>20</v>
      </c>
      <c r="N50" s="4">
        <v>3.1999999999999994E-2</v>
      </c>
      <c r="O50" s="6">
        <v>6.0000000000000001E-3</v>
      </c>
      <c r="P50" s="5">
        <v>2.3561925000000002E-3</v>
      </c>
      <c r="Q50" s="6">
        <v>4.7123850000000004E-3</v>
      </c>
      <c r="R50" s="6">
        <v>436</v>
      </c>
      <c r="S50" s="6">
        <v>328</v>
      </c>
      <c r="T50" s="6">
        <v>37.5</v>
      </c>
      <c r="U50" s="6">
        <v>0</v>
      </c>
      <c r="V50" s="6">
        <v>7.8302298816829126</v>
      </c>
      <c r="W50" s="5">
        <v>2.0608830400000003E-2</v>
      </c>
      <c r="X50" s="5">
        <f t="shared" si="2"/>
        <v>0.15</v>
      </c>
      <c r="Y50" s="5">
        <v>2</v>
      </c>
      <c r="Z50" s="3">
        <f t="shared" si="1"/>
        <v>261.20499999999998</v>
      </c>
      <c r="AA50" s="3">
        <v>307.3</v>
      </c>
      <c r="AB50" s="3">
        <f t="shared" si="0"/>
        <v>245.84000000000003</v>
      </c>
      <c r="AC50" s="3">
        <v>3.5185319444444398</v>
      </c>
      <c r="AD50" s="3">
        <v>1.746298125</v>
      </c>
      <c r="AE50" s="3">
        <v>0.98161458333333296</v>
      </c>
      <c r="AF50" s="43">
        <v>307.74240313108299</v>
      </c>
      <c r="AG50" s="43">
        <v>3.57673776001739</v>
      </c>
      <c r="AH50" s="43">
        <v>1.93685067635046</v>
      </c>
      <c r="AI50" s="43">
        <v>1.0176893480128499</v>
      </c>
      <c r="AJ50" s="8">
        <v>1.4396457243182012E-3</v>
      </c>
      <c r="AK50" s="8">
        <v>-1.6273436711968264E-2</v>
      </c>
      <c r="AL50" s="8">
        <v>-9.8382675379762113E-2</v>
      </c>
      <c r="AM50" s="8">
        <v>-3.544771766547121E-2</v>
      </c>
    </row>
    <row r="51" spans="1:39" s="6" customFormat="1">
      <c r="A51" s="6" t="s">
        <v>892</v>
      </c>
      <c r="B51" s="6" t="s">
        <v>1039</v>
      </c>
      <c r="C51" s="6" t="s">
        <v>1505</v>
      </c>
      <c r="D51" s="6">
        <v>50</v>
      </c>
      <c r="E51" s="6" t="s">
        <v>724</v>
      </c>
      <c r="F51" s="6">
        <v>0.4</v>
      </c>
      <c r="G51" s="6" t="s">
        <v>878</v>
      </c>
      <c r="H51" s="6">
        <v>0.8</v>
      </c>
      <c r="I51" s="6" t="s">
        <v>885</v>
      </c>
      <c r="J51" s="7">
        <v>0.02</v>
      </c>
      <c r="K51" s="6">
        <v>0.06</v>
      </c>
      <c r="L51" s="6">
        <v>1.6E-2</v>
      </c>
      <c r="M51" s="6">
        <v>20</v>
      </c>
      <c r="N51" s="4">
        <v>3.1999999999999994E-2</v>
      </c>
      <c r="O51" s="6">
        <v>0.01</v>
      </c>
      <c r="P51" s="5">
        <v>6.544979166666666E-3</v>
      </c>
      <c r="Q51" s="6">
        <v>1.3089958333333332E-2</v>
      </c>
      <c r="R51" s="6">
        <v>423</v>
      </c>
      <c r="S51" s="6">
        <v>300</v>
      </c>
      <c r="T51" s="6">
        <v>38</v>
      </c>
      <c r="U51" s="6">
        <v>0.19</v>
      </c>
      <c r="V51" s="6">
        <v>7.7126114254511755</v>
      </c>
      <c r="W51" s="5">
        <v>5.167088815789473E-2</v>
      </c>
      <c r="X51" s="5">
        <f t="shared" si="2"/>
        <v>0.15</v>
      </c>
      <c r="Y51" s="5">
        <v>2</v>
      </c>
      <c r="Z51" s="3">
        <f t="shared" si="1"/>
        <v>368.98500000000001</v>
      </c>
      <c r="AA51" s="3">
        <v>434.1</v>
      </c>
      <c r="AB51" s="3">
        <f t="shared" si="0"/>
        <v>347.28000000000003</v>
      </c>
      <c r="AC51" s="3">
        <v>5.09280555555556</v>
      </c>
      <c r="AD51" s="3">
        <v>3.2983125000000002</v>
      </c>
      <c r="AE51" s="3">
        <v>0.67977451388888799</v>
      </c>
      <c r="AF51" s="43">
        <v>394.27150025634</v>
      </c>
      <c r="AG51" s="43">
        <v>4.3095789278792997</v>
      </c>
      <c r="AH51" s="43">
        <v>1.85376728206331</v>
      </c>
      <c r="AI51" s="43">
        <v>0.71067931656060901</v>
      </c>
      <c r="AJ51" s="8">
        <v>-9.1749596276572254E-2</v>
      </c>
      <c r="AK51" s="8">
        <v>0.18174087092580021</v>
      </c>
      <c r="AL51" s="8">
        <v>0.77924841586850058</v>
      </c>
      <c r="AM51" s="8">
        <v>-4.3486284110936781E-2</v>
      </c>
    </row>
    <row r="52" spans="1:39" s="6" customFormat="1">
      <c r="A52" s="6" t="s">
        <v>892</v>
      </c>
      <c r="B52" s="6" t="s">
        <v>979</v>
      </c>
      <c r="C52" s="6" t="s">
        <v>1506</v>
      </c>
      <c r="D52" s="6">
        <v>51</v>
      </c>
      <c r="E52" s="6" t="s">
        <v>980</v>
      </c>
      <c r="F52" s="6">
        <v>0.152</v>
      </c>
      <c r="G52" s="6" t="s">
        <v>878</v>
      </c>
      <c r="H52" s="6">
        <v>0.56999999999999995</v>
      </c>
      <c r="I52" s="6" t="s">
        <v>885</v>
      </c>
      <c r="J52" s="7">
        <v>1.0199999999999999E-2</v>
      </c>
      <c r="K52" s="6">
        <v>2.1999999999999999E-2</v>
      </c>
      <c r="L52" s="6">
        <v>1.2699999999999999E-2</v>
      </c>
      <c r="M52" s="6">
        <v>8</v>
      </c>
      <c r="N52" s="4">
        <v>5.58483379501385E-2</v>
      </c>
      <c r="O52" s="6">
        <v>3.7000000000000002E-3</v>
      </c>
      <c r="P52" s="5">
        <v>6.4306768989234459E-3</v>
      </c>
      <c r="Q52" s="6">
        <v>1.2861353797846892E-2</v>
      </c>
      <c r="R52" s="6">
        <v>448</v>
      </c>
      <c r="S52" s="6">
        <v>620</v>
      </c>
      <c r="T52" s="6">
        <v>34.5</v>
      </c>
      <c r="U52" s="6">
        <v>0.24099999999999999</v>
      </c>
      <c r="V52" s="6">
        <v>3.6665529980107716</v>
      </c>
      <c r="W52" s="5">
        <v>0.11556578774876917</v>
      </c>
      <c r="X52" s="5">
        <f t="shared" si="2"/>
        <v>0.14473684210526316</v>
      </c>
      <c r="Y52" s="5">
        <v>3.7499999999999996</v>
      </c>
      <c r="Z52" s="3">
        <f t="shared" si="1"/>
        <v>35.144099999999995</v>
      </c>
      <c r="AA52" s="3">
        <v>41.345999999999997</v>
      </c>
      <c r="AB52" s="3">
        <f t="shared" si="0"/>
        <v>33.076799999999999</v>
      </c>
      <c r="AC52" s="3">
        <v>9.9472319688109003</v>
      </c>
      <c r="AD52" s="3">
        <v>5.51850877192983</v>
      </c>
      <c r="AE52" s="3">
        <v>1.6858604385964899</v>
      </c>
      <c r="AF52" s="43">
        <v>60.343888731859899</v>
      </c>
      <c r="AG52" s="43">
        <v>7.9967699117375597</v>
      </c>
      <c r="AH52" s="43">
        <v>2.7873821352428001</v>
      </c>
      <c r="AI52" s="43">
        <v>1.65560518204296</v>
      </c>
      <c r="AJ52" s="8">
        <v>0.45948553020509608</v>
      </c>
      <c r="AK52" s="8">
        <v>0.24390623696831348</v>
      </c>
      <c r="AL52" s="8">
        <v>0.97981780185626755</v>
      </c>
      <c r="AM52" s="8">
        <v>1.8274439390311613E-2</v>
      </c>
    </row>
    <row r="53" spans="1:39" s="6" customFormat="1">
      <c r="A53" s="6" t="s">
        <v>892</v>
      </c>
      <c r="B53" s="6" t="s">
        <v>1174</v>
      </c>
      <c r="C53" s="6" t="s">
        <v>1507</v>
      </c>
      <c r="D53" s="6">
        <v>52</v>
      </c>
      <c r="E53" s="6" t="s">
        <v>1175</v>
      </c>
      <c r="F53" s="6">
        <v>1.52</v>
      </c>
      <c r="G53" s="6" t="s">
        <v>880</v>
      </c>
      <c r="H53" s="6">
        <v>4.57</v>
      </c>
      <c r="I53" s="6" t="s">
        <v>885</v>
      </c>
      <c r="J53" s="7">
        <v>6.0299999999999999E-2</v>
      </c>
      <c r="K53" s="6">
        <v>5.3999999999999999E-2</v>
      </c>
      <c r="L53" s="6">
        <v>4.2999999999999997E-2</v>
      </c>
      <c r="M53" s="6">
        <v>25</v>
      </c>
      <c r="N53" s="4">
        <v>2.0007358033240996E-2</v>
      </c>
      <c r="O53" s="6">
        <v>1.9100000000000002E-2</v>
      </c>
      <c r="P53" s="5">
        <v>6.9815024847709566E-3</v>
      </c>
      <c r="Q53" s="6">
        <v>1.3963004969541913E-2</v>
      </c>
      <c r="R53" s="6">
        <v>475</v>
      </c>
      <c r="S53" s="6">
        <v>435</v>
      </c>
      <c r="T53" s="6">
        <v>34.299999999999997</v>
      </c>
      <c r="U53" s="6">
        <v>7.0999999999999994E-2</v>
      </c>
      <c r="V53" s="6">
        <v>2.7369830575720511</v>
      </c>
      <c r="W53" s="5">
        <v>8.8540920725229344E-2</v>
      </c>
      <c r="X53" s="5">
        <f t="shared" si="2"/>
        <v>3.5526315789473684E-2</v>
      </c>
      <c r="Y53" s="5">
        <v>3.0065789473684212</v>
      </c>
      <c r="Z53" s="3">
        <f t="shared" si="1"/>
        <v>2656.335</v>
      </c>
      <c r="AA53" s="3">
        <v>3125.1</v>
      </c>
      <c r="AB53" s="3">
        <f t="shared" si="0"/>
        <v>2500.08</v>
      </c>
      <c r="AC53" s="3">
        <v>7.7750547045951803</v>
      </c>
      <c r="AD53" s="3">
        <v>4.9239606126914603</v>
      </c>
      <c r="AE53" s="3">
        <v>1.03057306102601</v>
      </c>
      <c r="AF53" s="43">
        <v>2539.4215760542002</v>
      </c>
      <c r="AG53" s="43">
        <v>6.2169449418956502</v>
      </c>
      <c r="AH53" s="43">
        <v>3.01842413654157</v>
      </c>
      <c r="AI53" s="43">
        <v>0.99279294208502999</v>
      </c>
      <c r="AJ53" s="8">
        <v>-0.18741109850750368</v>
      </c>
      <c r="AK53" s="8">
        <v>0.25062305959950104</v>
      </c>
      <c r="AL53" s="8">
        <v>0.63130176209537048</v>
      </c>
      <c r="AM53" s="8">
        <v>3.8054379054745763E-2</v>
      </c>
    </row>
    <row r="54" spans="1:39" s="6" customFormat="1">
      <c r="A54" s="6" t="s">
        <v>892</v>
      </c>
      <c r="B54" s="6" t="s">
        <v>1079</v>
      </c>
      <c r="C54" s="6" t="s">
        <v>1508</v>
      </c>
      <c r="D54" s="6">
        <v>53</v>
      </c>
      <c r="E54" s="6" t="s">
        <v>1080</v>
      </c>
      <c r="F54" s="6">
        <v>0.25</v>
      </c>
      <c r="G54" s="6" t="s">
        <v>879</v>
      </c>
      <c r="H54" s="6">
        <v>0.75</v>
      </c>
      <c r="I54" s="6" t="s">
        <v>885</v>
      </c>
      <c r="J54" s="7">
        <v>9.9000000000000008E-3</v>
      </c>
      <c r="K54" s="6">
        <v>8.9999999999999993E-3</v>
      </c>
      <c r="L54" s="6">
        <v>7.0000000000000001E-3</v>
      </c>
      <c r="M54" s="6">
        <v>25</v>
      </c>
      <c r="N54" s="4">
        <v>1.9600000000000003E-2</v>
      </c>
      <c r="O54" s="6">
        <v>3.0999999999999999E-3</v>
      </c>
      <c r="P54" s="5">
        <v>6.7090399777777771E-3</v>
      </c>
      <c r="Q54" s="6">
        <v>1.3418079955555554E-2</v>
      </c>
      <c r="R54" s="6">
        <v>446</v>
      </c>
      <c r="S54" s="6">
        <v>441</v>
      </c>
      <c r="T54" s="6">
        <v>23.1</v>
      </c>
      <c r="U54" s="6">
        <v>0.21099999999999999</v>
      </c>
      <c r="V54" s="6">
        <v>2.7152629819640834</v>
      </c>
      <c r="W54" s="5">
        <v>0.1280816723030303</v>
      </c>
      <c r="X54" s="5">
        <f t="shared" si="2"/>
        <v>3.5999999999999997E-2</v>
      </c>
      <c r="Y54" s="5">
        <v>3</v>
      </c>
      <c r="Z54" s="3">
        <f t="shared" si="1"/>
        <v>62.395524999999992</v>
      </c>
      <c r="AA54" s="3">
        <v>73.406499999999994</v>
      </c>
      <c r="AB54" s="3">
        <f t="shared" si="0"/>
        <v>58.725200000000001</v>
      </c>
      <c r="AC54" s="3">
        <v>7.0182074074074103</v>
      </c>
      <c r="AD54" s="3">
        <v>2.59466666666667</v>
      </c>
      <c r="AE54" s="3">
        <v>0.82873185185185205</v>
      </c>
      <c r="AF54" s="43">
        <v>83.895824831549504</v>
      </c>
      <c r="AG54" s="43">
        <v>6.9160098222437298</v>
      </c>
      <c r="AH54" s="43">
        <v>2.59490690103183</v>
      </c>
      <c r="AI54" s="43">
        <v>0.74483769049874105</v>
      </c>
      <c r="AJ54" s="8">
        <v>0.14289367878252621</v>
      </c>
      <c r="AK54" s="8">
        <v>1.4776957782070499E-2</v>
      </c>
      <c r="AL54" s="8">
        <v>-9.2579184657622088E-5</v>
      </c>
      <c r="AM54" s="8">
        <v>0.11263415160548029</v>
      </c>
    </row>
    <row r="55" spans="1:39" s="6" customFormat="1">
      <c r="A55" s="6" t="s">
        <v>892</v>
      </c>
      <c r="B55" s="6" t="s">
        <v>1027</v>
      </c>
      <c r="C55" s="6" t="s">
        <v>1509</v>
      </c>
      <c r="D55" s="6">
        <v>54</v>
      </c>
      <c r="E55" s="6" t="s">
        <v>1028</v>
      </c>
      <c r="F55" s="6">
        <v>0.25</v>
      </c>
      <c r="G55" s="6" t="s">
        <v>880</v>
      </c>
      <c r="H55" s="6">
        <v>1.5</v>
      </c>
      <c r="I55" s="6" t="s">
        <v>885</v>
      </c>
      <c r="J55" s="7">
        <v>9.6999999999999986E-3</v>
      </c>
      <c r="K55" s="6">
        <v>1.4E-2</v>
      </c>
      <c r="L55" s="6">
        <v>7.0000000000000001E-3</v>
      </c>
      <c r="M55" s="6">
        <v>25</v>
      </c>
      <c r="N55" s="4">
        <v>1.9600000000000003E-2</v>
      </c>
      <c r="O55" s="6">
        <v>2.7000000000000001E-3</v>
      </c>
      <c r="P55" s="5">
        <v>3.2717415857142856E-3</v>
      </c>
      <c r="Q55" s="6">
        <v>6.5434831714285711E-3</v>
      </c>
      <c r="R55" s="6">
        <v>446</v>
      </c>
      <c r="S55" s="6">
        <v>476</v>
      </c>
      <c r="T55" s="6">
        <v>25.4</v>
      </c>
      <c r="U55" s="6">
        <v>9.6000000000000002E-2</v>
      </c>
      <c r="V55" s="6">
        <v>4.2237424163885748</v>
      </c>
      <c r="W55" s="5">
        <v>6.1312952551181105E-2</v>
      </c>
      <c r="X55" s="5">
        <f t="shared" si="2"/>
        <v>5.6000000000000001E-2</v>
      </c>
      <c r="Y55" s="5">
        <v>6</v>
      </c>
      <c r="Z55" s="3">
        <f t="shared" si="1"/>
        <v>26.976449999999996</v>
      </c>
      <c r="AA55" s="3">
        <v>31.736999999999998</v>
      </c>
      <c r="AB55" s="3">
        <f t="shared" si="0"/>
        <v>25.389600000000002</v>
      </c>
      <c r="AC55" s="3">
        <v>6.6430592592592603</v>
      </c>
      <c r="AD55" s="3">
        <v>3.0373966666666599</v>
      </c>
      <c r="AE55" s="3">
        <v>0.86355791111111102</v>
      </c>
      <c r="AF55" s="43">
        <v>35.340058113775797</v>
      </c>
      <c r="AG55" s="43">
        <v>7.7278198335849</v>
      </c>
      <c r="AH55" s="43">
        <v>4.6427354924484296</v>
      </c>
      <c r="AI55" s="43">
        <v>1.20209813094008</v>
      </c>
      <c r="AJ55" s="8">
        <v>0.11352862947902444</v>
      </c>
      <c r="AK55" s="8">
        <v>-0.14037084167145034</v>
      </c>
      <c r="AL55" s="8">
        <v>-0.34577434540324536</v>
      </c>
      <c r="AM55" s="8">
        <v>-0.281624445721598</v>
      </c>
    </row>
    <row r="56" spans="1:39" s="6" customFormat="1">
      <c r="A56" s="6" t="s">
        <v>892</v>
      </c>
      <c r="B56" s="6" t="s">
        <v>1027</v>
      </c>
      <c r="C56" s="6" t="s">
        <v>1510</v>
      </c>
      <c r="D56" s="6">
        <v>55</v>
      </c>
      <c r="E56" s="6" t="s">
        <v>1029</v>
      </c>
      <c r="F56" s="6">
        <v>0.25</v>
      </c>
      <c r="G56" s="6" t="s">
        <v>880</v>
      </c>
      <c r="H56" s="6">
        <v>1.5</v>
      </c>
      <c r="I56" s="6" t="s">
        <v>885</v>
      </c>
      <c r="J56" s="7">
        <v>9.6999999999999986E-3</v>
      </c>
      <c r="K56" s="6">
        <v>1.4E-2</v>
      </c>
      <c r="L56" s="6">
        <v>7.0000000000000001E-3</v>
      </c>
      <c r="M56" s="6">
        <v>25</v>
      </c>
      <c r="N56" s="4">
        <v>1.9600000000000003E-2</v>
      </c>
      <c r="O56" s="6">
        <v>2.7000000000000001E-3</v>
      </c>
      <c r="P56" s="5">
        <v>3.2717415857142856E-3</v>
      </c>
      <c r="Q56" s="6">
        <v>6.5434831714285711E-3</v>
      </c>
      <c r="R56" s="6">
        <v>446</v>
      </c>
      <c r="S56" s="6">
        <v>476</v>
      </c>
      <c r="T56" s="6">
        <v>23.3</v>
      </c>
      <c r="U56" s="6">
        <v>0.105</v>
      </c>
      <c r="V56" s="6">
        <v>4.2237424163885748</v>
      </c>
      <c r="W56" s="5">
        <v>6.6839012652360502E-2</v>
      </c>
      <c r="X56" s="5">
        <f t="shared" si="2"/>
        <v>5.6000000000000001E-2</v>
      </c>
      <c r="Y56" s="5">
        <v>6</v>
      </c>
      <c r="Z56" s="3">
        <f t="shared" si="1"/>
        <v>25.207599999999999</v>
      </c>
      <c r="AA56" s="3">
        <v>29.655999999999999</v>
      </c>
      <c r="AB56" s="3">
        <f t="shared" si="0"/>
        <v>23.724800000000002</v>
      </c>
      <c r="AC56" s="3">
        <v>5.7244000000000002</v>
      </c>
      <c r="AD56" s="3">
        <v>3.0226899999999999</v>
      </c>
      <c r="AE56" s="3">
        <v>0.819672925925925</v>
      </c>
      <c r="AF56" s="43">
        <v>35.096588416301103</v>
      </c>
      <c r="AG56" s="43">
        <v>7.8998663360813302</v>
      </c>
      <c r="AH56" s="43">
        <v>4.6329927235988499</v>
      </c>
      <c r="AI56" s="43">
        <v>1.2008995668735101</v>
      </c>
      <c r="AJ56" s="8">
        <v>0.18345658269156676</v>
      </c>
      <c r="AK56" s="8">
        <v>-0.27538014486969836</v>
      </c>
      <c r="AL56" s="8">
        <v>-0.34757290150630482</v>
      </c>
      <c r="AM56" s="8">
        <v>-0.31745089386624736</v>
      </c>
    </row>
    <row r="57" spans="1:39" s="6" customFormat="1">
      <c r="A57" s="6" t="s">
        <v>892</v>
      </c>
      <c r="B57" s="6" t="s">
        <v>1042</v>
      </c>
      <c r="C57" s="6" t="s">
        <v>1511</v>
      </c>
      <c r="D57" s="6">
        <v>56</v>
      </c>
      <c r="E57" s="6" t="s">
        <v>723</v>
      </c>
      <c r="F57" s="6">
        <v>0.4</v>
      </c>
      <c r="G57" s="6" t="s">
        <v>878</v>
      </c>
      <c r="H57" s="6">
        <v>0.8</v>
      </c>
      <c r="I57" s="6" t="s">
        <v>885</v>
      </c>
      <c r="J57" s="7">
        <v>1.7999999999999999E-2</v>
      </c>
      <c r="K57" s="6">
        <v>6.5000000000000002E-2</v>
      </c>
      <c r="L57" s="6">
        <v>1.6E-2</v>
      </c>
      <c r="M57" s="6">
        <v>20</v>
      </c>
      <c r="N57" s="4">
        <v>3.1999999999999994E-2</v>
      </c>
      <c r="O57" s="6">
        <v>6.0000000000000001E-3</v>
      </c>
      <c r="P57" s="5">
        <v>2.1749469230769231E-3</v>
      </c>
      <c r="Q57" s="6">
        <v>4.3498938461538463E-3</v>
      </c>
      <c r="R57" s="6">
        <v>475</v>
      </c>
      <c r="S57" s="6">
        <v>340</v>
      </c>
      <c r="T57" s="6">
        <v>37</v>
      </c>
      <c r="U57" s="6">
        <v>0.39</v>
      </c>
      <c r="V57" s="6">
        <v>8.8540134790669942</v>
      </c>
      <c r="W57" s="5">
        <v>1.9985998752598755E-2</v>
      </c>
      <c r="X57" s="5">
        <f t="shared" si="2"/>
        <v>0.16250000000000001</v>
      </c>
      <c r="Y57" s="5">
        <v>2</v>
      </c>
      <c r="Z57" s="3">
        <f t="shared" si="1"/>
        <v>391.93925000000002</v>
      </c>
      <c r="AA57" s="3">
        <v>461.10500000000002</v>
      </c>
      <c r="AB57" s="3">
        <f t="shared" si="0"/>
        <v>368.88400000000001</v>
      </c>
      <c r="AC57" s="3">
        <v>2.2827521527777699</v>
      </c>
      <c r="AD57" s="3">
        <v>1.2910654374999999</v>
      </c>
      <c r="AE57" s="3">
        <v>0.41975788937500003</v>
      </c>
      <c r="AF57" s="43">
        <v>470.12799953879301</v>
      </c>
      <c r="AG57" s="43">
        <v>3.1099718500731899</v>
      </c>
      <c r="AH57" s="43">
        <v>1.42860408548665</v>
      </c>
      <c r="AI57" s="43">
        <v>0.61743583409930403</v>
      </c>
      <c r="AJ57" s="8">
        <v>1.9568210144745746E-2</v>
      </c>
      <c r="AK57" s="8">
        <v>-0.26598944851412476</v>
      </c>
      <c r="AL57" s="8">
        <v>-9.6274852762861796E-2</v>
      </c>
      <c r="AM57" s="8">
        <v>-0.32015949481239675</v>
      </c>
    </row>
    <row r="58" spans="1:39" s="6" customFormat="1">
      <c r="A58" s="6" t="s">
        <v>892</v>
      </c>
      <c r="B58" s="6" t="s">
        <v>1040</v>
      </c>
      <c r="C58" s="6" t="s">
        <v>1512</v>
      </c>
      <c r="D58" s="6">
        <v>57</v>
      </c>
      <c r="E58" s="6" t="s">
        <v>1041</v>
      </c>
      <c r="F58" s="6">
        <v>0.4</v>
      </c>
      <c r="G58" s="6" t="s">
        <v>878</v>
      </c>
      <c r="H58" s="6">
        <v>0.8</v>
      </c>
      <c r="I58" s="6" t="s">
        <v>885</v>
      </c>
      <c r="J58" s="7">
        <v>0.02</v>
      </c>
      <c r="K58" s="6">
        <v>0.06</v>
      </c>
      <c r="L58" s="6">
        <v>1.6E-2</v>
      </c>
      <c r="M58" s="6">
        <v>20</v>
      </c>
      <c r="N58" s="4">
        <v>3.1999999999999994E-2</v>
      </c>
      <c r="O58" s="6">
        <v>0.01</v>
      </c>
      <c r="P58" s="5">
        <v>6.544979166666666E-3</v>
      </c>
      <c r="Q58" s="6">
        <v>1.3089958333333332E-2</v>
      </c>
      <c r="R58" s="6">
        <v>475</v>
      </c>
      <c r="S58" s="6">
        <v>300</v>
      </c>
      <c r="T58" s="6">
        <v>37</v>
      </c>
      <c r="U58" s="6">
        <v>0.39</v>
      </c>
      <c r="V58" s="6">
        <v>8.1729355191387629</v>
      </c>
      <c r="W58" s="5">
        <v>5.3067398648648643E-2</v>
      </c>
      <c r="X58" s="5">
        <f t="shared" si="2"/>
        <v>0.15</v>
      </c>
      <c r="Y58" s="5">
        <v>2</v>
      </c>
      <c r="Z58" s="3">
        <f t="shared" si="1"/>
        <v>456.88774999999998</v>
      </c>
      <c r="AA58" s="3">
        <v>537.51499999999999</v>
      </c>
      <c r="AB58" s="3">
        <f t="shared" si="0"/>
        <v>430.012</v>
      </c>
      <c r="AC58" s="3">
        <v>3.5094027777777801</v>
      </c>
      <c r="AD58" s="3">
        <v>2.5412499999999998</v>
      </c>
      <c r="AE58" s="3">
        <v>0.47757618055555501</v>
      </c>
      <c r="AF58" s="43">
        <v>482.91941808695901</v>
      </c>
      <c r="AG58" s="43">
        <v>3.5900508906328001</v>
      </c>
      <c r="AH58" s="43">
        <v>1.53204149377919</v>
      </c>
      <c r="AI58" s="43">
        <v>0.61811396427406995</v>
      </c>
      <c r="AJ58" s="8">
        <v>-0.10157034113102141</v>
      </c>
      <c r="AK58" s="8">
        <v>-2.2464336944483985E-2</v>
      </c>
      <c r="AL58" s="8">
        <v>0.65873444702292439</v>
      </c>
      <c r="AM58" s="8">
        <v>-0.22736548895730965</v>
      </c>
    </row>
    <row r="59" spans="1:39" s="6" customFormat="1">
      <c r="A59" s="4" t="s">
        <v>892</v>
      </c>
      <c r="B59" s="4" t="s">
        <v>1082</v>
      </c>
      <c r="C59" s="4" t="s">
        <v>1513</v>
      </c>
      <c r="D59" s="6">
        <v>58</v>
      </c>
      <c r="E59" s="4" t="s">
        <v>726</v>
      </c>
      <c r="F59" s="4">
        <v>0.4</v>
      </c>
      <c r="G59" s="4" t="s">
        <v>879</v>
      </c>
      <c r="H59" s="4">
        <v>1</v>
      </c>
      <c r="I59" s="4" t="s">
        <v>889</v>
      </c>
      <c r="J59" s="5">
        <v>1.7999999999999999E-2</v>
      </c>
      <c r="K59" s="4">
        <v>0.06</v>
      </c>
      <c r="L59" s="4">
        <v>1.6E-2</v>
      </c>
      <c r="M59" s="4">
        <v>20</v>
      </c>
      <c r="N59" s="5">
        <v>3.1999999999999994E-2</v>
      </c>
      <c r="O59" s="4">
        <v>6.0000000000000001E-3</v>
      </c>
      <c r="P59" s="5">
        <v>2.3561925000000002E-3</v>
      </c>
      <c r="Q59" s="4">
        <v>4.7123850000000004E-3</v>
      </c>
      <c r="R59" s="4">
        <v>436</v>
      </c>
      <c r="S59" s="4">
        <v>328</v>
      </c>
      <c r="T59" s="4">
        <v>36</v>
      </c>
      <c r="U59" s="4">
        <v>0</v>
      </c>
      <c r="V59" s="4">
        <v>7.8302298816829126</v>
      </c>
      <c r="W59" s="5">
        <v>2.1467531666666668E-2</v>
      </c>
      <c r="X59" s="5">
        <f t="shared" si="2"/>
        <v>0.15</v>
      </c>
      <c r="Y59" s="5">
        <v>2.5</v>
      </c>
      <c r="Z59" s="3">
        <f t="shared" si="1"/>
        <v>227.06474999999998</v>
      </c>
      <c r="AA59" s="3">
        <v>267.13499999999999</v>
      </c>
      <c r="AB59" s="3">
        <f t="shared" si="0"/>
        <v>213.708</v>
      </c>
      <c r="AC59" s="3">
        <v>3.71258</v>
      </c>
      <c r="AD59" s="3">
        <v>1.9651749999999999</v>
      </c>
      <c r="AE59" s="3">
        <v>1.047315</v>
      </c>
      <c r="AF59" s="43">
        <v>266.97029328080401</v>
      </c>
      <c r="AG59" s="43">
        <v>4.0433926729558198</v>
      </c>
      <c r="AH59" s="43">
        <v>2.1521396210261399</v>
      </c>
      <c r="AI59" s="43">
        <v>1.08845003348867</v>
      </c>
      <c r="AJ59" s="8">
        <v>-6.1656735057546313E-4</v>
      </c>
      <c r="AK59" s="8">
        <v>-8.1815618643337848E-2</v>
      </c>
      <c r="AL59" s="8">
        <v>-8.6873834392303631E-2</v>
      </c>
      <c r="AM59" s="8">
        <v>-3.7792303020860875E-2</v>
      </c>
    </row>
    <row r="60" spans="1:39" s="6" customFormat="1">
      <c r="A60" s="4" t="s">
        <v>892</v>
      </c>
      <c r="B60" s="4" t="s">
        <v>1091</v>
      </c>
      <c r="C60" s="4" t="s">
        <v>1513</v>
      </c>
      <c r="D60" s="6">
        <v>59</v>
      </c>
      <c r="E60" s="4" t="s">
        <v>727</v>
      </c>
      <c r="F60" s="4">
        <v>0.4</v>
      </c>
      <c r="G60" s="4" t="s">
        <v>878</v>
      </c>
      <c r="H60" s="4">
        <v>0.8</v>
      </c>
      <c r="I60" s="4" t="s">
        <v>889</v>
      </c>
      <c r="J60" s="5">
        <v>0.02</v>
      </c>
      <c r="K60" s="4">
        <v>0.16500000000000001</v>
      </c>
      <c r="L60" s="4">
        <v>1.6E-2</v>
      </c>
      <c r="M60" s="4">
        <v>20</v>
      </c>
      <c r="N60" s="5">
        <v>3.1999999999999994E-2</v>
      </c>
      <c r="O60" s="4">
        <v>0.01</v>
      </c>
      <c r="P60" s="5">
        <v>2.3799924242424238E-3</v>
      </c>
      <c r="Q60" s="4">
        <v>4.7599848484848476E-3</v>
      </c>
      <c r="R60" s="4">
        <v>436</v>
      </c>
      <c r="S60" s="4">
        <v>316</v>
      </c>
      <c r="T60" s="4">
        <v>30.6</v>
      </c>
      <c r="U60" s="4">
        <v>0</v>
      </c>
      <c r="V60" s="4">
        <v>21.533132174628012</v>
      </c>
      <c r="W60" s="5">
        <v>2.4577699544464246E-2</v>
      </c>
      <c r="X60" s="5">
        <f t="shared" si="2"/>
        <v>0.41249999999999998</v>
      </c>
      <c r="Y60" s="5">
        <v>2</v>
      </c>
      <c r="Z60" s="3">
        <f t="shared" si="1"/>
        <v>243.38049999999998</v>
      </c>
      <c r="AA60" s="3">
        <v>286.33</v>
      </c>
      <c r="AB60" s="3">
        <f t="shared" si="0"/>
        <v>229.06399999999999</v>
      </c>
      <c r="AC60" s="3">
        <v>2.39817361111111</v>
      </c>
      <c r="AD60" s="3">
        <v>1.8681000000000001</v>
      </c>
      <c r="AE60" s="3">
        <v>1.02053277777777</v>
      </c>
      <c r="AF60" s="43">
        <v>282.63907101768501</v>
      </c>
      <c r="AG60" s="43">
        <v>2.6810391894865901</v>
      </c>
      <c r="AH60" s="43">
        <v>1.46644468931567</v>
      </c>
      <c r="AI60" s="43">
        <v>0.90818997400486601</v>
      </c>
      <c r="AJ60" s="8">
        <v>-1.2890472469929705E-2</v>
      </c>
      <c r="AK60" s="8">
        <v>-0.10550594690473282</v>
      </c>
      <c r="AL60" s="8">
        <v>0.27389734751725708</v>
      </c>
      <c r="AM60" s="8">
        <v>0.12369967406434067</v>
      </c>
    </row>
    <row r="61" spans="1:39" s="6" customFormat="1">
      <c r="A61" s="6" t="s">
        <v>892</v>
      </c>
      <c r="B61" s="6" t="s">
        <v>1092</v>
      </c>
      <c r="C61" s="4" t="s">
        <v>1513</v>
      </c>
      <c r="D61" s="6">
        <v>60</v>
      </c>
      <c r="E61" s="6" t="s">
        <v>1093</v>
      </c>
      <c r="F61" s="6">
        <v>0.4</v>
      </c>
      <c r="G61" s="6" t="s">
        <v>879</v>
      </c>
      <c r="H61" s="6">
        <v>0.8</v>
      </c>
      <c r="I61" s="6" t="s">
        <v>889</v>
      </c>
      <c r="J61" s="7">
        <v>1.7999999999999999E-2</v>
      </c>
      <c r="K61" s="6">
        <v>0.04</v>
      </c>
      <c r="L61" s="6">
        <v>1.6E-2</v>
      </c>
      <c r="M61" s="6">
        <v>20</v>
      </c>
      <c r="N61" s="4">
        <v>3.1999999999999994E-2</v>
      </c>
      <c r="O61" s="6">
        <v>6.0000000000000001E-3</v>
      </c>
      <c r="P61" s="5">
        <v>3.5342887500000001E-3</v>
      </c>
      <c r="Q61" s="6">
        <v>7.0685775000000001E-3</v>
      </c>
      <c r="R61" s="6">
        <v>436</v>
      </c>
      <c r="S61" s="6">
        <v>328</v>
      </c>
      <c r="T61" s="6">
        <v>31.1</v>
      </c>
      <c r="U61" s="6">
        <v>0</v>
      </c>
      <c r="V61" s="6">
        <v>5.2201532544552753</v>
      </c>
      <c r="W61" s="5">
        <v>3.7274813826366562E-2</v>
      </c>
      <c r="X61" s="5">
        <f t="shared" si="2"/>
        <v>9.9999999999999992E-2</v>
      </c>
      <c r="Y61" s="5">
        <v>2</v>
      </c>
      <c r="Z61" s="3">
        <f t="shared" si="1"/>
        <v>258.48925000000003</v>
      </c>
      <c r="AA61" s="3">
        <v>304.10500000000002</v>
      </c>
      <c r="AB61" s="3">
        <f t="shared" si="0"/>
        <v>243.28400000000002</v>
      </c>
      <c r="AC61" s="3">
        <v>3.76600277777777</v>
      </c>
      <c r="AD61" s="3">
        <v>2.0664625000000001</v>
      </c>
      <c r="AE61" s="3">
        <v>1.08343888888888</v>
      </c>
      <c r="AF61" s="43">
        <v>297.32425319650201</v>
      </c>
      <c r="AG61" s="43">
        <v>4.3048412697285103</v>
      </c>
      <c r="AH61" s="43">
        <v>2.15950314792447</v>
      </c>
      <c r="AI61" s="43">
        <v>1.04494491940023</v>
      </c>
      <c r="AJ61" s="8">
        <v>-2.2297386769365858E-2</v>
      </c>
      <c r="AK61" s="8">
        <v>-0.12517035081870109</v>
      </c>
      <c r="AL61" s="8">
        <v>-4.3084284463253776E-2</v>
      </c>
      <c r="AM61" s="8">
        <v>3.6838276136836386E-2</v>
      </c>
    </row>
    <row r="62" spans="1:39" s="6" customFormat="1">
      <c r="A62" s="6" t="s">
        <v>892</v>
      </c>
      <c r="B62" s="6" t="s">
        <v>1088</v>
      </c>
      <c r="C62" s="4" t="s">
        <v>1513</v>
      </c>
      <c r="D62" s="6">
        <v>61</v>
      </c>
      <c r="E62" s="6" t="s">
        <v>713</v>
      </c>
      <c r="F62" s="6">
        <v>0.4</v>
      </c>
      <c r="G62" s="6" t="s">
        <v>878</v>
      </c>
      <c r="H62" s="6">
        <v>0.6</v>
      </c>
      <c r="I62" s="6" t="s">
        <v>889</v>
      </c>
      <c r="J62" s="7">
        <v>1.7999999999999999E-2</v>
      </c>
      <c r="K62" s="6">
        <v>0.06</v>
      </c>
      <c r="L62" s="6">
        <v>1.6E-2</v>
      </c>
      <c r="M62" s="6">
        <v>20</v>
      </c>
      <c r="N62" s="4">
        <v>3.1999999999999994E-2</v>
      </c>
      <c r="O62" s="6">
        <v>6.0000000000000001E-3</v>
      </c>
      <c r="P62" s="5">
        <v>2.3561925000000002E-3</v>
      </c>
      <c r="Q62" s="6">
        <v>4.7123850000000004E-3</v>
      </c>
      <c r="R62" s="6">
        <v>436</v>
      </c>
      <c r="S62" s="6">
        <v>328</v>
      </c>
      <c r="T62" s="6">
        <v>30.1</v>
      </c>
      <c r="U62" s="6">
        <v>0</v>
      </c>
      <c r="V62" s="6">
        <v>7.8302298816829126</v>
      </c>
      <c r="W62" s="5">
        <v>2.567545315614618E-2</v>
      </c>
      <c r="X62" s="5">
        <f t="shared" si="2"/>
        <v>0.15</v>
      </c>
      <c r="Y62" s="5">
        <v>1.4999999999999998</v>
      </c>
      <c r="Z62" s="3">
        <f t="shared" si="1"/>
        <v>312.0095</v>
      </c>
      <c r="AA62" s="3">
        <v>367.07</v>
      </c>
      <c r="AB62" s="3">
        <f t="shared" si="0"/>
        <v>293.65600000000001</v>
      </c>
      <c r="AC62" s="3">
        <v>3.3763022222222201</v>
      </c>
      <c r="AD62" s="3">
        <v>1.6540216666666601</v>
      </c>
      <c r="AE62" s="3">
        <v>0.90975611111111099</v>
      </c>
      <c r="AF62" s="43">
        <v>332.24926683137801</v>
      </c>
      <c r="AG62" s="43">
        <v>3.4310453338048301</v>
      </c>
      <c r="AH62" s="43">
        <v>1.82518995896003</v>
      </c>
      <c r="AI62" s="43">
        <v>0.948198549368796</v>
      </c>
      <c r="AJ62" s="8">
        <v>-9.4861288497076812E-2</v>
      </c>
      <c r="AK62" s="8">
        <v>-1.5955228292452519E-2</v>
      </c>
      <c r="AL62" s="8">
        <v>-9.3781083691091227E-2</v>
      </c>
      <c r="AM62" s="8">
        <v>-4.0542603954916046E-2</v>
      </c>
    </row>
    <row r="63" spans="1:39" s="6" customFormat="1">
      <c r="A63" s="4" t="s">
        <v>892</v>
      </c>
      <c r="B63" s="4" t="s">
        <v>1085</v>
      </c>
      <c r="C63" s="4" t="s">
        <v>1513</v>
      </c>
      <c r="D63" s="6">
        <v>62</v>
      </c>
      <c r="E63" s="4" t="s">
        <v>715</v>
      </c>
      <c r="F63" s="4">
        <v>0.4</v>
      </c>
      <c r="G63" s="4" t="s">
        <v>878</v>
      </c>
      <c r="H63" s="4">
        <v>0.8</v>
      </c>
      <c r="I63" s="4" t="s">
        <v>889</v>
      </c>
      <c r="J63" s="5">
        <v>1.7999999999999999E-2</v>
      </c>
      <c r="K63" s="4">
        <v>0.08</v>
      </c>
      <c r="L63" s="4">
        <v>1.6E-2</v>
      </c>
      <c r="M63" s="4">
        <v>20</v>
      </c>
      <c r="N63" s="5">
        <v>3.1999999999999994E-2</v>
      </c>
      <c r="O63" s="4">
        <v>6.0000000000000001E-3</v>
      </c>
      <c r="P63" s="5">
        <v>1.767144375E-3</v>
      </c>
      <c r="Q63" s="4">
        <v>3.5342887500000001E-3</v>
      </c>
      <c r="R63" s="4">
        <v>448</v>
      </c>
      <c r="S63" s="4">
        <v>372</v>
      </c>
      <c r="T63" s="4">
        <v>29.5</v>
      </c>
      <c r="U63" s="4">
        <v>0</v>
      </c>
      <c r="V63" s="4">
        <v>10.583005244258363</v>
      </c>
      <c r="W63" s="5">
        <v>2.2283990084745763E-2</v>
      </c>
      <c r="X63" s="5">
        <f t="shared" si="2"/>
        <v>0.19999999999999998</v>
      </c>
      <c r="Y63" s="5">
        <v>2</v>
      </c>
      <c r="Z63" s="3">
        <f t="shared" si="1"/>
        <v>237.57925</v>
      </c>
      <c r="AA63" s="3">
        <v>279.505</v>
      </c>
      <c r="AB63" s="3">
        <f t="shared" si="0"/>
        <v>223.60400000000001</v>
      </c>
      <c r="AC63" s="3">
        <v>3.57445833333334</v>
      </c>
      <c r="AD63" s="3">
        <v>1.8509249999999999</v>
      </c>
      <c r="AE63" s="3">
        <v>1.04438472222222</v>
      </c>
      <c r="AF63" s="43">
        <v>289.46259116008702</v>
      </c>
      <c r="AG63" s="43">
        <v>3.5815736695498899</v>
      </c>
      <c r="AH63" s="43">
        <v>1.88649227421895</v>
      </c>
      <c r="AI63" s="43">
        <v>1.0184171153542401</v>
      </c>
      <c r="AJ63" s="8">
        <v>3.5625806908953402E-2</v>
      </c>
      <c r="AK63" s="8">
        <v>-1.9866508057739124E-3</v>
      </c>
      <c r="AL63" s="8">
        <v>-1.8853654851926582E-2</v>
      </c>
      <c r="AM63" s="8">
        <v>2.5498007129375007E-2</v>
      </c>
    </row>
    <row r="64" spans="1:39" s="6" customFormat="1">
      <c r="A64" s="6" t="s">
        <v>892</v>
      </c>
      <c r="B64" s="6" t="s">
        <v>1082</v>
      </c>
      <c r="C64" s="4" t="s">
        <v>1513</v>
      </c>
      <c r="D64" s="6">
        <v>63</v>
      </c>
      <c r="E64" s="6" t="s">
        <v>716</v>
      </c>
      <c r="F64" s="6">
        <v>0.4</v>
      </c>
      <c r="G64" s="6" t="s">
        <v>878</v>
      </c>
      <c r="H64" s="6">
        <v>0.8</v>
      </c>
      <c r="I64" s="6" t="s">
        <v>889</v>
      </c>
      <c r="J64" s="7">
        <v>1.7999999999999999E-2</v>
      </c>
      <c r="K64" s="6">
        <v>0.03</v>
      </c>
      <c r="L64" s="6">
        <v>1.6E-2</v>
      </c>
      <c r="M64" s="6">
        <v>20</v>
      </c>
      <c r="N64" s="4">
        <v>3.1999999999999994E-2</v>
      </c>
      <c r="O64" s="6">
        <v>6.0000000000000001E-3</v>
      </c>
      <c r="P64" s="5">
        <v>4.7123850000000004E-3</v>
      </c>
      <c r="Q64" s="6">
        <v>9.4247700000000007E-3</v>
      </c>
      <c r="R64" s="6">
        <v>448</v>
      </c>
      <c r="S64" s="6">
        <v>372</v>
      </c>
      <c r="T64" s="6">
        <v>28.7</v>
      </c>
      <c r="U64" s="6">
        <v>0.2</v>
      </c>
      <c r="V64" s="6">
        <v>3.9686269665968861</v>
      </c>
      <c r="W64" s="5">
        <v>6.108039094076656E-2</v>
      </c>
      <c r="X64" s="5">
        <f t="shared" si="2"/>
        <v>7.4999999999999997E-2</v>
      </c>
      <c r="Y64" s="5">
        <v>2</v>
      </c>
      <c r="Z64" s="3">
        <f t="shared" si="1"/>
        <v>352.81374999999997</v>
      </c>
      <c r="AA64" s="3">
        <v>415.07499999999999</v>
      </c>
      <c r="AB64" s="3">
        <f t="shared" si="0"/>
        <v>332.06</v>
      </c>
      <c r="AC64" s="3">
        <v>3.20359027777778</v>
      </c>
      <c r="AD64" s="3">
        <v>1.9444125000000001</v>
      </c>
      <c r="AE64" s="3">
        <v>1.0474250000000001</v>
      </c>
      <c r="AF64" s="43">
        <v>377.01239296573902</v>
      </c>
      <c r="AG64" s="43">
        <v>5.3050479240466002</v>
      </c>
      <c r="AH64" s="43">
        <v>2.1046228962342699</v>
      </c>
      <c r="AI64" s="43">
        <v>0.80089127763492196</v>
      </c>
      <c r="AJ64" s="8">
        <v>-9.1700552994665938E-2</v>
      </c>
      <c r="AK64" s="8">
        <v>-0.39612415879286988</v>
      </c>
      <c r="AL64" s="8">
        <v>-7.6123089091603452E-2</v>
      </c>
      <c r="AM64" s="8">
        <v>0.30782420691745621</v>
      </c>
    </row>
    <row r="65" spans="1:39" s="6" customFormat="1">
      <c r="A65" s="4" t="s">
        <v>892</v>
      </c>
      <c r="B65" s="4" t="s">
        <v>1081</v>
      </c>
      <c r="C65" s="4" t="s">
        <v>1513</v>
      </c>
      <c r="D65" s="6">
        <v>64</v>
      </c>
      <c r="E65" s="4" t="s">
        <v>717</v>
      </c>
      <c r="F65" s="4">
        <v>0.4</v>
      </c>
      <c r="G65" s="4" t="s">
        <v>879</v>
      </c>
      <c r="H65" s="4">
        <v>1</v>
      </c>
      <c r="I65" s="4" t="s">
        <v>889</v>
      </c>
      <c r="J65" s="5">
        <v>1.7999999999999999E-2</v>
      </c>
      <c r="K65" s="4">
        <v>0.03</v>
      </c>
      <c r="L65" s="4">
        <v>1.6E-2</v>
      </c>
      <c r="M65" s="4">
        <v>20</v>
      </c>
      <c r="N65" s="5">
        <v>3.1999999999999994E-2</v>
      </c>
      <c r="O65" s="4">
        <v>6.0000000000000001E-3</v>
      </c>
      <c r="P65" s="5">
        <v>4.7123850000000004E-3</v>
      </c>
      <c r="Q65" s="4">
        <v>9.4247700000000007E-3</v>
      </c>
      <c r="R65" s="4">
        <v>448</v>
      </c>
      <c r="S65" s="4">
        <v>372</v>
      </c>
      <c r="T65" s="4">
        <v>29.9</v>
      </c>
      <c r="U65" s="4">
        <v>0.2</v>
      </c>
      <c r="V65" s="4">
        <v>3.9686269665968861</v>
      </c>
      <c r="W65" s="5">
        <v>5.8629004013377936E-2</v>
      </c>
      <c r="X65" s="5">
        <f t="shared" si="2"/>
        <v>7.4999999999999997E-2</v>
      </c>
      <c r="Y65" s="5">
        <v>2.5</v>
      </c>
      <c r="Z65" s="3">
        <f t="shared" si="1"/>
        <v>321.81</v>
      </c>
      <c r="AA65" s="3">
        <v>378.6</v>
      </c>
      <c r="AB65" s="3">
        <f t="shared" si="0"/>
        <v>302.88000000000005</v>
      </c>
      <c r="AC65" s="3">
        <v>3.0942856666666598</v>
      </c>
      <c r="AD65" s="3">
        <v>1.8049550000000001</v>
      </c>
      <c r="AE65" s="3">
        <v>0.9470845</v>
      </c>
      <c r="AF65" s="43">
        <v>331.67641573626202</v>
      </c>
      <c r="AG65" s="43">
        <v>5.7621688554746102</v>
      </c>
      <c r="AH65" s="43">
        <v>2.2784185067096598</v>
      </c>
      <c r="AI65" s="43">
        <v>0.848358580091916</v>
      </c>
      <c r="AJ65" s="8">
        <v>-0.12393973656560488</v>
      </c>
      <c r="AK65" s="8">
        <v>-0.46299982796811079</v>
      </c>
      <c r="AL65" s="8">
        <v>-0.20780357309922143</v>
      </c>
      <c r="AM65" s="8">
        <v>0.11637286664488908</v>
      </c>
    </row>
    <row r="66" spans="1:39" s="6" customFormat="1">
      <c r="A66" s="6" t="s">
        <v>892</v>
      </c>
      <c r="B66" s="6" t="s">
        <v>1091</v>
      </c>
      <c r="C66" s="4" t="s">
        <v>1513</v>
      </c>
      <c r="D66" s="6">
        <v>65</v>
      </c>
      <c r="E66" s="6" t="s">
        <v>789</v>
      </c>
      <c r="F66" s="6">
        <v>0.4</v>
      </c>
      <c r="G66" s="6" t="s">
        <v>878</v>
      </c>
      <c r="H66" s="6">
        <v>0.8</v>
      </c>
      <c r="I66" s="6" t="s">
        <v>889</v>
      </c>
      <c r="J66" s="7">
        <v>2.1000000000000001E-2</v>
      </c>
      <c r="K66" s="6">
        <v>0.12</v>
      </c>
      <c r="L66" s="6">
        <v>1.6E-2</v>
      </c>
      <c r="M66" s="6">
        <v>20</v>
      </c>
      <c r="N66" s="4">
        <v>3.1999999999999994E-2</v>
      </c>
      <c r="O66" s="6">
        <v>1.2E-2</v>
      </c>
      <c r="P66" s="5">
        <v>4.7123850000000004E-3</v>
      </c>
      <c r="Q66" s="6">
        <v>9.4247700000000007E-3</v>
      </c>
      <c r="R66" s="6">
        <v>448</v>
      </c>
      <c r="S66" s="6">
        <v>332</v>
      </c>
      <c r="T66" s="6">
        <v>31.2</v>
      </c>
      <c r="U66" s="6">
        <v>0.2</v>
      </c>
      <c r="V66" s="6">
        <v>15.874507866387544</v>
      </c>
      <c r="W66" s="5">
        <v>5.0144609615384618E-2</v>
      </c>
      <c r="X66" s="5">
        <f t="shared" si="2"/>
        <v>0.3</v>
      </c>
      <c r="Y66" s="5">
        <v>2</v>
      </c>
      <c r="Z66" s="3">
        <f t="shared" si="1"/>
        <v>377.553</v>
      </c>
      <c r="AA66" s="3">
        <v>444.18</v>
      </c>
      <c r="AB66" s="3">
        <f t="shared" ref="AB66:AB129" si="3">0.8*AA66</f>
        <v>355.34400000000005</v>
      </c>
      <c r="AC66" s="3">
        <v>3.0995118055555499</v>
      </c>
      <c r="AD66" s="3">
        <v>1.8231062499999999</v>
      </c>
      <c r="AE66" s="3">
        <v>0.90705000000000002</v>
      </c>
      <c r="AF66" s="43">
        <v>375.01255728911502</v>
      </c>
      <c r="AG66" s="43">
        <v>3.4870903293575402</v>
      </c>
      <c r="AH66" s="43">
        <v>1.5357405981024601</v>
      </c>
      <c r="AI66" s="43">
        <v>0.63377977937308205</v>
      </c>
      <c r="AJ66" s="8">
        <v>-0.15571939914198069</v>
      </c>
      <c r="AK66" s="8">
        <v>-0.11114668310682892</v>
      </c>
      <c r="AL66" s="8">
        <v>0.18711861381577388</v>
      </c>
      <c r="AM66" s="8">
        <v>0.43117535383856759</v>
      </c>
    </row>
    <row r="67" spans="1:39" s="6" customFormat="1">
      <c r="A67" s="5" t="s">
        <v>892</v>
      </c>
      <c r="B67" s="5" t="s">
        <v>1083</v>
      </c>
      <c r="C67" s="4" t="s">
        <v>1513</v>
      </c>
      <c r="D67" s="6">
        <v>66</v>
      </c>
      <c r="E67" s="4" t="s">
        <v>1084</v>
      </c>
      <c r="F67" s="5">
        <v>0.4</v>
      </c>
      <c r="G67" s="5" t="s">
        <v>878</v>
      </c>
      <c r="H67" s="5">
        <v>0.8</v>
      </c>
      <c r="I67" s="5" t="s">
        <v>889</v>
      </c>
      <c r="J67" s="5">
        <v>1.7999999999999999E-2</v>
      </c>
      <c r="K67" s="5">
        <v>0.06</v>
      </c>
      <c r="L67" s="5">
        <v>1.6E-2</v>
      </c>
      <c r="M67" s="5">
        <v>20</v>
      </c>
      <c r="N67" s="5">
        <v>3.1999999999999994E-2</v>
      </c>
      <c r="O67" s="5">
        <v>6.0000000000000001E-3</v>
      </c>
      <c r="P67" s="5">
        <v>2.3561925000000002E-3</v>
      </c>
      <c r="Q67" s="5">
        <v>4.7123850000000004E-3</v>
      </c>
      <c r="R67" s="5">
        <v>448</v>
      </c>
      <c r="S67" s="5">
        <v>372</v>
      </c>
      <c r="T67" s="5">
        <v>29.9</v>
      </c>
      <c r="U67" s="5">
        <v>0.2</v>
      </c>
      <c r="V67" s="5">
        <v>7.9372539331937721</v>
      </c>
      <c r="W67" s="5">
        <v>2.9314502006688968E-2</v>
      </c>
      <c r="X67" s="5">
        <f t="shared" si="2"/>
        <v>0.15</v>
      </c>
      <c r="Y67" s="5">
        <v>2</v>
      </c>
      <c r="Z67" s="3">
        <f t="shared" ref="Z67:Z130" si="4">0.85*AA67</f>
        <v>333.32749999999999</v>
      </c>
      <c r="AA67" s="3">
        <v>392.15</v>
      </c>
      <c r="AB67" s="3">
        <f t="shared" si="3"/>
        <v>313.72000000000003</v>
      </c>
      <c r="AC67" s="3">
        <v>2.8477986111111102</v>
      </c>
      <c r="AD67" s="3">
        <v>1.6711331250000001</v>
      </c>
      <c r="AE67" s="3">
        <v>0.95796250000000005</v>
      </c>
      <c r="AF67" s="43">
        <v>371.09894512300298</v>
      </c>
      <c r="AG67" s="43">
        <v>4.1809093831519704</v>
      </c>
      <c r="AH67" s="43">
        <v>1.8121187763811299</v>
      </c>
      <c r="AI67" s="43">
        <v>0.73090964601966102</v>
      </c>
      <c r="AJ67" s="8">
        <v>-5.3681129356106083E-2</v>
      </c>
      <c r="AK67" s="8">
        <v>-0.31885665291215509</v>
      </c>
      <c r="AL67" s="8">
        <v>-7.780155099031838E-2</v>
      </c>
      <c r="AM67" s="8">
        <v>0.31064421603519438</v>
      </c>
    </row>
    <row r="68" spans="1:39" s="6" customFormat="1">
      <c r="A68" s="6" t="s">
        <v>892</v>
      </c>
      <c r="B68" s="6" t="s">
        <v>1081</v>
      </c>
      <c r="C68" s="4" t="s">
        <v>1513</v>
      </c>
      <c r="D68" s="6">
        <v>67</v>
      </c>
      <c r="E68" s="6" t="s">
        <v>793</v>
      </c>
      <c r="F68" s="6">
        <v>0.4</v>
      </c>
      <c r="G68" s="6" t="s">
        <v>880</v>
      </c>
      <c r="H68" s="6">
        <v>0.6</v>
      </c>
      <c r="I68" s="6" t="s">
        <v>889</v>
      </c>
      <c r="J68" s="7">
        <v>1.7999999999999999E-2</v>
      </c>
      <c r="K68" s="6">
        <v>0.03</v>
      </c>
      <c r="L68" s="6">
        <v>1.6E-2</v>
      </c>
      <c r="M68" s="6">
        <v>20</v>
      </c>
      <c r="N68" s="4">
        <v>3.1999999999999994E-2</v>
      </c>
      <c r="O68" s="6">
        <v>6.0000000000000001E-3</v>
      </c>
      <c r="P68" s="5">
        <v>4.7123850000000004E-3</v>
      </c>
      <c r="Q68" s="6">
        <v>9.4247700000000007E-3</v>
      </c>
      <c r="R68" s="6">
        <v>436</v>
      </c>
      <c r="S68" s="6">
        <v>328</v>
      </c>
      <c r="T68" s="6">
        <v>28.6</v>
      </c>
      <c r="U68" s="6">
        <v>0.1</v>
      </c>
      <c r="V68" s="6">
        <v>3.9151149408414563</v>
      </c>
      <c r="W68" s="5">
        <v>5.404413566433567E-2</v>
      </c>
      <c r="X68" s="5">
        <f t="shared" si="2"/>
        <v>7.4999999999999997E-2</v>
      </c>
      <c r="Y68" s="5">
        <v>1.4999999999999998</v>
      </c>
      <c r="Z68" s="3">
        <f t="shared" si="4"/>
        <v>379.38475</v>
      </c>
      <c r="AA68" s="3">
        <v>446.33499999999998</v>
      </c>
      <c r="AB68" s="3">
        <f t="shared" si="3"/>
        <v>357.06799999999998</v>
      </c>
      <c r="AC68" s="3">
        <v>3.22585185185185</v>
      </c>
      <c r="AD68" s="3">
        <v>1.94498333333333</v>
      </c>
      <c r="AE68" s="3">
        <v>0.87433222222222196</v>
      </c>
      <c r="AF68" s="43">
        <v>382.33793875820299</v>
      </c>
      <c r="AG68" s="43">
        <v>4.6053346402567596</v>
      </c>
      <c r="AH68" s="43">
        <v>2.02877389999064</v>
      </c>
      <c r="AI68" s="43">
        <v>0.84828514139615296</v>
      </c>
      <c r="AJ68" s="8">
        <v>-0.14338347035701207</v>
      </c>
      <c r="AK68" s="8">
        <v>-0.29954018462554111</v>
      </c>
      <c r="AL68" s="8">
        <v>-4.1301086660123422E-2</v>
      </c>
      <c r="AM68" s="8">
        <v>3.0705572401279264E-2</v>
      </c>
    </row>
    <row r="69" spans="1:39" s="6" customFormat="1">
      <c r="A69" s="6" t="s">
        <v>892</v>
      </c>
      <c r="B69" s="6" t="s">
        <v>1096</v>
      </c>
      <c r="C69" s="4" t="s">
        <v>1513</v>
      </c>
      <c r="D69" s="6">
        <v>68</v>
      </c>
      <c r="E69" s="6" t="s">
        <v>1097</v>
      </c>
      <c r="F69" s="6">
        <v>0.4</v>
      </c>
      <c r="G69" s="6" t="s">
        <v>878</v>
      </c>
      <c r="H69" s="6">
        <v>0.8</v>
      </c>
      <c r="I69" s="6" t="s">
        <v>889</v>
      </c>
      <c r="J69" s="7">
        <v>1.7999999999999999E-2</v>
      </c>
      <c r="K69" s="6">
        <v>0.03</v>
      </c>
      <c r="L69" s="6">
        <v>1.6E-2</v>
      </c>
      <c r="M69" s="6">
        <v>20</v>
      </c>
      <c r="N69" s="4">
        <v>3.1999999999999994E-2</v>
      </c>
      <c r="O69" s="6">
        <v>6.0000000000000001E-3</v>
      </c>
      <c r="P69" s="5">
        <v>4.7123850000000004E-3</v>
      </c>
      <c r="Q69" s="6">
        <v>9.4247700000000007E-3</v>
      </c>
      <c r="R69" s="6">
        <v>436</v>
      </c>
      <c r="S69" s="6">
        <v>326</v>
      </c>
      <c r="T69" s="6">
        <v>36.200000000000003</v>
      </c>
      <c r="U69" s="6">
        <v>0.1</v>
      </c>
      <c r="V69" s="6">
        <v>3.9151149408414563</v>
      </c>
      <c r="W69" s="5">
        <v>4.2437500276243094E-2</v>
      </c>
      <c r="X69" s="5">
        <f t="shared" si="2"/>
        <v>7.4999999999999997E-2</v>
      </c>
      <c r="Y69" s="5">
        <v>2</v>
      </c>
      <c r="Z69" s="3">
        <f t="shared" si="4"/>
        <v>338.56774999999999</v>
      </c>
      <c r="AA69" s="3">
        <v>398.315</v>
      </c>
      <c r="AB69" s="3">
        <f t="shared" si="3"/>
        <v>318.65200000000004</v>
      </c>
      <c r="AC69" s="3">
        <v>3.3618631944444202</v>
      </c>
      <c r="AD69" s="3">
        <v>1.9204187500000001</v>
      </c>
      <c r="AE69" s="3">
        <v>0.89413282638888802</v>
      </c>
      <c r="AF69" s="43">
        <v>353.65071491255401</v>
      </c>
      <c r="AG69" s="43">
        <v>4.7351415848757696</v>
      </c>
      <c r="AH69" s="43">
        <v>2.1408131402353998</v>
      </c>
      <c r="AI69" s="43">
        <v>0.90193134122359797</v>
      </c>
      <c r="AJ69" s="8">
        <v>-0.11213307328984846</v>
      </c>
      <c r="AK69" s="8">
        <v>-0.29001844312695002</v>
      </c>
      <c r="AL69" s="8">
        <v>-0.10294891510763317</v>
      </c>
      <c r="AM69" s="8">
        <v>-8.6464617407907719E-3</v>
      </c>
    </row>
    <row r="70" spans="1:39" s="6" customFormat="1">
      <c r="A70" s="6" t="s">
        <v>892</v>
      </c>
      <c r="B70" s="6" t="s">
        <v>1043</v>
      </c>
      <c r="C70" s="4" t="s">
        <v>1513</v>
      </c>
      <c r="D70" s="6">
        <v>69</v>
      </c>
      <c r="E70" s="6" t="s">
        <v>1044</v>
      </c>
      <c r="F70" s="6">
        <v>0.4</v>
      </c>
      <c r="G70" s="6" t="s">
        <v>878</v>
      </c>
      <c r="H70" s="6">
        <v>0.8</v>
      </c>
      <c r="I70" s="6" t="s">
        <v>889</v>
      </c>
      <c r="J70" s="7">
        <v>1.7999999999999999E-2</v>
      </c>
      <c r="K70" s="6">
        <v>0.06</v>
      </c>
      <c r="L70" s="6">
        <v>2.4E-2</v>
      </c>
      <c r="M70" s="6">
        <v>9</v>
      </c>
      <c r="N70" s="4">
        <v>3.2399999999999998E-2</v>
      </c>
      <c r="O70" s="6">
        <v>6.0000000000000001E-3</v>
      </c>
      <c r="P70" s="5">
        <v>2.3561925000000002E-3</v>
      </c>
      <c r="Q70" s="6">
        <v>4.7123850000000004E-3</v>
      </c>
      <c r="R70" s="6">
        <v>424</v>
      </c>
      <c r="S70" s="6">
        <v>326</v>
      </c>
      <c r="T70" s="6">
        <v>33.700000000000003</v>
      </c>
      <c r="U70" s="6">
        <v>0</v>
      </c>
      <c r="V70" s="6">
        <v>5.1478150704935004</v>
      </c>
      <c r="W70" s="5">
        <v>2.2792841394658751E-2</v>
      </c>
      <c r="X70" s="5">
        <f t="shared" si="2"/>
        <v>0.15</v>
      </c>
      <c r="Y70" s="5">
        <v>2</v>
      </c>
      <c r="Z70" s="3">
        <f t="shared" si="4"/>
        <v>258.74424999999997</v>
      </c>
      <c r="AA70" s="3">
        <v>304.40499999999997</v>
      </c>
      <c r="AB70" s="3">
        <f t="shared" si="3"/>
        <v>243.524</v>
      </c>
      <c r="AC70" s="3">
        <v>3.70902777777777</v>
      </c>
      <c r="AD70" s="3">
        <v>1.821</v>
      </c>
      <c r="AE70" s="3">
        <v>0.91232652777777801</v>
      </c>
      <c r="AF70" s="43">
        <v>299.59788641667899</v>
      </c>
      <c r="AG70" s="43">
        <v>3.7029876380498501</v>
      </c>
      <c r="AH70" s="43">
        <v>1.9608780287977301</v>
      </c>
      <c r="AI70" s="43">
        <v>1.0002780076947</v>
      </c>
      <c r="AJ70" s="8">
        <v>-1.5791835164734432E-2</v>
      </c>
      <c r="AK70" s="8">
        <v>1.6311530899684396E-3</v>
      </c>
      <c r="AL70" s="8">
        <v>-7.133438528223672E-2</v>
      </c>
      <c r="AM70" s="8">
        <v>-8.792703552447402E-2</v>
      </c>
    </row>
    <row r="71" spans="1:39" s="6" customFormat="1">
      <c r="A71" s="6" t="s">
        <v>892</v>
      </c>
      <c r="B71" s="6" t="s">
        <v>1081</v>
      </c>
      <c r="C71" s="4" t="s">
        <v>1513</v>
      </c>
      <c r="D71" s="6">
        <v>70</v>
      </c>
      <c r="E71" s="6" t="s">
        <v>1095</v>
      </c>
      <c r="F71" s="6">
        <v>0.4</v>
      </c>
      <c r="G71" s="6" t="s">
        <v>880</v>
      </c>
      <c r="H71" s="6">
        <v>0.8</v>
      </c>
      <c r="I71" s="6" t="s">
        <v>889</v>
      </c>
      <c r="J71" s="7">
        <v>1.7999999999999999E-2</v>
      </c>
      <c r="K71" s="6">
        <v>0.06</v>
      </c>
      <c r="L71" s="6">
        <v>1.6E-2</v>
      </c>
      <c r="M71" s="6">
        <v>12</v>
      </c>
      <c r="N71" s="4">
        <v>1.9199999999999998E-2</v>
      </c>
      <c r="O71" s="6">
        <v>6.0000000000000001E-3</v>
      </c>
      <c r="P71" s="5">
        <v>2.3561925000000002E-3</v>
      </c>
      <c r="Q71" s="6">
        <v>4.7123850000000004E-3</v>
      </c>
      <c r="R71" s="6">
        <v>436</v>
      </c>
      <c r="S71" s="6">
        <v>326</v>
      </c>
      <c r="T71" s="6">
        <v>34.799999999999997</v>
      </c>
      <c r="U71" s="6">
        <v>0</v>
      </c>
      <c r="V71" s="6">
        <v>7.8302298816829126</v>
      </c>
      <c r="W71" s="5">
        <v>2.2072378017241382E-2</v>
      </c>
      <c r="X71" s="5">
        <f t="shared" si="2"/>
        <v>0.15</v>
      </c>
      <c r="Y71" s="5">
        <v>2</v>
      </c>
      <c r="Z71" s="3">
        <f t="shared" si="4"/>
        <v>189.40975</v>
      </c>
      <c r="AA71" s="3">
        <v>222.83500000000001</v>
      </c>
      <c r="AB71" s="3">
        <f t="shared" si="3"/>
        <v>178.26800000000003</v>
      </c>
      <c r="AC71" s="3">
        <v>3.5965722222222198</v>
      </c>
      <c r="AD71" s="3">
        <v>1.81725</v>
      </c>
      <c r="AE71" s="3">
        <v>0.83000820138888798</v>
      </c>
      <c r="AF71" s="43">
        <v>219.04159103409199</v>
      </c>
      <c r="AG71" s="43">
        <v>3.5657062986400101</v>
      </c>
      <c r="AH71" s="43">
        <v>2.0599386553530401</v>
      </c>
      <c r="AI71" s="43">
        <v>0.84010542331086802</v>
      </c>
      <c r="AJ71" s="8">
        <v>-1.7023398325702939E-2</v>
      </c>
      <c r="AK71" s="8">
        <v>8.6563280868035206E-3</v>
      </c>
      <c r="AL71" s="8">
        <v>-0.11781353523435249</v>
      </c>
      <c r="AM71" s="8">
        <v>-1.2018993856969444E-2</v>
      </c>
    </row>
    <row r="72" spans="1:39" s="6" customFormat="1">
      <c r="A72" s="6" t="s">
        <v>892</v>
      </c>
      <c r="B72" s="6" t="s">
        <v>1094</v>
      </c>
      <c r="C72" s="4" t="s">
        <v>1513</v>
      </c>
      <c r="D72" s="6">
        <v>71</v>
      </c>
      <c r="E72" s="6" t="s">
        <v>1008</v>
      </c>
      <c r="F72" s="6">
        <v>0.4</v>
      </c>
      <c r="G72" s="6" t="s">
        <v>880</v>
      </c>
      <c r="H72" s="6">
        <v>0.8</v>
      </c>
      <c r="I72" s="6" t="s">
        <v>889</v>
      </c>
      <c r="J72" s="7">
        <v>1.7999999999999999E-2</v>
      </c>
      <c r="K72" s="6">
        <v>0.06</v>
      </c>
      <c r="L72" s="6">
        <v>1.6E-2</v>
      </c>
      <c r="M72" s="6">
        <v>20</v>
      </c>
      <c r="N72" s="4">
        <v>3.1999999999999994E-2</v>
      </c>
      <c r="O72" s="6">
        <v>6.0000000000000001E-3</v>
      </c>
      <c r="P72" s="5">
        <v>2.3561925000000002E-3</v>
      </c>
      <c r="Q72" s="6">
        <v>4.7123850000000004E-3</v>
      </c>
      <c r="R72" s="6">
        <v>436</v>
      </c>
      <c r="S72" s="6">
        <v>326</v>
      </c>
      <c r="T72" s="6">
        <v>33.4</v>
      </c>
      <c r="U72" s="6">
        <v>0.1</v>
      </c>
      <c r="V72" s="6">
        <v>7.8302298816829126</v>
      </c>
      <c r="W72" s="5">
        <v>2.2997567514970063E-2</v>
      </c>
      <c r="X72" s="5">
        <f t="shared" si="2"/>
        <v>0.15</v>
      </c>
      <c r="Y72" s="5">
        <v>2</v>
      </c>
      <c r="Z72" s="3">
        <f t="shared" si="4"/>
        <v>307.92099999999999</v>
      </c>
      <c r="AA72" s="3">
        <v>362.26</v>
      </c>
      <c r="AB72" s="3">
        <f t="shared" si="3"/>
        <v>289.80799999999999</v>
      </c>
      <c r="AC72" s="3">
        <v>3.1006361111111098</v>
      </c>
      <c r="AD72" s="3">
        <v>1.65214375</v>
      </c>
      <c r="AE72" s="3">
        <v>0.80936756944444499</v>
      </c>
      <c r="AF72" s="43">
        <v>338.06140759571298</v>
      </c>
      <c r="AG72" s="43">
        <v>3.9684194101279999</v>
      </c>
      <c r="AH72" s="43">
        <v>1.89282576383126</v>
      </c>
      <c r="AI72" s="43">
        <v>0.84329409968328195</v>
      </c>
      <c r="AJ72" s="8">
        <v>-6.6798963187453805E-2</v>
      </c>
      <c r="AK72" s="8">
        <v>-0.21867227460942695</v>
      </c>
      <c r="AL72" s="8">
        <v>-0.12715486994645328</v>
      </c>
      <c r="AM72" s="8">
        <v>-4.0230958869010028E-2</v>
      </c>
    </row>
    <row r="73" spans="1:39" s="6" customFormat="1">
      <c r="A73" s="6" t="s">
        <v>892</v>
      </c>
      <c r="B73" s="6" t="s">
        <v>1090</v>
      </c>
      <c r="C73" s="4" t="s">
        <v>1513</v>
      </c>
      <c r="D73" s="6">
        <v>72</v>
      </c>
      <c r="E73" s="6" t="s">
        <v>1010</v>
      </c>
      <c r="F73" s="6">
        <v>0.4</v>
      </c>
      <c r="G73" s="6" t="s">
        <v>878</v>
      </c>
      <c r="H73" s="6">
        <v>0.6</v>
      </c>
      <c r="I73" s="6" t="s">
        <v>889</v>
      </c>
      <c r="J73" s="7">
        <v>1.7999999999999999E-2</v>
      </c>
      <c r="K73" s="6">
        <v>0.06</v>
      </c>
      <c r="L73" s="6">
        <v>1.6E-2</v>
      </c>
      <c r="M73" s="6">
        <v>20</v>
      </c>
      <c r="N73" s="4">
        <v>3.1999999999999994E-2</v>
      </c>
      <c r="O73" s="6">
        <v>6.0000000000000001E-3</v>
      </c>
      <c r="P73" s="5">
        <v>2.3561925000000002E-3</v>
      </c>
      <c r="Q73" s="6">
        <v>4.7123850000000004E-3</v>
      </c>
      <c r="R73" s="6">
        <v>436</v>
      </c>
      <c r="S73" s="6">
        <v>326</v>
      </c>
      <c r="T73" s="6">
        <v>35</v>
      </c>
      <c r="U73" s="6">
        <v>0.1</v>
      </c>
      <c r="V73" s="6">
        <v>7.8302298816829126</v>
      </c>
      <c r="W73" s="5">
        <v>2.1946250142857143E-2</v>
      </c>
      <c r="X73" s="5">
        <f t="shared" si="2"/>
        <v>0.15</v>
      </c>
      <c r="Y73" s="5">
        <v>1.4999999999999998</v>
      </c>
      <c r="Z73" s="3">
        <f t="shared" si="4"/>
        <v>371.19924999999995</v>
      </c>
      <c r="AA73" s="3">
        <v>436.70499999999998</v>
      </c>
      <c r="AB73" s="3">
        <f t="shared" si="3"/>
        <v>349.36400000000003</v>
      </c>
      <c r="AC73" s="3">
        <v>2.98567203703703</v>
      </c>
      <c r="AD73" s="3">
        <v>1.60276666666666</v>
      </c>
      <c r="AE73" s="3">
        <v>0.78291611111111103</v>
      </c>
      <c r="AF73" s="43">
        <v>391.90461228321601</v>
      </c>
      <c r="AG73" s="43">
        <v>3.4758323477270401</v>
      </c>
      <c r="AH73" s="43">
        <v>1.72535036117698</v>
      </c>
      <c r="AI73" s="43">
        <v>0.79194198214703604</v>
      </c>
      <c r="AJ73" s="8">
        <v>-0.10258730199284179</v>
      </c>
      <c r="AK73" s="8">
        <v>-0.14101954917662871</v>
      </c>
      <c r="AL73" s="8">
        <v>-7.1048580780252238E-2</v>
      </c>
      <c r="AM73" s="8">
        <v>-1.1397136708745937E-2</v>
      </c>
    </row>
    <row r="74" spans="1:39" s="6" customFormat="1">
      <c r="A74" s="6" t="s">
        <v>892</v>
      </c>
      <c r="B74" s="6" t="s">
        <v>1089</v>
      </c>
      <c r="C74" s="4" t="s">
        <v>1513</v>
      </c>
      <c r="D74" s="6">
        <v>73</v>
      </c>
      <c r="E74" s="6" t="s">
        <v>1011</v>
      </c>
      <c r="F74" s="6">
        <v>0.4</v>
      </c>
      <c r="G74" s="6" t="s">
        <v>880</v>
      </c>
      <c r="H74" s="6">
        <v>0.6</v>
      </c>
      <c r="I74" s="6" t="s">
        <v>889</v>
      </c>
      <c r="J74" s="7">
        <v>1.7999999999999999E-2</v>
      </c>
      <c r="K74" s="6">
        <v>0.08</v>
      </c>
      <c r="L74" s="6">
        <v>1.6E-2</v>
      </c>
      <c r="M74" s="6">
        <v>20</v>
      </c>
      <c r="N74" s="4">
        <v>3.1999999999999994E-2</v>
      </c>
      <c r="O74" s="6">
        <v>6.0000000000000001E-3</v>
      </c>
      <c r="P74" s="5">
        <v>1.767144375E-3</v>
      </c>
      <c r="Q74" s="6">
        <v>3.5342887500000001E-3</v>
      </c>
      <c r="R74" s="6">
        <v>436</v>
      </c>
      <c r="S74" s="6">
        <v>326</v>
      </c>
      <c r="T74" s="6">
        <v>34.4</v>
      </c>
      <c r="U74" s="6">
        <v>0.1</v>
      </c>
      <c r="V74" s="6">
        <v>10.440306508910551</v>
      </c>
      <c r="W74" s="5">
        <v>1.6746775181686047E-2</v>
      </c>
      <c r="X74" s="5">
        <f t="shared" si="2"/>
        <v>0.19999999999999998</v>
      </c>
      <c r="Y74" s="5">
        <v>1.4999999999999998</v>
      </c>
      <c r="Z74" s="3">
        <f t="shared" si="4"/>
        <v>357.53125</v>
      </c>
      <c r="AA74" s="3">
        <v>420.625</v>
      </c>
      <c r="AB74" s="3">
        <f t="shared" si="3"/>
        <v>336.5</v>
      </c>
      <c r="AC74" s="3">
        <v>2.8655431481481402</v>
      </c>
      <c r="AD74" s="3">
        <v>1.4251750000000001</v>
      </c>
      <c r="AE74" s="3">
        <v>0.74985083333333302</v>
      </c>
      <c r="AF74" s="43">
        <v>386.30487776523199</v>
      </c>
      <c r="AG74" s="43">
        <v>3.1551408898495699</v>
      </c>
      <c r="AH74" s="43">
        <v>1.6102745379124199</v>
      </c>
      <c r="AI74" s="43">
        <v>0.76224121694903801</v>
      </c>
      <c r="AJ74" s="8">
        <v>-8.1593158359032414E-2</v>
      </c>
      <c r="AK74" s="8">
        <v>-9.1785993656605641E-2</v>
      </c>
      <c r="AL74" s="8">
        <v>-0.11494905592457867</v>
      </c>
      <c r="AM74" s="8">
        <v>-1.6255200243958191E-2</v>
      </c>
    </row>
    <row r="75" spans="1:39" s="5" customFormat="1">
      <c r="A75" s="6" t="s">
        <v>892</v>
      </c>
      <c r="B75" s="6" t="s">
        <v>1087</v>
      </c>
      <c r="C75" s="4" t="s">
        <v>1513</v>
      </c>
      <c r="D75" s="6">
        <v>74</v>
      </c>
      <c r="E75" s="6" t="s">
        <v>1012</v>
      </c>
      <c r="F75" s="6">
        <v>0.4</v>
      </c>
      <c r="G75" s="6" t="s">
        <v>879</v>
      </c>
      <c r="H75" s="6">
        <v>0.7</v>
      </c>
      <c r="I75" s="6" t="s">
        <v>889</v>
      </c>
      <c r="J75" s="7">
        <v>1.7999999999999999E-2</v>
      </c>
      <c r="K75" s="6">
        <v>0.08</v>
      </c>
      <c r="L75" s="6">
        <v>1.6E-2</v>
      </c>
      <c r="M75" s="6">
        <v>20</v>
      </c>
      <c r="N75" s="4">
        <v>3.1999999999999994E-2</v>
      </c>
      <c r="O75" s="6">
        <v>6.0000000000000001E-3</v>
      </c>
      <c r="P75" s="5">
        <v>1.767144375E-3</v>
      </c>
      <c r="Q75" s="6">
        <v>3.5342887500000001E-3</v>
      </c>
      <c r="R75" s="6">
        <v>482</v>
      </c>
      <c r="S75" s="6">
        <v>326</v>
      </c>
      <c r="T75" s="6">
        <v>36.700000000000003</v>
      </c>
      <c r="U75" s="6">
        <v>0.17499999999999999</v>
      </c>
      <c r="V75" s="6">
        <v>10.977249200050075</v>
      </c>
      <c r="W75" s="5">
        <v>1.5697249761580382E-2</v>
      </c>
      <c r="X75" s="5">
        <f t="shared" si="2"/>
        <v>0.19999999999999998</v>
      </c>
      <c r="Y75" s="5">
        <v>1.7499999999999998</v>
      </c>
      <c r="Z75" s="3">
        <f t="shared" si="4"/>
        <v>393.15049999999997</v>
      </c>
      <c r="AA75" s="3">
        <v>462.53</v>
      </c>
      <c r="AB75" s="3">
        <f t="shared" si="3"/>
        <v>370.024</v>
      </c>
      <c r="AC75" s="3">
        <v>2.7188859523809499</v>
      </c>
      <c r="AD75" s="3">
        <v>1.7298571428571401</v>
      </c>
      <c r="AE75" s="3">
        <v>1.0320230158730099</v>
      </c>
      <c r="AF75" s="43">
        <v>412.39302464073103</v>
      </c>
      <c r="AG75" s="43">
        <v>3.30722949897577</v>
      </c>
      <c r="AH75" s="43">
        <v>1.59838524360264</v>
      </c>
      <c r="AI75" s="43">
        <v>0.74290556660332197</v>
      </c>
      <c r="AJ75" s="8">
        <v>-0.10839723987475179</v>
      </c>
      <c r="AK75" s="8">
        <v>-0.17789619582705909</v>
      </c>
      <c r="AL75" s="8">
        <v>8.225294858088926E-2</v>
      </c>
      <c r="AM75" s="8">
        <v>0.38917119788397497</v>
      </c>
    </row>
    <row r="76" spans="1:39" s="5" customFormat="1">
      <c r="A76" s="6" t="s">
        <v>892</v>
      </c>
      <c r="B76" s="6" t="s">
        <v>1082</v>
      </c>
      <c r="C76" s="4" t="s">
        <v>1513</v>
      </c>
      <c r="D76" s="6">
        <v>75</v>
      </c>
      <c r="E76" s="6" t="s">
        <v>1004</v>
      </c>
      <c r="F76" s="6">
        <v>0.4</v>
      </c>
      <c r="G76" s="6" t="s">
        <v>880</v>
      </c>
      <c r="H76" s="6">
        <v>0.8</v>
      </c>
      <c r="I76" s="6" t="s">
        <v>889</v>
      </c>
      <c r="J76" s="7">
        <v>1.7999999999999999E-2</v>
      </c>
      <c r="K76" s="6">
        <v>0.08</v>
      </c>
      <c r="L76" s="6">
        <v>1.6E-2</v>
      </c>
      <c r="M76" s="6">
        <v>20</v>
      </c>
      <c r="N76" s="4">
        <v>3.1999999999999994E-2</v>
      </c>
      <c r="O76" s="6">
        <v>6.0000000000000001E-3</v>
      </c>
      <c r="P76" s="5">
        <v>1.767144375E-3</v>
      </c>
      <c r="Q76" s="6">
        <v>3.5342887500000001E-3</v>
      </c>
      <c r="R76" s="6">
        <v>436</v>
      </c>
      <c r="S76" s="6">
        <v>326</v>
      </c>
      <c r="T76" s="6">
        <v>33.200000000000003</v>
      </c>
      <c r="U76" s="6">
        <v>0</v>
      </c>
      <c r="V76" s="6">
        <v>10.440306508910551</v>
      </c>
      <c r="W76" s="5">
        <v>1.7352080308734939E-2</v>
      </c>
      <c r="X76" s="5">
        <f t="shared" si="2"/>
        <v>0.19999999999999998</v>
      </c>
      <c r="Y76" s="5">
        <v>2</v>
      </c>
      <c r="Z76" s="3">
        <f t="shared" si="4"/>
        <v>245.86249999999998</v>
      </c>
      <c r="AA76" s="3">
        <v>289.25</v>
      </c>
      <c r="AB76" s="3">
        <f t="shared" si="3"/>
        <v>231.4</v>
      </c>
      <c r="AC76" s="3">
        <v>3.7240461111111101</v>
      </c>
      <c r="AD76" s="3">
        <v>1.8373415</v>
      </c>
      <c r="AE76" s="3">
        <v>0.93878786215277699</v>
      </c>
      <c r="AF76" s="43">
        <v>295.002849569472</v>
      </c>
      <c r="AG76" s="43">
        <v>3.4005355728323101</v>
      </c>
      <c r="AH76" s="43">
        <v>1.8409934839159701</v>
      </c>
      <c r="AI76" s="43">
        <v>0.99518185718761898</v>
      </c>
      <c r="AJ76" s="8">
        <v>1.9888848986938653E-2</v>
      </c>
      <c r="AK76" s="8">
        <v>9.513517248971097E-2</v>
      </c>
      <c r="AL76" s="8">
        <v>-1.9837027930169433E-3</v>
      </c>
      <c r="AM76" s="8">
        <v>-5.6667024853338119E-2</v>
      </c>
    </row>
    <row r="77" spans="1:39" s="5" customFormat="1">
      <c r="A77" s="4" t="s">
        <v>892</v>
      </c>
      <c r="B77" s="4" t="s">
        <v>1091</v>
      </c>
      <c r="C77" s="4" t="s">
        <v>1513</v>
      </c>
      <c r="D77" s="6">
        <v>76</v>
      </c>
      <c r="E77" s="4" t="s">
        <v>1014</v>
      </c>
      <c r="F77" s="4">
        <v>0.4</v>
      </c>
      <c r="G77" s="4" t="s">
        <v>878</v>
      </c>
      <c r="H77" s="4">
        <v>0.8</v>
      </c>
      <c r="I77" s="4" t="s">
        <v>889</v>
      </c>
      <c r="J77" s="5">
        <v>0.02</v>
      </c>
      <c r="K77" s="4">
        <v>0.22</v>
      </c>
      <c r="L77" s="4">
        <v>1.6E-2</v>
      </c>
      <c r="M77" s="4">
        <v>20</v>
      </c>
      <c r="N77" s="5">
        <v>3.1999999999999994E-2</v>
      </c>
      <c r="O77" s="4">
        <v>0.01</v>
      </c>
      <c r="P77" s="5">
        <v>1.7849943181818179E-3</v>
      </c>
      <c r="Q77" s="4">
        <v>3.5699886363636359E-3</v>
      </c>
      <c r="R77" s="4">
        <v>436</v>
      </c>
      <c r="S77" s="4">
        <v>310</v>
      </c>
      <c r="T77" s="4">
        <v>30.9</v>
      </c>
      <c r="U77" s="4">
        <v>0</v>
      </c>
      <c r="V77" s="4">
        <v>28.710842899504016</v>
      </c>
      <c r="W77" s="5">
        <v>1.7907709988231831E-2</v>
      </c>
      <c r="X77" s="5">
        <f t="shared" si="2"/>
        <v>0.54999999999999993</v>
      </c>
      <c r="Y77" s="5">
        <v>2</v>
      </c>
      <c r="Z77" s="3">
        <f t="shared" si="4"/>
        <v>237.40075000000002</v>
      </c>
      <c r="AA77" s="3">
        <v>279.29500000000002</v>
      </c>
      <c r="AB77" s="3">
        <f t="shared" si="3"/>
        <v>223.43600000000004</v>
      </c>
      <c r="AC77" s="3">
        <v>3.5607277777777702</v>
      </c>
      <c r="AD77" s="3">
        <v>1.74268125</v>
      </c>
      <c r="AE77" s="3">
        <v>1.0320812500000001</v>
      </c>
      <c r="AF77" s="43">
        <v>276.89630604117701</v>
      </c>
      <c r="AG77" s="43">
        <v>2.2152428579319401</v>
      </c>
      <c r="AH77" s="43">
        <v>1.2531543744115901</v>
      </c>
      <c r="AI77" s="43">
        <v>0.85219598900170701</v>
      </c>
      <c r="AJ77" s="8">
        <v>-8.5883884739182681E-3</v>
      </c>
      <c r="AK77" s="8">
        <v>0.60737580759064924</v>
      </c>
      <c r="AL77" s="8">
        <v>0.39063573138645735</v>
      </c>
      <c r="AM77" s="8">
        <v>0.21108437885165021</v>
      </c>
    </row>
    <row r="78" spans="1:39" s="5" customFormat="1">
      <c r="A78" s="6" t="s">
        <v>892</v>
      </c>
      <c r="B78" s="6" t="s">
        <v>1082</v>
      </c>
      <c r="C78" s="4" t="s">
        <v>1513</v>
      </c>
      <c r="D78" s="6">
        <v>77</v>
      </c>
      <c r="E78" s="6" t="s">
        <v>990</v>
      </c>
      <c r="F78" s="6">
        <v>0.4</v>
      </c>
      <c r="G78" s="6" t="s">
        <v>879</v>
      </c>
      <c r="H78" s="6">
        <v>0.8</v>
      </c>
      <c r="I78" s="6" t="s">
        <v>889</v>
      </c>
      <c r="J78" s="7">
        <v>0.02</v>
      </c>
      <c r="K78" s="6">
        <v>0.11</v>
      </c>
      <c r="L78" s="6">
        <v>1.6E-2</v>
      </c>
      <c r="M78" s="6">
        <v>20</v>
      </c>
      <c r="N78" s="4">
        <v>3.1999999999999994E-2</v>
      </c>
      <c r="O78" s="6">
        <v>0.01</v>
      </c>
      <c r="P78" s="5">
        <v>3.5699886363636359E-3</v>
      </c>
      <c r="Q78" s="6">
        <v>7.1399772727272718E-3</v>
      </c>
      <c r="R78" s="6">
        <v>436</v>
      </c>
      <c r="S78" s="6">
        <v>310</v>
      </c>
      <c r="T78" s="6">
        <v>33.1</v>
      </c>
      <c r="U78" s="6">
        <v>0</v>
      </c>
      <c r="V78" s="6">
        <v>14.355421449752008</v>
      </c>
      <c r="W78" s="5">
        <v>3.3434938890414712E-2</v>
      </c>
      <c r="X78" s="5">
        <f t="shared" si="2"/>
        <v>0.27499999999999997</v>
      </c>
      <c r="Y78" s="5">
        <v>2</v>
      </c>
      <c r="Z78" s="3">
        <f t="shared" si="4"/>
        <v>262.81574999999998</v>
      </c>
      <c r="AA78" s="3">
        <v>309.19499999999999</v>
      </c>
      <c r="AB78" s="3">
        <f t="shared" si="3"/>
        <v>247.35599999999999</v>
      </c>
      <c r="AC78" s="3">
        <v>3.6994319444444401</v>
      </c>
      <c r="AD78" s="3">
        <v>1.95199375</v>
      </c>
      <c r="AE78" s="3">
        <v>0.98539444444445001</v>
      </c>
      <c r="AF78" s="43">
        <v>295.37964889550199</v>
      </c>
      <c r="AG78" s="43">
        <v>3.2677192576174199</v>
      </c>
      <c r="AH78" s="43">
        <v>1.7342799532267601</v>
      </c>
      <c r="AI78" s="43">
        <v>0.97311791745262399</v>
      </c>
      <c r="AJ78" s="8">
        <v>-4.4681676949814862E-2</v>
      </c>
      <c r="AK78" s="8">
        <v>0.13211437482600427</v>
      </c>
      <c r="AL78" s="8">
        <v>0.12553555518425197</v>
      </c>
      <c r="AM78" s="8">
        <v>1.2615662266257367E-2</v>
      </c>
    </row>
    <row r="79" spans="1:39" s="5" customFormat="1">
      <c r="A79" s="6" t="s">
        <v>892</v>
      </c>
      <c r="B79" s="6" t="s">
        <v>1088</v>
      </c>
      <c r="C79" s="4" t="s">
        <v>1513</v>
      </c>
      <c r="D79" s="6">
        <v>78</v>
      </c>
      <c r="E79" s="6" t="s">
        <v>1015</v>
      </c>
      <c r="F79" s="6">
        <v>0.4</v>
      </c>
      <c r="G79" s="6" t="s">
        <v>878</v>
      </c>
      <c r="H79" s="6">
        <v>0.6</v>
      </c>
      <c r="I79" s="6" t="s">
        <v>889</v>
      </c>
      <c r="J79" s="7">
        <v>1.7999999999999999E-2</v>
      </c>
      <c r="K79" s="6">
        <v>0.2</v>
      </c>
      <c r="L79" s="6">
        <v>1.6E-2</v>
      </c>
      <c r="M79" s="6">
        <v>20</v>
      </c>
      <c r="N79" s="4">
        <v>3.1999999999999994E-2</v>
      </c>
      <c r="O79" s="6">
        <v>0</v>
      </c>
      <c r="P79" s="5">
        <v>0</v>
      </c>
      <c r="Q79" s="6">
        <v>0</v>
      </c>
      <c r="R79" s="6">
        <v>296</v>
      </c>
      <c r="S79" s="6">
        <v>296</v>
      </c>
      <c r="T79" s="6">
        <v>32.799999999999997</v>
      </c>
      <c r="U79" s="6">
        <v>0</v>
      </c>
      <c r="V79" s="6">
        <v>21.505813167606565</v>
      </c>
      <c r="W79" s="5">
        <v>0</v>
      </c>
      <c r="X79" s="5">
        <f t="shared" ref="X79:X114" si="5">K79/F79</f>
        <v>0.5</v>
      </c>
      <c r="Y79" s="5">
        <v>1.4999999999999998</v>
      </c>
      <c r="Z79" s="3">
        <f t="shared" si="4"/>
        <v>197.5145</v>
      </c>
      <c r="AA79" s="3">
        <v>232.37</v>
      </c>
      <c r="AB79" s="3">
        <f t="shared" si="3"/>
        <v>185.89600000000002</v>
      </c>
      <c r="AC79" s="3">
        <v>2.8190876851851798</v>
      </c>
      <c r="AD79" s="3">
        <v>1.0901908333333299</v>
      </c>
      <c r="AE79" s="3">
        <v>0.62393240740740696</v>
      </c>
      <c r="AF79" s="43">
        <v>290.74690362973001</v>
      </c>
      <c r="AG79" s="43">
        <v>1.81484948389695</v>
      </c>
      <c r="AH79" s="43">
        <v>1.1363151955728601</v>
      </c>
      <c r="AI79" s="43">
        <v>0.65299303874315895</v>
      </c>
      <c r="AJ79" s="8">
        <v>0.25122392576378194</v>
      </c>
      <c r="AK79" s="8">
        <v>0.5533451728084201</v>
      </c>
      <c r="AL79" s="8">
        <v>-4.0591169086916193E-2</v>
      </c>
      <c r="AM79" s="8">
        <v>-4.4503738342580361E-2</v>
      </c>
    </row>
    <row r="80" spans="1:39" s="5" customFormat="1">
      <c r="A80" s="6" t="s">
        <v>892</v>
      </c>
      <c r="B80" s="6" t="s">
        <v>977</v>
      </c>
      <c r="C80" s="6" t="s">
        <v>1514</v>
      </c>
      <c r="D80" s="6">
        <v>79</v>
      </c>
      <c r="E80" s="6" t="s">
        <v>978</v>
      </c>
      <c r="F80" s="6">
        <v>0.152</v>
      </c>
      <c r="G80" s="6" t="s">
        <v>879</v>
      </c>
      <c r="H80" s="6">
        <v>0.56999999999999995</v>
      </c>
      <c r="I80" s="6" t="s">
        <v>885</v>
      </c>
      <c r="J80" s="7">
        <v>1.0199999999999999E-2</v>
      </c>
      <c r="K80" s="6">
        <v>2.1999999999999999E-2</v>
      </c>
      <c r="L80" s="6">
        <v>1.2699999999999999E-2</v>
      </c>
      <c r="M80" s="6">
        <v>8</v>
      </c>
      <c r="N80" s="4">
        <v>5.58483379501385E-2</v>
      </c>
      <c r="O80" s="6">
        <v>3.7000000000000002E-3</v>
      </c>
      <c r="P80" s="5">
        <v>6.4306768989234459E-3</v>
      </c>
      <c r="Q80" s="6">
        <v>1.2861353797846892E-2</v>
      </c>
      <c r="R80" s="6">
        <v>448</v>
      </c>
      <c r="S80" s="6">
        <v>620</v>
      </c>
      <c r="T80" s="6">
        <v>34.5</v>
      </c>
      <c r="U80" s="6">
        <v>0.35099999999999998</v>
      </c>
      <c r="V80" s="6">
        <v>3.6665529980107716</v>
      </c>
      <c r="W80" s="5">
        <v>0.11556578774876917</v>
      </c>
      <c r="X80" s="5">
        <f t="shared" si="5"/>
        <v>0.14473684210526316</v>
      </c>
      <c r="Y80" s="5">
        <v>3.7499999999999996</v>
      </c>
      <c r="Z80" s="3">
        <f t="shared" si="4"/>
        <v>44.527080000000005</v>
      </c>
      <c r="AA80" s="3">
        <v>52.384800000000006</v>
      </c>
      <c r="AB80" s="3">
        <f t="shared" si="3"/>
        <v>41.907840000000007</v>
      </c>
      <c r="AC80" s="3">
        <v>8.4972797270955098</v>
      </c>
      <c r="AD80" s="3">
        <v>4.0885789473684202</v>
      </c>
      <c r="AE80" s="3">
        <v>1.60379484795321</v>
      </c>
      <c r="AF80" s="43">
        <v>64.422318246754301</v>
      </c>
      <c r="AG80" s="43">
        <v>7.2334752147802002</v>
      </c>
      <c r="AH80" s="43">
        <v>2.5727940547868</v>
      </c>
      <c r="AI80" s="43">
        <v>1.55212831710802</v>
      </c>
      <c r="AJ80" s="8">
        <v>0.22979028738783566</v>
      </c>
      <c r="AK80" s="8">
        <v>0.17471609078482372</v>
      </c>
      <c r="AL80" s="8">
        <v>0.58915904666424179</v>
      </c>
      <c r="AM80" s="8">
        <v>3.3287538327666691E-2</v>
      </c>
    </row>
    <row r="81" spans="1:39" s="5" customFormat="1">
      <c r="A81" s="6" t="s">
        <v>892</v>
      </c>
      <c r="B81" s="6" t="s">
        <v>1164</v>
      </c>
      <c r="C81" s="6" t="s">
        <v>1515</v>
      </c>
      <c r="D81" s="6">
        <v>80</v>
      </c>
      <c r="E81" s="6">
        <v>828</v>
      </c>
      <c r="F81" s="6">
        <v>0.60960000000000003</v>
      </c>
      <c r="G81" s="6" t="s">
        <v>879</v>
      </c>
      <c r="H81" s="6">
        <v>4.8768000000000002</v>
      </c>
      <c r="I81" s="6" t="s">
        <v>885</v>
      </c>
      <c r="J81" s="7">
        <v>2.86E-2</v>
      </c>
      <c r="K81" s="6">
        <v>2.5399999999999999E-2</v>
      </c>
      <c r="L81" s="6">
        <v>1.9E-2</v>
      </c>
      <c r="M81" s="6">
        <v>28</v>
      </c>
      <c r="N81" s="4">
        <v>2.7200401623025464E-2</v>
      </c>
      <c r="O81" s="6">
        <v>6.4000000000000003E-3</v>
      </c>
      <c r="P81" s="5">
        <v>4.1552846839027014E-3</v>
      </c>
      <c r="Q81" s="6">
        <v>8.3105693678054027E-3</v>
      </c>
      <c r="R81" s="6">
        <v>471.3</v>
      </c>
      <c r="S81" s="6">
        <v>606.79999999999995</v>
      </c>
      <c r="T81" s="6">
        <v>34.5</v>
      </c>
      <c r="U81" s="6">
        <v>9.0999999999999998E-2</v>
      </c>
      <c r="V81" s="6">
        <v>2.9022100089910943</v>
      </c>
      <c r="W81" s="5">
        <v>7.3084833222961137E-2</v>
      </c>
      <c r="X81" s="5">
        <f t="shared" si="5"/>
        <v>4.1666666666666664E-2</v>
      </c>
      <c r="Y81" s="5">
        <v>8</v>
      </c>
      <c r="Z81" s="3">
        <f t="shared" si="4"/>
        <v>178.05375000000001</v>
      </c>
      <c r="AA81" s="3">
        <v>209.47500000000002</v>
      </c>
      <c r="AB81" s="3">
        <f t="shared" si="3"/>
        <v>167.58000000000004</v>
      </c>
      <c r="AC81" s="3">
        <v>11.412510936133</v>
      </c>
      <c r="AD81" s="3">
        <v>10.467929790026201</v>
      </c>
      <c r="AE81" s="3">
        <v>1.76998851706036</v>
      </c>
      <c r="AF81" s="43">
        <v>187.45561890708299</v>
      </c>
      <c r="AG81" s="43">
        <v>11.8500316431935</v>
      </c>
      <c r="AH81" s="43">
        <v>8.2752201723751106</v>
      </c>
      <c r="AI81" s="43">
        <v>1.74829824178213</v>
      </c>
      <c r="AJ81" s="8">
        <v>-0.10511698815093461</v>
      </c>
      <c r="AK81" s="8">
        <v>-3.6921480063034778E-2</v>
      </c>
      <c r="AL81" s="8">
        <v>0.26497296409960652</v>
      </c>
      <c r="AM81" s="8">
        <v>1.2406507516772405E-2</v>
      </c>
    </row>
    <row r="82" spans="1:39" s="5" customFormat="1">
      <c r="A82" s="6" t="s">
        <v>892</v>
      </c>
      <c r="B82" s="6" t="s">
        <v>1023</v>
      </c>
      <c r="C82" s="6" t="s">
        <v>1516</v>
      </c>
      <c r="D82" s="6">
        <v>81</v>
      </c>
      <c r="E82" s="6">
        <v>1028</v>
      </c>
      <c r="F82" s="6">
        <v>0.60960000000000003</v>
      </c>
      <c r="G82" s="6" t="s">
        <v>878</v>
      </c>
      <c r="H82" s="6">
        <v>6.0960000000000001</v>
      </c>
      <c r="I82" s="6" t="s">
        <v>885</v>
      </c>
      <c r="J82" s="7">
        <v>2.86E-2</v>
      </c>
      <c r="K82" s="6">
        <v>2.5399999999999999E-2</v>
      </c>
      <c r="L82" s="6">
        <v>1.9E-2</v>
      </c>
      <c r="M82" s="6">
        <v>28</v>
      </c>
      <c r="N82" s="4">
        <v>2.7200401623025464E-2</v>
      </c>
      <c r="O82" s="6">
        <v>6.4000000000000003E-3</v>
      </c>
      <c r="P82" s="5">
        <v>4.1552846839027014E-3</v>
      </c>
      <c r="Q82" s="6">
        <v>8.3105693678054027E-3</v>
      </c>
      <c r="R82" s="6">
        <v>491.3</v>
      </c>
      <c r="S82" s="6">
        <v>606.79999999999995</v>
      </c>
      <c r="T82" s="6">
        <v>34.5</v>
      </c>
      <c r="U82" s="6">
        <v>9.0999999999999998E-2</v>
      </c>
      <c r="V82" s="6">
        <v>2.963149051122635</v>
      </c>
      <c r="W82" s="5">
        <v>7.3084833222961137E-2</v>
      </c>
      <c r="X82" s="5">
        <f t="shared" si="5"/>
        <v>4.1666666666666664E-2</v>
      </c>
      <c r="Y82" s="5">
        <v>10</v>
      </c>
      <c r="Z82" s="3">
        <f t="shared" si="4"/>
        <v>159.92919999999998</v>
      </c>
      <c r="AA82" s="3">
        <v>188.15199999999999</v>
      </c>
      <c r="AB82" s="3">
        <f t="shared" si="3"/>
        <v>150.52160000000001</v>
      </c>
      <c r="AC82" s="3">
        <v>14.363310185185099</v>
      </c>
      <c r="AD82" s="3">
        <v>12.8333333333333</v>
      </c>
      <c r="AE82" s="3">
        <v>1.8135416666666599</v>
      </c>
      <c r="AF82" s="43">
        <v>148.06084281971701</v>
      </c>
      <c r="AG82" s="43">
        <v>14.13319951914</v>
      </c>
      <c r="AH82" s="43">
        <v>9.2879298146236096</v>
      </c>
      <c r="AI82" s="43">
        <v>1.7094884233198899</v>
      </c>
      <c r="AJ82" s="8">
        <v>-0.21307855978295728</v>
      </c>
      <c r="AK82" s="8">
        <v>1.6281569204019977E-2</v>
      </c>
      <c r="AL82" s="8">
        <v>0.38172160960212498</v>
      </c>
      <c r="AM82" s="8">
        <v>6.0868059664712301E-2</v>
      </c>
    </row>
    <row r="83" spans="1:39" s="5" customFormat="1">
      <c r="A83" s="6" t="s">
        <v>57</v>
      </c>
      <c r="B83" s="6" t="s">
        <v>1172</v>
      </c>
      <c r="C83" s="6" t="s">
        <v>1517</v>
      </c>
      <c r="D83" s="6">
        <v>82</v>
      </c>
      <c r="E83" s="6" t="s">
        <v>1173</v>
      </c>
      <c r="F83" s="6">
        <v>1.5200000001260001</v>
      </c>
      <c r="G83" s="6" t="s">
        <v>878</v>
      </c>
      <c r="H83" s="6">
        <v>9.1400000003799988</v>
      </c>
      <c r="I83" s="6" t="s">
        <v>885</v>
      </c>
      <c r="J83" s="7">
        <v>5.0799999999999998E-2</v>
      </c>
      <c r="K83" s="6">
        <v>8.9000000003199992E-2</v>
      </c>
      <c r="L83" s="6">
        <v>4.3000000004399998E-2</v>
      </c>
      <c r="M83" s="6">
        <v>25</v>
      </c>
      <c r="N83" s="4">
        <v>2.000735803401851E-2</v>
      </c>
      <c r="O83" s="6">
        <v>1.59000000008E-2</v>
      </c>
      <c r="P83" s="5">
        <v>2.9354870190919885E-3</v>
      </c>
      <c r="Q83" s="6">
        <v>5.870974038183977E-3</v>
      </c>
      <c r="R83" s="6">
        <v>474.87638837500003</v>
      </c>
      <c r="S83" s="6">
        <v>492.88907499999999</v>
      </c>
      <c r="T83" s="6">
        <v>35.791944999999998</v>
      </c>
      <c r="U83" s="6">
        <v>6.8516577999999995E-2</v>
      </c>
      <c r="V83" s="6">
        <v>4.510366565359849</v>
      </c>
      <c r="W83" s="5">
        <v>4.0424444145596379E-2</v>
      </c>
      <c r="X83" s="5">
        <f t="shared" si="5"/>
        <v>5.8552631576198916E-2</v>
      </c>
      <c r="Y83" s="5">
        <v>6.0131578944883817</v>
      </c>
      <c r="Z83" s="3">
        <f t="shared" si="4"/>
        <v>1097.29421144</v>
      </c>
      <c r="AA83" s="3">
        <v>1290.9343664</v>
      </c>
      <c r="AB83" s="3">
        <f t="shared" si="3"/>
        <v>1032.7474931200002</v>
      </c>
      <c r="AC83" s="3">
        <v>6.4103722024603504</v>
      </c>
      <c r="AD83" s="3">
        <v>3.8276351989773199</v>
      </c>
      <c r="AE83" s="3">
        <v>0.91263231189170502</v>
      </c>
      <c r="AF83" s="43">
        <v>1274.7921387203401</v>
      </c>
      <c r="AG83" s="43">
        <v>7.2692532156440999</v>
      </c>
      <c r="AH83" s="43">
        <v>4.2943912496060399</v>
      </c>
      <c r="AI83" s="43">
        <v>0.98198649742856903</v>
      </c>
      <c r="AJ83" s="8">
        <v>-1.2504297739532221E-2</v>
      </c>
      <c r="AK83" s="8">
        <v>-0.11815257877320309</v>
      </c>
      <c r="AL83" s="8">
        <v>-0.10868968929450465</v>
      </c>
      <c r="AM83" s="8">
        <v>-7.0626414638566781E-2</v>
      </c>
    </row>
    <row r="84" spans="1:39" s="5" customFormat="1">
      <c r="A84" s="5" t="s">
        <v>892</v>
      </c>
      <c r="B84" s="5" t="s">
        <v>1116</v>
      </c>
      <c r="C84" s="5" t="s">
        <v>1518</v>
      </c>
      <c r="D84" s="6">
        <v>83</v>
      </c>
      <c r="E84" s="5">
        <v>156</v>
      </c>
      <c r="F84" s="5">
        <v>0.4572</v>
      </c>
      <c r="G84" s="5" t="s">
        <v>878</v>
      </c>
      <c r="H84" s="5">
        <v>2.8639000000000001</v>
      </c>
      <c r="I84" s="5" t="s">
        <v>885</v>
      </c>
      <c r="J84" s="5">
        <v>3.8100000000000002E-2</v>
      </c>
      <c r="K84" s="5">
        <v>0.30499999999999999</v>
      </c>
      <c r="L84" s="5">
        <v>1.9E-2</v>
      </c>
      <c r="M84" s="5">
        <v>9</v>
      </c>
      <c r="N84" s="5">
        <v>1.554308664172884E-2</v>
      </c>
      <c r="O84" s="5">
        <v>9.4999999999999998E-3</v>
      </c>
      <c r="P84" s="5">
        <v>1.0166247059793755E-3</v>
      </c>
      <c r="Q84" s="5">
        <v>2.033249411958751E-3</v>
      </c>
      <c r="R84" s="5">
        <v>379</v>
      </c>
      <c r="S84" s="5">
        <v>379</v>
      </c>
      <c r="T84" s="5">
        <v>22</v>
      </c>
      <c r="U84" s="5">
        <v>0.19400000000000001</v>
      </c>
      <c r="V84" s="5">
        <v>31.251138483416813</v>
      </c>
      <c r="W84" s="5">
        <v>1.7513671071190149E-2</v>
      </c>
      <c r="X84" s="5">
        <f t="shared" si="5"/>
        <v>0.66710411198600172</v>
      </c>
      <c r="Y84" s="5">
        <v>6.263998250218723</v>
      </c>
      <c r="Z84" s="3">
        <f t="shared" si="4"/>
        <v>84.803446051000009</v>
      </c>
      <c r="AA84" s="3">
        <v>99.768760060000005</v>
      </c>
      <c r="AB84" s="3">
        <f t="shared" si="3"/>
        <v>79.81500804800001</v>
      </c>
      <c r="AC84" s="3">
        <v>4.0819885115809473</v>
      </c>
      <c r="AD84" s="3">
        <v>2.0904309723803198</v>
      </c>
      <c r="AE84" s="3">
        <v>0.67919276003643003</v>
      </c>
      <c r="AF84" s="43">
        <v>98.964238380894898</v>
      </c>
      <c r="AG84" s="43">
        <v>4.0149050376158497</v>
      </c>
      <c r="AH84" s="43">
        <v>1.9697912223040701</v>
      </c>
      <c r="AI84" s="43">
        <v>0.68800131787174401</v>
      </c>
      <c r="AJ84" s="8">
        <v>-8.0638636645506637E-3</v>
      </c>
      <c r="AK84" s="8">
        <v>1.6708607884019455E-2</v>
      </c>
      <c r="AL84" s="8">
        <v>6.1244942464073464E-2</v>
      </c>
      <c r="AM84" s="8">
        <v>-1.2803111864032875E-2</v>
      </c>
    </row>
    <row r="85" spans="1:39" s="5" customFormat="1">
      <c r="A85" s="6" t="s">
        <v>892</v>
      </c>
      <c r="B85" s="6" t="s">
        <v>1078</v>
      </c>
      <c r="C85" s="6" t="s">
        <v>1519</v>
      </c>
      <c r="D85" s="6">
        <v>84</v>
      </c>
      <c r="E85" s="6" t="s">
        <v>1032</v>
      </c>
      <c r="F85" s="6">
        <v>0.40639999999999998</v>
      </c>
      <c r="G85" s="6" t="s">
        <v>878</v>
      </c>
      <c r="H85" s="6">
        <v>1.8542000000000001</v>
      </c>
      <c r="I85" s="6" t="s">
        <v>885</v>
      </c>
      <c r="J85" s="7">
        <v>1.4999999999999999E-2</v>
      </c>
      <c r="K85" s="6">
        <v>3.1800000000000002E-2</v>
      </c>
      <c r="L85" s="6">
        <v>1.2699999999999999E-2</v>
      </c>
      <c r="M85" s="6">
        <v>12</v>
      </c>
      <c r="N85" s="4">
        <v>1.171875E-2</v>
      </c>
      <c r="O85" s="6">
        <v>4.4999999999999997E-3</v>
      </c>
      <c r="P85" s="5">
        <v>2.4612952779118997E-3</v>
      </c>
      <c r="Q85" s="6">
        <v>4.9225905558237994E-3</v>
      </c>
      <c r="R85" s="6">
        <v>458.5</v>
      </c>
      <c r="S85" s="6">
        <v>691.5</v>
      </c>
      <c r="T85" s="6">
        <v>36.5</v>
      </c>
      <c r="U85" s="6">
        <v>0</v>
      </c>
      <c r="V85" s="6">
        <v>5.3615834389808716</v>
      </c>
      <c r="W85" s="5">
        <v>4.6629744785645987E-2</v>
      </c>
      <c r="X85" s="5">
        <f t="shared" si="5"/>
        <v>7.8248031496063006E-2</v>
      </c>
      <c r="Y85" s="5">
        <v>4.5625</v>
      </c>
      <c r="Z85" s="3">
        <f t="shared" si="4"/>
        <v>63.331555242499995</v>
      </c>
      <c r="AA85" s="3">
        <v>74.507712049999995</v>
      </c>
      <c r="AB85" s="3">
        <f t="shared" si="3"/>
        <v>59.606169639999997</v>
      </c>
      <c r="AC85" s="3">
        <v>5.9847031963470299</v>
      </c>
      <c r="AD85" s="3">
        <v>3.5150684931506899</v>
      </c>
      <c r="AE85" s="3">
        <v>1.07681963470319</v>
      </c>
      <c r="AF85" s="43">
        <v>100.186228709186</v>
      </c>
      <c r="AG85" s="43">
        <v>5.6217426581727201</v>
      </c>
      <c r="AH85" s="43">
        <v>3.6873509832724398</v>
      </c>
      <c r="AI85" s="43">
        <v>0.94412506984010502</v>
      </c>
      <c r="AJ85" s="8">
        <v>0.34464239945998992</v>
      </c>
      <c r="AK85" s="8">
        <v>6.4563705641461314E-2</v>
      </c>
      <c r="AL85" s="8">
        <v>-4.6722563407525994E-2</v>
      </c>
      <c r="AM85" s="8">
        <v>0.14054765528634655</v>
      </c>
    </row>
    <row r="86" spans="1:39" s="5" customFormat="1">
      <c r="A86" s="6" t="s">
        <v>892</v>
      </c>
      <c r="B86" s="6" t="s">
        <v>999</v>
      </c>
      <c r="C86" s="6" t="s">
        <v>1520</v>
      </c>
      <c r="D86" s="6">
        <v>85</v>
      </c>
      <c r="E86" s="6" t="s">
        <v>1000</v>
      </c>
      <c r="F86" s="6">
        <v>0.60960000000000003</v>
      </c>
      <c r="G86" s="6" t="s">
        <v>880</v>
      </c>
      <c r="H86" s="6">
        <v>2.4384000000000001</v>
      </c>
      <c r="I86" s="6" t="s">
        <v>885</v>
      </c>
      <c r="J86" s="7">
        <v>2.2200000000000001E-2</v>
      </c>
      <c r="K86" s="6">
        <v>3.1800000000000002E-2</v>
      </c>
      <c r="L86" s="6">
        <v>1.5900000000000001E-2</v>
      </c>
      <c r="M86" s="6">
        <v>22</v>
      </c>
      <c r="N86" s="4">
        <v>1.4966733058466117E-2</v>
      </c>
      <c r="O86" s="6">
        <v>6.4000000000000003E-3</v>
      </c>
      <c r="P86" s="5">
        <v>3.3190009739348615E-3</v>
      </c>
      <c r="Q86" s="6">
        <v>6.638001947869723E-3</v>
      </c>
      <c r="R86" s="6">
        <v>462</v>
      </c>
      <c r="S86" s="6">
        <v>606.79999999999995</v>
      </c>
      <c r="T86" s="6">
        <v>37.200000000000003</v>
      </c>
      <c r="U86" s="6">
        <v>0.12</v>
      </c>
      <c r="V86" s="6">
        <v>4.2988370520409358</v>
      </c>
      <c r="W86" s="5">
        <v>5.413897287590521E-2</v>
      </c>
      <c r="X86" s="5">
        <f t="shared" si="5"/>
        <v>5.2165354330708659E-2</v>
      </c>
      <c r="Y86" s="5">
        <v>4</v>
      </c>
      <c r="Z86" s="3">
        <f t="shared" si="4"/>
        <v>280.9459559</v>
      </c>
      <c r="AA86" s="3">
        <v>330.524654</v>
      </c>
      <c r="AB86" s="3">
        <f t="shared" si="3"/>
        <v>264.41972320000002</v>
      </c>
      <c r="AC86" s="3">
        <v>7.7471064814814801</v>
      </c>
      <c r="AD86" s="3">
        <v>5.2062499999999998</v>
      </c>
      <c r="AE86" s="3">
        <v>1.0304224537036999</v>
      </c>
      <c r="AF86" s="43">
        <v>322.07448804146998</v>
      </c>
      <c r="AG86" s="43">
        <v>6.22071914765817</v>
      </c>
      <c r="AH86" s="43">
        <v>3.36975940934791</v>
      </c>
      <c r="AI86" s="43">
        <v>0.80107016797158204</v>
      </c>
      <c r="AJ86" s="8">
        <v>-2.5565917265978053E-2</v>
      </c>
      <c r="AK86" s="8">
        <v>0.24537152338695895</v>
      </c>
      <c r="AL86" s="8">
        <v>0.54499160550084302</v>
      </c>
      <c r="AM86" s="8">
        <v>0.28630736095549386</v>
      </c>
    </row>
    <row r="87" spans="1:39" s="5" customFormat="1">
      <c r="A87" s="6" t="s">
        <v>892</v>
      </c>
      <c r="B87" s="6" t="s">
        <v>997</v>
      </c>
      <c r="C87" s="6" t="s">
        <v>1521</v>
      </c>
      <c r="D87" s="6">
        <v>86</v>
      </c>
      <c r="E87" s="6" t="s">
        <v>998</v>
      </c>
      <c r="F87" s="6">
        <v>0.60960000000000003</v>
      </c>
      <c r="G87" s="6" t="s">
        <v>878</v>
      </c>
      <c r="H87" s="6">
        <v>2.4384000000000001</v>
      </c>
      <c r="I87" s="6" t="s">
        <v>885</v>
      </c>
      <c r="J87" s="7">
        <v>2.2200000000000001E-2</v>
      </c>
      <c r="K87" s="6">
        <v>6.3500000000000001E-2</v>
      </c>
      <c r="L87" s="6">
        <v>1.5900000000000001E-2</v>
      </c>
      <c r="M87" s="6">
        <v>22</v>
      </c>
      <c r="N87" s="4">
        <v>1.4966733058466117E-2</v>
      </c>
      <c r="O87" s="6">
        <v>6.4000000000000003E-3</v>
      </c>
      <c r="P87" s="5">
        <v>1.6621138735610805E-3</v>
      </c>
      <c r="Q87" s="6">
        <v>3.3242277471221609E-3</v>
      </c>
      <c r="R87" s="6">
        <v>462</v>
      </c>
      <c r="S87" s="6">
        <v>606.79999999999995</v>
      </c>
      <c r="T87" s="6">
        <v>37.200000000000003</v>
      </c>
      <c r="U87" s="6">
        <v>0.06</v>
      </c>
      <c r="V87" s="6">
        <v>8.584155748572309</v>
      </c>
      <c r="W87" s="5">
        <v>2.7112115550453321E-2</v>
      </c>
      <c r="X87" s="5">
        <f t="shared" si="5"/>
        <v>0.10416666666666666</v>
      </c>
      <c r="Y87" s="5">
        <v>4</v>
      </c>
      <c r="Z87" s="3">
        <f t="shared" si="4"/>
        <v>246.15822239925001</v>
      </c>
      <c r="AA87" s="3">
        <v>289.59790870500001</v>
      </c>
      <c r="AB87" s="3">
        <f t="shared" si="3"/>
        <v>231.67832696400001</v>
      </c>
      <c r="AC87" s="3">
        <v>6.67868055555555</v>
      </c>
      <c r="AD87" s="3">
        <v>5.2114583333333302</v>
      </c>
      <c r="AE87" s="3">
        <v>1.09646990740741</v>
      </c>
      <c r="AF87" s="43">
        <v>294.11088889649398</v>
      </c>
      <c r="AG87" s="43">
        <v>5.2290528285422297</v>
      </c>
      <c r="AH87" s="43">
        <v>3.2075240798741098</v>
      </c>
      <c r="AI87" s="43">
        <v>0.86295505921470494</v>
      </c>
      <c r="AJ87" s="8">
        <v>1.5583607670631111E-2</v>
      </c>
      <c r="AK87" s="8">
        <v>0.2772256801653793</v>
      </c>
      <c r="AL87" s="8">
        <v>0.62476047055518025</v>
      </c>
      <c r="AM87" s="8">
        <v>0.27059908357824008</v>
      </c>
    </row>
    <row r="88" spans="1:39" s="5" customFormat="1">
      <c r="A88" s="6" t="s">
        <v>892</v>
      </c>
      <c r="B88" s="6" t="s">
        <v>1045</v>
      </c>
      <c r="C88" s="6" t="s">
        <v>1522</v>
      </c>
      <c r="D88" s="6">
        <v>87</v>
      </c>
      <c r="E88" s="6">
        <v>106</v>
      </c>
      <c r="F88" s="6">
        <v>0.61</v>
      </c>
      <c r="G88" s="6" t="s">
        <v>878</v>
      </c>
      <c r="H88" s="6">
        <v>3.66</v>
      </c>
      <c r="I88" s="6" t="s">
        <v>885</v>
      </c>
      <c r="J88" s="7">
        <v>2.7800000000000002E-2</v>
      </c>
      <c r="K88" s="6">
        <v>5.7000000000000002E-2</v>
      </c>
      <c r="L88" s="6">
        <v>2.2200000000000001E-2</v>
      </c>
      <c r="M88" s="6">
        <v>20</v>
      </c>
      <c r="N88" s="4">
        <v>2.6489653319000273E-2</v>
      </c>
      <c r="O88" s="6">
        <v>9.4999999999999998E-3</v>
      </c>
      <c r="P88" s="5">
        <v>4.0772001366120216E-3</v>
      </c>
      <c r="Q88" s="6">
        <v>8.1544002732240432E-3</v>
      </c>
      <c r="R88" s="6">
        <v>455</v>
      </c>
      <c r="S88" s="6">
        <v>414</v>
      </c>
      <c r="T88" s="6">
        <v>41.1</v>
      </c>
      <c r="U88" s="6">
        <v>0.14799999999999999</v>
      </c>
      <c r="V88" s="6">
        <v>5.4768087992747203</v>
      </c>
      <c r="W88" s="5">
        <v>4.1069607215507953E-2</v>
      </c>
      <c r="X88" s="5">
        <f t="shared" si="5"/>
        <v>9.3442622950819676E-2</v>
      </c>
      <c r="Y88" s="5">
        <v>6</v>
      </c>
      <c r="Z88" s="3">
        <f t="shared" si="4"/>
        <v>260.51696919999995</v>
      </c>
      <c r="AA88" s="3">
        <v>306.49055199999998</v>
      </c>
      <c r="AB88" s="3">
        <f t="shared" si="3"/>
        <v>245.1924416</v>
      </c>
      <c r="AC88" s="3">
        <v>8.9231997571341903</v>
      </c>
      <c r="AD88" s="3">
        <v>6.5846448087431702</v>
      </c>
      <c r="AE88" s="3">
        <v>1.3612252276867001</v>
      </c>
      <c r="AF88" s="43">
        <v>286.08433318504302</v>
      </c>
      <c r="AG88" s="43">
        <v>7.9246941339962902</v>
      </c>
      <c r="AH88" s="43">
        <v>4.8576810721280799</v>
      </c>
      <c r="AI88" s="43">
        <v>1.25909351786414</v>
      </c>
      <c r="AJ88" s="8">
        <v>-6.6580254046320356E-2</v>
      </c>
      <c r="AK88" s="8">
        <v>0.12599926334751427</v>
      </c>
      <c r="AL88" s="8">
        <v>0.35551196362476151</v>
      </c>
      <c r="AM88" s="8">
        <v>8.1115269337428478E-2</v>
      </c>
    </row>
    <row r="89" spans="1:39" s="5" customFormat="1">
      <c r="A89" s="6" t="s">
        <v>892</v>
      </c>
      <c r="B89" s="6" t="s">
        <v>1125</v>
      </c>
      <c r="C89" s="6" t="s">
        <v>1543</v>
      </c>
      <c r="D89" s="6">
        <v>88</v>
      </c>
      <c r="E89" s="6" t="s">
        <v>1126</v>
      </c>
      <c r="F89" s="6">
        <v>0.45700000000000002</v>
      </c>
      <c r="G89" s="6" t="s">
        <v>878</v>
      </c>
      <c r="H89" s="6">
        <v>3.6560000000000001</v>
      </c>
      <c r="I89" s="6" t="s">
        <v>885</v>
      </c>
      <c r="J89" s="7">
        <v>2.5399999999999999E-2</v>
      </c>
      <c r="K89" s="6">
        <v>7.5999999999999998E-2</v>
      </c>
      <c r="L89" s="6">
        <v>1.5900000000000001E-2</v>
      </c>
      <c r="M89" s="6">
        <v>30</v>
      </c>
      <c r="N89" s="4">
        <v>3.6314753721588322E-2</v>
      </c>
      <c r="O89" s="6">
        <v>9.4999999999999998E-3</v>
      </c>
      <c r="P89" s="5">
        <v>4.0816609682713346E-3</v>
      </c>
      <c r="Q89" s="6">
        <v>8.1633219365426692E-3</v>
      </c>
      <c r="R89" s="6">
        <v>497</v>
      </c>
      <c r="S89" s="6">
        <v>445</v>
      </c>
      <c r="T89" s="6">
        <v>36.6</v>
      </c>
      <c r="U89" s="6">
        <v>0.29599999999999999</v>
      </c>
      <c r="V89" s="6">
        <v>10.656011053649085</v>
      </c>
      <c r="W89" s="5">
        <v>4.9626752209856392E-2</v>
      </c>
      <c r="X89" s="5">
        <f t="shared" si="5"/>
        <v>0.16630196936542668</v>
      </c>
      <c r="Y89" s="5">
        <v>8</v>
      </c>
      <c r="Z89" s="3">
        <f t="shared" si="4"/>
        <v>141.01500000000001</v>
      </c>
      <c r="AA89" s="3">
        <v>165.9</v>
      </c>
      <c r="AB89" s="3">
        <f t="shared" si="3"/>
        <v>132.72</v>
      </c>
      <c r="AC89" s="3">
        <v>9.1664989059080995</v>
      </c>
      <c r="AD89" s="3">
        <v>5.0547045951860001</v>
      </c>
      <c r="AE89" s="3">
        <v>1.47614969684536</v>
      </c>
      <c r="AF89" s="43">
        <v>155.681014755978</v>
      </c>
      <c r="AG89" s="43">
        <v>8.9786295218057308</v>
      </c>
      <c r="AH89" s="43">
        <v>4.9364474809503198</v>
      </c>
      <c r="AI89" s="43">
        <v>1.4230767578377801</v>
      </c>
      <c r="AJ89" s="8">
        <v>-6.1597258854864424E-2</v>
      </c>
      <c r="AK89" s="8">
        <v>2.0924060141484201E-2</v>
      </c>
      <c r="AL89" s="8">
        <v>2.3955914590813095E-2</v>
      </c>
      <c r="AM89" s="8">
        <v>3.7294502011415633E-2</v>
      </c>
    </row>
    <row r="90" spans="1:39" s="5" customFormat="1">
      <c r="A90" s="6" t="s">
        <v>892</v>
      </c>
      <c r="B90" s="6" t="s">
        <v>1125</v>
      </c>
      <c r="C90" s="6" t="s">
        <v>1542</v>
      </c>
      <c r="D90" s="6">
        <v>89</v>
      </c>
      <c r="E90" s="6" t="s">
        <v>1128</v>
      </c>
      <c r="F90" s="6">
        <v>0.45700000000000002</v>
      </c>
      <c r="G90" s="6" t="s">
        <v>880</v>
      </c>
      <c r="H90" s="6">
        <v>3.6560000000000001</v>
      </c>
      <c r="I90" s="6" t="s">
        <v>885</v>
      </c>
      <c r="J90" s="7">
        <v>2.69E-2</v>
      </c>
      <c r="K90" s="6">
        <v>5.0999999999999997E-2</v>
      </c>
      <c r="L90" s="6">
        <v>1.5900000000000001E-2</v>
      </c>
      <c r="M90" s="6">
        <v>30</v>
      </c>
      <c r="N90" s="4">
        <v>3.6314753721588322E-2</v>
      </c>
      <c r="O90" s="6">
        <v>6.4000000000000003E-3</v>
      </c>
      <c r="P90" s="5">
        <v>2.7605338825245638E-3</v>
      </c>
      <c r="Q90" s="6">
        <v>5.5210677650491275E-3</v>
      </c>
      <c r="R90" s="6">
        <v>497</v>
      </c>
      <c r="S90" s="6">
        <v>437</v>
      </c>
      <c r="T90" s="6">
        <v>40</v>
      </c>
      <c r="U90" s="6">
        <v>0.27100000000000002</v>
      </c>
      <c r="V90" s="6">
        <v>7.1507442596855695</v>
      </c>
      <c r="W90" s="5">
        <v>3.015883266658086E-2</v>
      </c>
      <c r="X90" s="5">
        <f t="shared" si="5"/>
        <v>0.11159737417943107</v>
      </c>
      <c r="Y90" s="5">
        <v>8</v>
      </c>
      <c r="Z90" s="3">
        <f t="shared" si="4"/>
        <v>147.22</v>
      </c>
      <c r="AA90" s="3">
        <v>173.2</v>
      </c>
      <c r="AB90" s="3">
        <f t="shared" si="3"/>
        <v>138.56</v>
      </c>
      <c r="AC90" s="3">
        <v>8.0737382385120302</v>
      </c>
      <c r="AD90" s="3">
        <v>4.4283369803063399</v>
      </c>
      <c r="AE90" s="3">
        <v>1.43648279236566</v>
      </c>
      <c r="AF90" s="43">
        <v>156.01423320504901</v>
      </c>
      <c r="AG90" s="43">
        <v>8.8573465118614507</v>
      </c>
      <c r="AH90" s="43">
        <v>5.30293993043332</v>
      </c>
      <c r="AI90" s="43">
        <v>1.4825009970746701</v>
      </c>
      <c r="AJ90" s="8">
        <v>-9.9224981495098036E-2</v>
      </c>
      <c r="AK90" s="8">
        <v>-8.8469867617806258E-2</v>
      </c>
      <c r="AL90" s="8">
        <v>-0.16492793838898218</v>
      </c>
      <c r="AM90" s="8">
        <v>-3.1040926650177662E-2</v>
      </c>
    </row>
    <row r="91" spans="1:39" s="6" customFormat="1">
      <c r="A91" s="6" t="s">
        <v>892</v>
      </c>
      <c r="B91" s="6" t="s">
        <v>1125</v>
      </c>
      <c r="C91" s="6" t="s">
        <v>1541</v>
      </c>
      <c r="D91" s="6">
        <v>90</v>
      </c>
      <c r="E91" s="6" t="s">
        <v>1127</v>
      </c>
      <c r="F91" s="6">
        <v>0.45700000000000002</v>
      </c>
      <c r="G91" s="6" t="s">
        <v>879</v>
      </c>
      <c r="H91" s="6">
        <v>3.6560000000000001</v>
      </c>
      <c r="I91" s="6" t="s">
        <v>885</v>
      </c>
      <c r="J91" s="7">
        <v>2.69E-2</v>
      </c>
      <c r="K91" s="6">
        <v>7.5999999999999998E-2</v>
      </c>
      <c r="L91" s="6">
        <v>1.5900000000000001E-2</v>
      </c>
      <c r="M91" s="6">
        <v>30</v>
      </c>
      <c r="N91" s="4">
        <v>3.6314753721588322E-2</v>
      </c>
      <c r="O91" s="6">
        <v>9.4999999999999998E-3</v>
      </c>
      <c r="P91" s="5">
        <v>4.0816609682713346E-3</v>
      </c>
      <c r="Q91" s="6">
        <v>8.1633219365426692E-3</v>
      </c>
      <c r="R91" s="6">
        <v>497</v>
      </c>
      <c r="S91" s="6">
        <v>445</v>
      </c>
      <c r="T91" s="6">
        <v>38.6</v>
      </c>
      <c r="U91" s="6">
        <v>0.28100000000000003</v>
      </c>
      <c r="V91" s="6">
        <v>10.656011053649085</v>
      </c>
      <c r="W91" s="5">
        <v>4.7055417898464867E-2</v>
      </c>
      <c r="X91" s="5">
        <f t="shared" si="5"/>
        <v>0.16630196936542668</v>
      </c>
      <c r="Y91" s="5">
        <v>8</v>
      </c>
      <c r="Z91" s="3">
        <f t="shared" si="4"/>
        <v>142.2475</v>
      </c>
      <c r="AA91" s="3">
        <v>167.35</v>
      </c>
      <c r="AB91" s="3">
        <f t="shared" si="3"/>
        <v>133.88</v>
      </c>
      <c r="AC91" s="3">
        <v>9.29187940675906</v>
      </c>
      <c r="AD91" s="3">
        <v>5.1934901531728599</v>
      </c>
      <c r="AE91" s="3">
        <v>1.4380482529479599</v>
      </c>
      <c r="AF91" s="43">
        <v>156.48753544312601</v>
      </c>
      <c r="AG91" s="43">
        <v>9.0187624322920001</v>
      </c>
      <c r="AH91" s="43">
        <v>5.0580872126506904</v>
      </c>
      <c r="AI91" s="43">
        <v>1.4558059273814501</v>
      </c>
      <c r="AJ91" s="8">
        <v>-6.4908661827750153E-2</v>
      </c>
      <c r="AK91" s="8">
        <v>3.0283198666942904E-2</v>
      </c>
      <c r="AL91" s="8">
        <v>2.6769593885909215E-2</v>
      </c>
      <c r="AM91" s="8">
        <v>-1.2197830836855307E-2</v>
      </c>
    </row>
    <row r="92" spans="1:39" s="6" customFormat="1">
      <c r="A92" s="6" t="s">
        <v>892</v>
      </c>
      <c r="B92" s="6" t="s">
        <v>1378</v>
      </c>
      <c r="C92" s="6" t="s">
        <v>1540</v>
      </c>
      <c r="D92" s="6">
        <v>91</v>
      </c>
      <c r="E92" s="6" t="s">
        <v>364</v>
      </c>
      <c r="F92" s="6">
        <v>0.30499999999999999</v>
      </c>
      <c r="G92" s="6" t="s">
        <v>879</v>
      </c>
      <c r="H92" s="6">
        <v>1.3720000000000001</v>
      </c>
      <c r="I92" s="6" t="s">
        <v>885</v>
      </c>
      <c r="J92" s="7">
        <v>1.4500000000000001E-2</v>
      </c>
      <c r="K92" s="6">
        <v>1.9E-2</v>
      </c>
      <c r="L92" s="6">
        <v>9.4999999999999998E-3</v>
      </c>
      <c r="M92" s="6">
        <v>21</v>
      </c>
      <c r="N92" s="4">
        <v>2.0373555495834455E-2</v>
      </c>
      <c r="O92" s="6">
        <v>4.0000000000000001E-3</v>
      </c>
      <c r="P92" s="5">
        <v>4.3369663503019839E-3</v>
      </c>
      <c r="Q92" s="6">
        <v>8.6739327006039677E-3</v>
      </c>
      <c r="R92" s="6">
        <v>448</v>
      </c>
      <c r="S92" s="6">
        <v>434</v>
      </c>
      <c r="T92" s="6">
        <v>27</v>
      </c>
      <c r="U92" s="6">
        <v>0.10100000000000001</v>
      </c>
      <c r="V92" s="6">
        <v>4.2332020977033453</v>
      </c>
      <c r="W92" s="5">
        <v>6.9712718371520779E-2</v>
      </c>
      <c r="X92" s="5">
        <f t="shared" si="5"/>
        <v>6.2295081967213117E-2</v>
      </c>
      <c r="Y92" s="5">
        <v>4.4983606557377049</v>
      </c>
      <c r="Z92" s="3">
        <f t="shared" si="4"/>
        <v>59.823149447000006</v>
      </c>
      <c r="AA92" s="3">
        <v>70.380175820000005</v>
      </c>
      <c r="AB92" s="3">
        <f t="shared" si="3"/>
        <v>56.304140656000008</v>
      </c>
      <c r="AC92" s="3">
        <v>6.6650023575477801</v>
      </c>
      <c r="AD92" s="3">
        <v>3.8454603826531</v>
      </c>
      <c r="AE92" s="3">
        <v>0.97963902465986197</v>
      </c>
      <c r="AF92" s="43">
        <v>76.653374483420095</v>
      </c>
      <c r="AG92" s="43">
        <v>7.2783555229054997</v>
      </c>
      <c r="AH92" s="43">
        <v>3.6077158402148402</v>
      </c>
      <c r="AI92" s="43">
        <v>1.0204634693837</v>
      </c>
      <c r="AJ92" s="8">
        <v>8.9133034840152073E-2</v>
      </c>
      <c r="AK92" s="8">
        <v>-8.4270844344914692E-2</v>
      </c>
      <c r="AL92" s="8">
        <v>6.5898910271187564E-2</v>
      </c>
      <c r="AM92" s="8">
        <v>-4.0005787515836923E-2</v>
      </c>
    </row>
    <row r="93" spans="1:39" s="6" customFormat="1">
      <c r="A93" s="6" t="s">
        <v>892</v>
      </c>
      <c r="B93" s="6" t="s">
        <v>1018</v>
      </c>
      <c r="C93" s="6" t="s">
        <v>1539</v>
      </c>
      <c r="D93" s="6">
        <v>92</v>
      </c>
      <c r="E93" s="6">
        <v>815</v>
      </c>
      <c r="F93" s="6">
        <v>0.60960000000000003</v>
      </c>
      <c r="G93" s="6" t="s">
        <v>878</v>
      </c>
      <c r="H93" s="6">
        <v>4.8768000000000002</v>
      </c>
      <c r="I93" s="6" t="s">
        <v>885</v>
      </c>
      <c r="J93" s="7">
        <v>2.2200000000000001E-2</v>
      </c>
      <c r="K93" s="6">
        <v>3.1800000000000002E-2</v>
      </c>
      <c r="L93" s="6">
        <v>1.5900000000000001E-2</v>
      </c>
      <c r="M93" s="6">
        <v>22</v>
      </c>
      <c r="N93" s="4">
        <v>1.4966733058466117E-2</v>
      </c>
      <c r="O93" s="6">
        <v>6.4000000000000003E-3</v>
      </c>
      <c r="P93" s="5">
        <v>3.3190009739348615E-3</v>
      </c>
      <c r="Q93" s="6">
        <v>6.638001947869723E-3</v>
      </c>
      <c r="R93" s="6">
        <v>472</v>
      </c>
      <c r="S93" s="6">
        <v>606.79999999999995</v>
      </c>
      <c r="T93" s="6">
        <v>32</v>
      </c>
      <c r="U93" s="6">
        <v>7.1999999999999995E-2</v>
      </c>
      <c r="V93" s="6">
        <v>4.3451121964800858</v>
      </c>
      <c r="W93" s="5">
        <v>6.2936555968239813E-2</v>
      </c>
      <c r="X93" s="5">
        <f t="shared" si="5"/>
        <v>5.2165354330708659E-2</v>
      </c>
      <c r="Y93" s="5">
        <v>8</v>
      </c>
      <c r="Z93" s="3">
        <f t="shared" si="4"/>
        <v>123.25</v>
      </c>
      <c r="AA93" s="3">
        <v>145</v>
      </c>
      <c r="AB93" s="3">
        <f t="shared" si="3"/>
        <v>116</v>
      </c>
      <c r="AC93" s="3">
        <v>9.8787729658792607</v>
      </c>
      <c r="AD93" s="3">
        <v>8.9212598425196905</v>
      </c>
      <c r="AE93" s="3">
        <v>1.3549741178186001</v>
      </c>
      <c r="AF93" s="43">
        <v>131.04325199185899</v>
      </c>
      <c r="AG93" s="43">
        <v>9.53760470113723</v>
      </c>
      <c r="AH93" s="43">
        <v>7.3945084904513498</v>
      </c>
      <c r="AI93" s="43">
        <v>1.3669128842093701</v>
      </c>
      <c r="AJ93" s="8">
        <v>-9.625343453890349E-2</v>
      </c>
      <c r="AK93" s="8">
        <v>3.5770853944214205E-2</v>
      </c>
      <c r="AL93" s="8">
        <v>0.20647097153784591</v>
      </c>
      <c r="AM93" s="8">
        <v>-8.7341091950240927E-3</v>
      </c>
    </row>
    <row r="94" spans="1:39" s="6" customFormat="1">
      <c r="A94" s="6" t="s">
        <v>892</v>
      </c>
      <c r="B94" s="6" t="s">
        <v>1018</v>
      </c>
      <c r="C94" s="6" t="s">
        <v>1538</v>
      </c>
      <c r="D94" s="6">
        <v>93</v>
      </c>
      <c r="E94" s="6">
        <v>1015</v>
      </c>
      <c r="F94" s="6">
        <v>0.60960000000000003</v>
      </c>
      <c r="G94" s="6" t="s">
        <v>879</v>
      </c>
      <c r="H94" s="6">
        <v>6.0960000000000001</v>
      </c>
      <c r="I94" s="6" t="s">
        <v>885</v>
      </c>
      <c r="J94" s="7">
        <v>2.2200000000000001E-2</v>
      </c>
      <c r="K94" s="6">
        <v>3.1800000000000002E-2</v>
      </c>
      <c r="L94" s="6">
        <v>1.5900000000000001E-2</v>
      </c>
      <c r="M94" s="6">
        <v>22</v>
      </c>
      <c r="N94" s="4">
        <v>1.4966733058466117E-2</v>
      </c>
      <c r="O94" s="6">
        <v>6.4000000000000003E-3</v>
      </c>
      <c r="P94" s="5">
        <v>3.3190009739348615E-3</v>
      </c>
      <c r="Q94" s="6">
        <v>6.6380019478697204E-3</v>
      </c>
      <c r="R94" s="6">
        <v>472</v>
      </c>
      <c r="S94" s="6">
        <v>606.79999999999995</v>
      </c>
      <c r="T94" s="6">
        <v>31</v>
      </c>
      <c r="U94" s="6">
        <v>7.1999999999999995E-2</v>
      </c>
      <c r="V94" s="6">
        <v>4.3451121964800858</v>
      </c>
      <c r="W94" s="5">
        <v>6.496676745108626E-2</v>
      </c>
      <c r="X94" s="5">
        <f t="shared" si="5"/>
        <v>5.2165354330708659E-2</v>
      </c>
      <c r="Y94" s="5">
        <v>10</v>
      </c>
      <c r="Z94" s="3">
        <f t="shared" si="4"/>
        <v>84.689920000000001</v>
      </c>
      <c r="AA94" s="3">
        <v>99.635199999999998</v>
      </c>
      <c r="AB94" s="3">
        <f t="shared" si="3"/>
        <v>79.708160000000007</v>
      </c>
      <c r="AC94" s="3">
        <v>11.2700347222221</v>
      </c>
      <c r="AD94" s="3">
        <v>9.9641666666666602</v>
      </c>
      <c r="AE94" s="3">
        <v>1.3624143518518499</v>
      </c>
      <c r="AF94" s="43">
        <v>103.963417748976</v>
      </c>
      <c r="AG94" s="43">
        <v>11.4220121278851</v>
      </c>
      <c r="AH94" s="43">
        <v>8.3976325490275201</v>
      </c>
      <c r="AI94" s="43">
        <v>1.38542193148999</v>
      </c>
      <c r="AJ94" s="8">
        <v>4.3440648977228949E-2</v>
      </c>
      <c r="AK94" s="8">
        <v>-1.3305659629967551E-2</v>
      </c>
      <c r="AL94" s="8">
        <v>0.18654473251756545</v>
      </c>
      <c r="AM94" s="8">
        <v>-1.6606911667260832E-2</v>
      </c>
    </row>
    <row r="95" spans="1:39" s="6" customFormat="1">
      <c r="A95" s="6" t="s">
        <v>892</v>
      </c>
      <c r="B95" s="6" t="s">
        <v>973</v>
      </c>
      <c r="C95" s="6" t="s">
        <v>1537</v>
      </c>
      <c r="D95" s="6">
        <v>94</v>
      </c>
      <c r="E95" s="6" t="s">
        <v>974</v>
      </c>
      <c r="F95" s="6">
        <v>0.60960000000000003</v>
      </c>
      <c r="G95" s="6" t="s">
        <v>878</v>
      </c>
      <c r="H95" s="6">
        <v>1.2192000000000001</v>
      </c>
      <c r="I95" s="6" t="s">
        <v>885</v>
      </c>
      <c r="J95" s="7">
        <v>1.8600000000000002E-2</v>
      </c>
      <c r="K95" s="6">
        <v>0.1016</v>
      </c>
      <c r="L95" s="6">
        <v>1.5900000000000001E-2</v>
      </c>
      <c r="M95" s="6">
        <v>20</v>
      </c>
      <c r="N95" s="4">
        <v>1.3606120962241924E-2</v>
      </c>
      <c r="O95" s="6">
        <v>4.9000000000000007E-3</v>
      </c>
      <c r="P95" s="5">
        <v>6.0893789831850513E-4</v>
      </c>
      <c r="Q95" s="6">
        <v>1.2178757966370103E-3</v>
      </c>
      <c r="R95" s="6">
        <v>454</v>
      </c>
      <c r="S95" s="6">
        <v>200</v>
      </c>
      <c r="T95" s="6">
        <v>29.8</v>
      </c>
      <c r="U95" s="6">
        <v>2E-3</v>
      </c>
      <c r="V95" s="6">
        <v>13.615215197927746</v>
      </c>
      <c r="W95" s="5">
        <v>4.0868315323389611E-3</v>
      </c>
      <c r="X95" s="5">
        <f t="shared" si="5"/>
        <v>0.16666666666666666</v>
      </c>
      <c r="Y95" s="5">
        <v>2</v>
      </c>
      <c r="Z95" s="3">
        <f t="shared" si="4"/>
        <v>341.74250000000001</v>
      </c>
      <c r="AA95" s="3">
        <v>402.05</v>
      </c>
      <c r="AB95" s="3">
        <f t="shared" si="3"/>
        <v>321.64000000000004</v>
      </c>
      <c r="AC95" s="3">
        <v>2.3568571331291799</v>
      </c>
      <c r="AD95" s="3">
        <v>1.967960137795272</v>
      </c>
      <c r="AE95" s="3">
        <v>0.64823235637211996</v>
      </c>
      <c r="AF95" s="43">
        <v>407.66395844032098</v>
      </c>
      <c r="AG95" s="43">
        <v>3.2503917064425898</v>
      </c>
      <c r="AH95" s="43">
        <v>2.1410808379510602</v>
      </c>
      <c r="AI95" s="43">
        <v>0.74296088541931604</v>
      </c>
      <c r="AJ95" s="8">
        <v>1.3963334013980776E-2</v>
      </c>
      <c r="AK95" s="8">
        <v>-0.27490058245667381</v>
      </c>
      <c r="AL95" s="8">
        <v>-8.0856685598783215E-2</v>
      </c>
      <c r="AM95" s="8">
        <v>-0.1275013677116161</v>
      </c>
    </row>
    <row r="96" spans="1:39" s="6" customFormat="1">
      <c r="A96" s="6" t="s">
        <v>892</v>
      </c>
      <c r="B96" s="6" t="s">
        <v>973</v>
      </c>
      <c r="C96" s="6" t="s">
        <v>1536</v>
      </c>
      <c r="D96" s="6">
        <v>95</v>
      </c>
      <c r="E96" s="6" t="s">
        <v>975</v>
      </c>
      <c r="F96" s="6">
        <v>0.60960000000000003</v>
      </c>
      <c r="G96" s="6" t="s">
        <v>878</v>
      </c>
      <c r="H96" s="6">
        <v>1.2192000000000001</v>
      </c>
      <c r="I96" s="6" t="s">
        <v>885</v>
      </c>
      <c r="J96" s="7">
        <v>1.8600000000000002E-2</v>
      </c>
      <c r="K96" s="6">
        <v>0.1016</v>
      </c>
      <c r="L96" s="6">
        <v>1.5900000000000001E-2</v>
      </c>
      <c r="M96" s="6">
        <v>20</v>
      </c>
      <c r="N96" s="4">
        <v>1.3606120962241924E-2</v>
      </c>
      <c r="O96" s="6">
        <v>4.9000000000000007E-3</v>
      </c>
      <c r="P96" s="5">
        <v>6.0893789831850513E-4</v>
      </c>
      <c r="Q96" s="6">
        <v>1.2178757966370103E-3</v>
      </c>
      <c r="R96" s="6">
        <v>454</v>
      </c>
      <c r="S96" s="6">
        <v>200</v>
      </c>
      <c r="T96" s="6">
        <v>26.8</v>
      </c>
      <c r="U96" s="6">
        <v>2E-3</v>
      </c>
      <c r="V96" s="6">
        <v>13.615215197927746</v>
      </c>
      <c r="W96" s="5">
        <v>4.544312674018695E-3</v>
      </c>
      <c r="X96" s="5">
        <f t="shared" si="5"/>
        <v>0.16666666666666666</v>
      </c>
      <c r="Y96" s="5">
        <v>2</v>
      </c>
      <c r="Z96" s="3">
        <f t="shared" si="4"/>
        <v>327.1395</v>
      </c>
      <c r="AA96" s="3">
        <v>384.87</v>
      </c>
      <c r="AB96" s="3">
        <f t="shared" si="3"/>
        <v>307.89600000000002</v>
      </c>
      <c r="AC96" s="3">
        <v>2.4182152230971199</v>
      </c>
      <c r="AD96" s="3">
        <v>1.9480570866141662</v>
      </c>
      <c r="AE96" s="3">
        <v>0.63794728783901999</v>
      </c>
      <c r="AF96" s="43">
        <v>398.024995514767</v>
      </c>
      <c r="AG96" s="43">
        <v>3.36258346232328</v>
      </c>
      <c r="AH96" s="43">
        <v>2.1753590458771601</v>
      </c>
      <c r="AI96" s="43">
        <v>0.74593488053276302</v>
      </c>
      <c r="AJ96" s="8">
        <v>3.4180360939452266E-2</v>
      </c>
      <c r="AK96" s="8">
        <v>-0.28084603692592841</v>
      </c>
      <c r="AL96" s="8">
        <v>-0.10448939897705023</v>
      </c>
      <c r="AM96" s="8">
        <v>-0.14476812321286803</v>
      </c>
    </row>
    <row r="97" spans="1:39" s="6" customFormat="1">
      <c r="A97" s="6" t="s">
        <v>892</v>
      </c>
      <c r="B97" s="6" t="s">
        <v>972</v>
      </c>
      <c r="C97" s="6" t="s">
        <v>1535</v>
      </c>
      <c r="D97" s="6">
        <v>96</v>
      </c>
      <c r="E97" s="6" t="s">
        <v>82</v>
      </c>
      <c r="F97" s="6">
        <v>0.60960000000000003</v>
      </c>
      <c r="G97" s="6" t="s">
        <v>879</v>
      </c>
      <c r="H97" s="6">
        <v>1.2192000000000001</v>
      </c>
      <c r="I97" s="6" t="s">
        <v>885</v>
      </c>
      <c r="J97" s="7">
        <v>1.8600000000000002E-2</v>
      </c>
      <c r="K97" s="6">
        <v>0.1016</v>
      </c>
      <c r="L97" s="6">
        <v>1.5900000000000001E-2</v>
      </c>
      <c r="M97" s="6">
        <v>20</v>
      </c>
      <c r="N97" s="4">
        <v>1.3606120962241924E-2</v>
      </c>
      <c r="O97" s="6">
        <v>4.9000000000000007E-3</v>
      </c>
      <c r="P97" s="5">
        <v>6.0893789831850513E-4</v>
      </c>
      <c r="Q97" s="6">
        <v>1.2178757966370103E-3</v>
      </c>
      <c r="R97" s="6">
        <v>437.6</v>
      </c>
      <c r="S97" s="6">
        <v>200</v>
      </c>
      <c r="T97" s="6">
        <v>31.2</v>
      </c>
      <c r="U97" s="6">
        <v>2E-3</v>
      </c>
      <c r="V97" s="6">
        <v>13.367039773416622</v>
      </c>
      <c r="W97" s="5">
        <v>3.903448066144264E-3</v>
      </c>
      <c r="X97" s="5">
        <f t="shared" si="5"/>
        <v>0.16666666666666666</v>
      </c>
      <c r="Y97" s="5">
        <v>2</v>
      </c>
      <c r="Z97" s="3">
        <f t="shared" si="4"/>
        <v>338.89074999999997</v>
      </c>
      <c r="AA97" s="3">
        <v>398.69499999999999</v>
      </c>
      <c r="AB97" s="3">
        <f t="shared" si="3"/>
        <v>318.95600000000002</v>
      </c>
      <c r="AC97" s="3">
        <v>2.6151263123359398</v>
      </c>
      <c r="AD97" s="3">
        <v>1.8672121062992162</v>
      </c>
      <c r="AE97" s="3">
        <v>0.63794743365412598</v>
      </c>
      <c r="AF97" s="43">
        <v>407.97897331458103</v>
      </c>
      <c r="AG97" s="43">
        <v>3.1846245402453301</v>
      </c>
      <c r="AH97" s="43">
        <v>2.1200661644317802</v>
      </c>
      <c r="AI97" s="43">
        <v>0.72580059753388304</v>
      </c>
      <c r="AJ97" s="8">
        <v>2.3285903546773932E-2</v>
      </c>
      <c r="AK97" s="8">
        <v>-0.17882743184084066</v>
      </c>
      <c r="AL97" s="8">
        <v>-0.11926705985628232</v>
      </c>
      <c r="AM97" s="8">
        <v>-0.12104311318875119</v>
      </c>
    </row>
    <row r="98" spans="1:39" s="6" customFormat="1">
      <c r="A98" s="6" t="s">
        <v>892</v>
      </c>
      <c r="B98" s="6" t="s">
        <v>1035</v>
      </c>
      <c r="C98" s="6" t="s">
        <v>1534</v>
      </c>
      <c r="D98" s="6">
        <v>97</v>
      </c>
      <c r="E98" s="6" t="s">
        <v>1036</v>
      </c>
      <c r="F98" s="6">
        <v>0.50800000000000001</v>
      </c>
      <c r="G98" s="6" t="s">
        <v>878</v>
      </c>
      <c r="H98" s="6">
        <v>1.524</v>
      </c>
      <c r="I98" s="6" t="s">
        <v>885</v>
      </c>
      <c r="J98" s="7">
        <v>2.1299999999999999E-2</v>
      </c>
      <c r="K98" s="6">
        <v>0.10199999999999999</v>
      </c>
      <c r="L98" s="6">
        <v>1.6E-2</v>
      </c>
      <c r="M98" s="6">
        <v>10</v>
      </c>
      <c r="N98" s="4">
        <v>9.9200198400396788E-3</v>
      </c>
      <c r="O98" s="6">
        <v>4.4999999999999997E-3</v>
      </c>
      <c r="P98" s="5">
        <v>6.1387599872626223E-4</v>
      </c>
      <c r="Q98" s="6">
        <v>1.2277519974525245E-3</v>
      </c>
      <c r="R98" s="6">
        <v>455</v>
      </c>
      <c r="S98" s="6">
        <v>455</v>
      </c>
      <c r="T98" s="6">
        <v>56.2</v>
      </c>
      <c r="U98" s="6">
        <v>0.127</v>
      </c>
      <c r="V98" s="6">
        <v>13.598339742409731</v>
      </c>
      <c r="W98" s="5">
        <v>4.9699925163781012E-3</v>
      </c>
      <c r="X98" s="5">
        <f t="shared" si="5"/>
        <v>0.20078740157480313</v>
      </c>
      <c r="Y98" s="5">
        <v>3</v>
      </c>
      <c r="Z98" s="3">
        <f t="shared" si="4"/>
        <v>245.336047315</v>
      </c>
      <c r="AA98" s="3">
        <v>288.6306439</v>
      </c>
      <c r="AB98" s="3">
        <f t="shared" si="3"/>
        <v>230.90451512000001</v>
      </c>
      <c r="AC98" s="3">
        <v>3.1289018518518499</v>
      </c>
      <c r="AD98" s="3">
        <v>1.8243450000000001</v>
      </c>
      <c r="AE98" s="3">
        <v>0.56825684259259202</v>
      </c>
      <c r="AF98" s="43">
        <v>288.53995928654001</v>
      </c>
      <c r="AG98" s="43">
        <v>2.8291960533428999</v>
      </c>
      <c r="AH98" s="43">
        <v>1.8470777781938199</v>
      </c>
      <c r="AI98" s="43">
        <v>0.536095637362066</v>
      </c>
      <c r="AJ98" s="8">
        <v>-3.1418913887537006E-4</v>
      </c>
      <c r="AK98" s="8">
        <v>0.1059332025275611</v>
      </c>
      <c r="AL98" s="8">
        <v>-1.2307428773275175E-2</v>
      </c>
      <c r="AM98" s="8">
        <v>5.9991544398271451E-2</v>
      </c>
    </row>
    <row r="99" spans="1:39" s="6" customFormat="1">
      <c r="A99" s="6" t="s">
        <v>892</v>
      </c>
      <c r="B99" s="6" t="s">
        <v>1033</v>
      </c>
      <c r="C99" s="6" t="s">
        <v>1533</v>
      </c>
      <c r="D99" s="6">
        <v>98</v>
      </c>
      <c r="E99" s="6" t="s">
        <v>1034</v>
      </c>
      <c r="F99" s="6">
        <v>0.50800000000000001</v>
      </c>
      <c r="G99" s="6" t="s">
        <v>878</v>
      </c>
      <c r="H99" s="6">
        <v>1.524</v>
      </c>
      <c r="I99" s="6" t="s">
        <v>885</v>
      </c>
      <c r="J99" s="7">
        <v>2.1299999999999999E-2</v>
      </c>
      <c r="K99" s="6">
        <v>0.10199999999999999</v>
      </c>
      <c r="L99" s="6">
        <v>1.6E-2</v>
      </c>
      <c r="M99" s="6">
        <v>10</v>
      </c>
      <c r="N99" s="4">
        <v>9.9200198400396788E-3</v>
      </c>
      <c r="O99" s="6">
        <v>4.4999999999999997E-3</v>
      </c>
      <c r="P99" s="5">
        <v>6.1387599872626223E-4</v>
      </c>
      <c r="Q99" s="6">
        <v>1.2277519974525245E-3</v>
      </c>
      <c r="R99" s="6">
        <v>455</v>
      </c>
      <c r="S99" s="6">
        <v>455</v>
      </c>
      <c r="T99" s="6">
        <v>56.3</v>
      </c>
      <c r="U99" s="6">
        <v>0.109</v>
      </c>
      <c r="V99" s="6">
        <v>13.598339742409731</v>
      </c>
      <c r="W99" s="5">
        <v>4.9611648209671282E-3</v>
      </c>
      <c r="X99" s="5">
        <f t="shared" si="5"/>
        <v>0.20078740157480313</v>
      </c>
      <c r="Y99" s="5">
        <v>3</v>
      </c>
      <c r="Z99" s="3">
        <f t="shared" si="4"/>
        <v>238.20741181500003</v>
      </c>
      <c r="AA99" s="3">
        <v>280.24401390000003</v>
      </c>
      <c r="AB99" s="3">
        <f t="shared" si="3"/>
        <v>224.19521112000004</v>
      </c>
      <c r="AC99" s="3">
        <v>3.247333333333335</v>
      </c>
      <c r="AD99" s="3">
        <v>1.891975</v>
      </c>
      <c r="AE99" s="3">
        <v>0.57839410185185103</v>
      </c>
      <c r="AF99" s="43">
        <v>282.28253189866098</v>
      </c>
      <c r="AG99" s="43">
        <v>2.83947332122117</v>
      </c>
      <c r="AH99" s="43">
        <v>1.8825893100675699</v>
      </c>
      <c r="AI99" s="43">
        <v>0.55577787910317999</v>
      </c>
      <c r="AJ99" s="8">
        <v>7.2740822196057974E-3</v>
      </c>
      <c r="AK99" s="8">
        <v>0.14363931827214946</v>
      </c>
      <c r="AL99" s="8">
        <v>4.9855217397857107E-3</v>
      </c>
      <c r="AM99" s="8">
        <v>4.0692916359257147E-2</v>
      </c>
    </row>
    <row r="100" spans="1:39" s="6" customFormat="1">
      <c r="A100" s="6" t="s">
        <v>892</v>
      </c>
      <c r="B100" s="6" t="s">
        <v>995</v>
      </c>
      <c r="C100" s="6" t="s">
        <v>1532</v>
      </c>
      <c r="D100" s="6">
        <v>99</v>
      </c>
      <c r="E100" s="6" t="s">
        <v>996</v>
      </c>
      <c r="F100" s="6">
        <v>0.50800000000000001</v>
      </c>
      <c r="G100" s="6" t="s">
        <v>880</v>
      </c>
      <c r="H100" s="6">
        <v>1.524</v>
      </c>
      <c r="I100" s="6" t="s">
        <v>885</v>
      </c>
      <c r="J100" s="7">
        <v>2.1299999999999999E-2</v>
      </c>
      <c r="K100" s="6">
        <v>0.10199999999999999</v>
      </c>
      <c r="L100" s="6">
        <v>1.6E-2</v>
      </c>
      <c r="M100" s="6">
        <v>10</v>
      </c>
      <c r="N100" s="4">
        <v>9.9200198400396788E-3</v>
      </c>
      <c r="O100" s="6">
        <v>4.4999999999999997E-3</v>
      </c>
      <c r="P100" s="5">
        <v>6.1387599872626223E-4</v>
      </c>
      <c r="Q100" s="6">
        <v>1.2277519974525245E-3</v>
      </c>
      <c r="R100" s="6">
        <v>455</v>
      </c>
      <c r="S100" s="6">
        <v>455</v>
      </c>
      <c r="T100" s="6">
        <v>57</v>
      </c>
      <c r="U100" s="6">
        <v>9.9000000000000005E-2</v>
      </c>
      <c r="V100" s="6">
        <v>13.598339742409731</v>
      </c>
      <c r="W100" s="5">
        <v>4.9002382354464795E-3</v>
      </c>
      <c r="X100" s="5">
        <f t="shared" si="5"/>
        <v>0.20078740157480313</v>
      </c>
      <c r="Y100" s="5">
        <v>3</v>
      </c>
      <c r="Z100" s="3">
        <f t="shared" si="4"/>
        <v>234.47201197249998</v>
      </c>
      <c r="AA100" s="3">
        <v>275.84942584999999</v>
      </c>
      <c r="AB100" s="3">
        <f t="shared" si="3"/>
        <v>220.67954068</v>
      </c>
      <c r="AC100" s="3">
        <v>3.0431574074074099</v>
      </c>
      <c r="AD100" s="3">
        <v>1.869165</v>
      </c>
      <c r="AE100" s="3">
        <v>0.58602714629629604</v>
      </c>
      <c r="AF100" s="43">
        <v>280.258140478717</v>
      </c>
      <c r="AG100" s="43">
        <v>2.8231377634855099</v>
      </c>
      <c r="AH100" s="43">
        <v>1.89432076388301</v>
      </c>
      <c r="AI100" s="43">
        <v>0.56744346880627805</v>
      </c>
      <c r="AJ100" s="8">
        <v>1.5982323019640272E-2</v>
      </c>
      <c r="AK100" s="8">
        <v>7.7934434078150955E-2</v>
      </c>
      <c r="AL100" s="8">
        <v>-1.3279569311928618E-2</v>
      </c>
      <c r="AM100" s="8">
        <v>3.2749830620329781E-2</v>
      </c>
    </row>
    <row r="101" spans="1:39" s="6" customFormat="1">
      <c r="A101" s="6" t="s">
        <v>892</v>
      </c>
      <c r="B101" s="6" t="s">
        <v>970</v>
      </c>
      <c r="C101" s="6" t="s">
        <v>1531</v>
      </c>
      <c r="D101" s="6">
        <v>100</v>
      </c>
      <c r="E101" s="6" t="s">
        <v>971</v>
      </c>
      <c r="F101" s="6">
        <v>0.307</v>
      </c>
      <c r="G101" s="6" t="s">
        <v>879</v>
      </c>
      <c r="H101" s="6">
        <v>1.91</v>
      </c>
      <c r="I101" s="6" t="s">
        <v>885</v>
      </c>
      <c r="J101" s="7">
        <v>3.5999999999999997E-2</v>
      </c>
      <c r="K101" s="6">
        <v>7.4999999999999997E-2</v>
      </c>
      <c r="L101" s="6">
        <v>1.2E-2</v>
      </c>
      <c r="M101" s="6">
        <v>12</v>
      </c>
      <c r="N101" s="4">
        <v>1.8334412036201977E-2</v>
      </c>
      <c r="O101" s="6">
        <v>6.0000000000000001E-3</v>
      </c>
      <c r="P101" s="5">
        <v>2.4559661237785017E-3</v>
      </c>
      <c r="Q101" s="6">
        <v>4.9119322475570035E-3</v>
      </c>
      <c r="R101" s="6">
        <v>240</v>
      </c>
      <c r="S101" s="6">
        <v>240</v>
      </c>
      <c r="T101" s="6">
        <v>38.799999999999997</v>
      </c>
      <c r="U101" s="6">
        <v>0.05</v>
      </c>
      <c r="V101" s="6">
        <v>9.6824583655185421</v>
      </c>
      <c r="W101" s="5">
        <v>1.5191543033681454E-2</v>
      </c>
      <c r="X101" s="5">
        <f t="shared" si="5"/>
        <v>0.24429967426710097</v>
      </c>
      <c r="Y101" s="5">
        <v>6.221498371335505</v>
      </c>
      <c r="Z101" s="3">
        <f t="shared" si="4"/>
        <v>27.3003</v>
      </c>
      <c r="AA101" s="3">
        <v>32.118000000000002</v>
      </c>
      <c r="AB101" s="3">
        <f t="shared" si="3"/>
        <v>25.694400000000002</v>
      </c>
      <c r="AC101" s="3">
        <v>4.3438952879580999</v>
      </c>
      <c r="AD101" s="3">
        <v>1.7531548272251301</v>
      </c>
      <c r="AE101" s="3">
        <v>0.52719275741710203</v>
      </c>
      <c r="AF101" s="43">
        <v>44.799318353613202</v>
      </c>
      <c r="AG101" s="43">
        <v>4.4151152751365901</v>
      </c>
      <c r="AH101" s="43">
        <v>3.3356840536319901</v>
      </c>
      <c r="AI101" s="43">
        <v>0.79221832702197903</v>
      </c>
      <c r="AJ101" s="8">
        <v>0.39483524358967553</v>
      </c>
      <c r="AK101" s="8">
        <v>-1.6130946247215908E-2</v>
      </c>
      <c r="AL101" s="8">
        <v>-0.47442419634550104</v>
      </c>
      <c r="AM101" s="8">
        <v>-0.33453602443297709</v>
      </c>
    </row>
    <row r="102" spans="1:39" s="6" customFormat="1">
      <c r="A102" s="6" t="s">
        <v>892</v>
      </c>
      <c r="B102" s="6" t="s">
        <v>968</v>
      </c>
      <c r="C102" s="6" t="s">
        <v>1530</v>
      </c>
      <c r="D102" s="6">
        <v>101</v>
      </c>
      <c r="E102" s="6" t="s">
        <v>969</v>
      </c>
      <c r="F102" s="6">
        <v>0.307</v>
      </c>
      <c r="G102" s="6" t="s">
        <v>880</v>
      </c>
      <c r="H102" s="6">
        <v>1.91</v>
      </c>
      <c r="I102" s="6" t="s">
        <v>885</v>
      </c>
      <c r="J102" s="7">
        <v>3.5999999999999997E-2</v>
      </c>
      <c r="K102" s="6">
        <v>7.4999999999999997E-2</v>
      </c>
      <c r="L102" s="6">
        <v>1.2E-2</v>
      </c>
      <c r="M102" s="6">
        <v>12</v>
      </c>
      <c r="N102" s="4">
        <v>1.8334412036201977E-2</v>
      </c>
      <c r="O102" s="6">
        <v>6.0000000000000001E-3</v>
      </c>
      <c r="P102" s="5">
        <v>2.4559661237785017E-3</v>
      </c>
      <c r="Q102" s="6">
        <v>4.9119322475570035E-3</v>
      </c>
      <c r="R102" s="6">
        <v>240</v>
      </c>
      <c r="S102" s="6">
        <v>240</v>
      </c>
      <c r="T102" s="6">
        <v>36.200000000000003</v>
      </c>
      <c r="U102" s="6">
        <v>9.5000000000000001E-2</v>
      </c>
      <c r="V102" s="6">
        <v>9.6824583655185421</v>
      </c>
      <c r="W102" s="5">
        <v>1.6282648334443102E-2</v>
      </c>
      <c r="X102" s="5">
        <f t="shared" si="5"/>
        <v>0.24429967426710097</v>
      </c>
      <c r="Y102" s="5">
        <v>6.221498371335505</v>
      </c>
      <c r="Z102" s="3">
        <f t="shared" si="4"/>
        <v>29.580424999999998</v>
      </c>
      <c r="AA102" s="3">
        <v>34.8005</v>
      </c>
      <c r="AB102" s="3">
        <f t="shared" si="3"/>
        <v>27.840400000000002</v>
      </c>
      <c r="AC102" s="3">
        <v>4.0423754508435099</v>
      </c>
      <c r="AD102" s="3">
        <v>1.5210554973821899</v>
      </c>
      <c r="AE102" s="3">
        <v>0.48209031413612502</v>
      </c>
      <c r="AF102" s="43">
        <v>45.939989241985998</v>
      </c>
      <c r="AG102" s="43">
        <v>4.5501713398183803</v>
      </c>
      <c r="AH102" s="43">
        <v>3.2096847510046098</v>
      </c>
      <c r="AI102" s="43">
        <v>0.75220722194569001</v>
      </c>
      <c r="AJ102" s="8">
        <v>0.32009566649864224</v>
      </c>
      <c r="AK102" s="8">
        <v>-0.1115992895764534</v>
      </c>
      <c r="AL102" s="8">
        <v>-0.52610439486117455</v>
      </c>
      <c r="AM102" s="8">
        <v>-0.35909906197240371</v>
      </c>
    </row>
    <row r="103" spans="1:39" s="6" customFormat="1">
      <c r="A103" s="6" t="s">
        <v>892</v>
      </c>
      <c r="B103" s="6" t="s">
        <v>1112</v>
      </c>
      <c r="C103" s="6" t="s">
        <v>1529</v>
      </c>
      <c r="D103" s="6">
        <v>102</v>
      </c>
      <c r="E103" s="6" t="s">
        <v>1113</v>
      </c>
      <c r="F103" s="6">
        <v>0.307</v>
      </c>
      <c r="G103" s="6" t="s">
        <v>879</v>
      </c>
      <c r="H103" s="6">
        <v>0.9</v>
      </c>
      <c r="I103" s="6" t="s">
        <v>885</v>
      </c>
      <c r="J103" s="7">
        <v>3.5999999999999997E-2</v>
      </c>
      <c r="K103" s="6">
        <v>7.4999999999999997E-2</v>
      </c>
      <c r="L103" s="6">
        <v>1.2E-2</v>
      </c>
      <c r="M103" s="6">
        <v>12</v>
      </c>
      <c r="N103" s="4">
        <v>1.8334412036201977E-2</v>
      </c>
      <c r="O103" s="6">
        <v>6.0000000000000001E-3</v>
      </c>
      <c r="P103" s="5">
        <v>2.4559661237785017E-3</v>
      </c>
      <c r="Q103" s="6">
        <v>4.9119322475570035E-3</v>
      </c>
      <c r="R103" s="6">
        <v>240</v>
      </c>
      <c r="S103" s="6">
        <v>240</v>
      </c>
      <c r="T103" s="6">
        <v>35.9</v>
      </c>
      <c r="U103" s="6">
        <v>5.5E-2</v>
      </c>
      <c r="V103" s="6">
        <v>9.6824583655185421</v>
      </c>
      <c r="W103" s="5">
        <v>1.6418715033616724E-2</v>
      </c>
      <c r="X103" s="5">
        <f t="shared" si="5"/>
        <v>0.24429967426710097</v>
      </c>
      <c r="Y103" s="5">
        <v>2.9315960912052117</v>
      </c>
      <c r="Z103" s="3">
        <f t="shared" si="4"/>
        <v>68.337450000000004</v>
      </c>
      <c r="AA103" s="3">
        <v>80.397000000000006</v>
      </c>
      <c r="AB103" s="3">
        <f t="shared" si="3"/>
        <v>64.317600000000013</v>
      </c>
      <c r="AC103" s="3">
        <v>3.5693888888888901</v>
      </c>
      <c r="AD103" s="3">
        <v>1.6428838888888799</v>
      </c>
      <c r="AE103" s="3">
        <v>0.46586604938271597</v>
      </c>
      <c r="AF103" s="43">
        <v>94.1914477807738</v>
      </c>
      <c r="AG103" s="43">
        <v>3.4121588017156701</v>
      </c>
      <c r="AH103" s="43">
        <v>1.87502876673647</v>
      </c>
      <c r="AI103" s="43">
        <v>0.52163724712225001</v>
      </c>
      <c r="AJ103" s="8">
        <v>0.17157913579827347</v>
      </c>
      <c r="AK103" s="8">
        <v>4.6079358057474637E-2</v>
      </c>
      <c r="AL103" s="8">
        <v>-0.12380870201348616</v>
      </c>
      <c r="AM103" s="8">
        <v>-0.10691567376986712</v>
      </c>
    </row>
    <row r="104" spans="1:39" s="6" customFormat="1">
      <c r="A104" s="6" t="s">
        <v>1114</v>
      </c>
      <c r="B104" s="6" t="s">
        <v>1112</v>
      </c>
      <c r="C104" s="6" t="s">
        <v>1528</v>
      </c>
      <c r="D104" s="6">
        <v>103</v>
      </c>
      <c r="E104" s="6" t="s">
        <v>1115</v>
      </c>
      <c r="F104" s="6">
        <v>0.307</v>
      </c>
      <c r="G104" s="6" t="s">
        <v>878</v>
      </c>
      <c r="H104" s="6">
        <v>0.89900000000000002</v>
      </c>
      <c r="I104" s="6" t="s">
        <v>885</v>
      </c>
      <c r="J104" s="7">
        <v>3.5999999999999997E-2</v>
      </c>
      <c r="K104" s="6">
        <v>7.4999999999999997E-2</v>
      </c>
      <c r="L104" s="6">
        <v>1.2E-2</v>
      </c>
      <c r="M104" s="6">
        <v>12</v>
      </c>
      <c r="N104" s="4">
        <v>1.8334412036201977E-2</v>
      </c>
      <c r="O104" s="6">
        <v>6.0000000000000001E-3</v>
      </c>
      <c r="P104" s="5">
        <v>2.4559661237785017E-3</v>
      </c>
      <c r="Q104" s="6">
        <v>4.9119322475570035E-3</v>
      </c>
      <c r="R104" s="6">
        <v>240</v>
      </c>
      <c r="S104" s="6">
        <v>240</v>
      </c>
      <c r="T104" s="6">
        <v>34.4</v>
      </c>
      <c r="U104" s="6">
        <v>0.1</v>
      </c>
      <c r="V104" s="6">
        <v>9.6824583655185421</v>
      </c>
      <c r="W104" s="5">
        <v>1.7134647375198847E-2</v>
      </c>
      <c r="X104" s="5">
        <f t="shared" si="5"/>
        <v>0.24429967426710097</v>
      </c>
      <c r="Y104" s="5">
        <v>2.9283387622149837</v>
      </c>
      <c r="Z104" s="3">
        <f t="shared" si="4"/>
        <v>73.371999999999986</v>
      </c>
      <c r="AA104" s="3">
        <v>86.32</v>
      </c>
      <c r="AB104" s="3">
        <f t="shared" si="3"/>
        <v>69.055999999999997</v>
      </c>
      <c r="AC104" s="3">
        <v>3.06509273743016</v>
      </c>
      <c r="AD104" s="3">
        <v>1.4080932960893799</v>
      </c>
      <c r="AE104" s="3">
        <v>0.42118870266914998</v>
      </c>
      <c r="AF104" s="43">
        <v>98.463862640550801</v>
      </c>
      <c r="AG104" s="43">
        <v>3.50043321412066</v>
      </c>
      <c r="AH104" s="43">
        <v>1.8154662063064999</v>
      </c>
      <c r="AI104" s="43">
        <v>0.46424691460673501</v>
      </c>
      <c r="AJ104" s="8">
        <v>0.14068422892204366</v>
      </c>
      <c r="AK104" s="8">
        <v>-0.12436759968290423</v>
      </c>
      <c r="AL104" s="8">
        <v>-0.22439024686992404</v>
      </c>
      <c r="AM104" s="8">
        <v>-9.2748515031187154E-2</v>
      </c>
    </row>
    <row r="105" spans="1:39" s="6" customFormat="1">
      <c r="A105" s="6" t="s">
        <v>892</v>
      </c>
      <c r="B105" s="6" t="s">
        <v>1107</v>
      </c>
      <c r="C105" s="6" t="s">
        <v>1527</v>
      </c>
      <c r="D105" s="6">
        <v>104</v>
      </c>
      <c r="E105" s="6" t="s">
        <v>1108</v>
      </c>
      <c r="F105" s="6">
        <v>0.61</v>
      </c>
      <c r="G105" s="6" t="s">
        <v>880</v>
      </c>
      <c r="H105" s="6">
        <v>0.91449999999999998</v>
      </c>
      <c r="I105" s="6" t="s">
        <v>885</v>
      </c>
      <c r="J105" s="7">
        <v>1.5900000000000001E-2</v>
      </c>
      <c r="K105" s="6">
        <v>7.6200000000000004E-2</v>
      </c>
      <c r="L105" s="6">
        <v>1.2699999999999999E-2</v>
      </c>
      <c r="M105" s="6">
        <v>12</v>
      </c>
      <c r="N105" s="4">
        <v>5.2015049717817792E-3</v>
      </c>
      <c r="O105" s="6">
        <v>6.4000000000000003E-3</v>
      </c>
      <c r="P105" s="5">
        <v>1.3841866356869327E-3</v>
      </c>
      <c r="Q105" s="6">
        <v>2.7683732713738654E-3</v>
      </c>
      <c r="R105" s="6">
        <v>462</v>
      </c>
      <c r="S105" s="6">
        <v>361</v>
      </c>
      <c r="T105" s="6">
        <v>30</v>
      </c>
      <c r="U105" s="6">
        <v>5.7000000000000002E-2</v>
      </c>
      <c r="V105" s="6">
        <v>12.896511156122809</v>
      </c>
      <c r="W105" s="5">
        <v>1.6656379182766089E-2</v>
      </c>
      <c r="X105" s="5">
        <f t="shared" si="5"/>
        <v>0.12491803278688525</v>
      </c>
      <c r="Y105" s="5">
        <v>1.4991803278688525</v>
      </c>
      <c r="Z105" s="3">
        <f t="shared" si="4"/>
        <v>356.10675199999997</v>
      </c>
      <c r="AA105" s="3">
        <v>418.94911999999999</v>
      </c>
      <c r="AB105" s="3">
        <f t="shared" si="3"/>
        <v>335.15929600000004</v>
      </c>
      <c r="AC105" s="3">
        <v>3.1122368021383902</v>
      </c>
      <c r="AD105" s="3">
        <v>1.71314335702569</v>
      </c>
      <c r="AE105" s="3">
        <v>0.61788767389587496</v>
      </c>
      <c r="AF105" s="43">
        <v>407.478889482829</v>
      </c>
      <c r="AG105" s="43">
        <v>3.1651603136061301</v>
      </c>
      <c r="AH105" s="43">
        <v>2.1139240678774498</v>
      </c>
      <c r="AI105" s="43">
        <v>0.610827943298626</v>
      </c>
      <c r="AJ105" s="8">
        <v>-2.737857646573166E-2</v>
      </c>
      <c r="AK105" s="8">
        <v>-1.6720641681319193E-2</v>
      </c>
      <c r="AL105" s="8">
        <v>-0.18959087364674171</v>
      </c>
      <c r="AM105" s="8">
        <v>1.1557641844485078E-2</v>
      </c>
    </row>
    <row r="106" spans="1:39" s="6" customFormat="1">
      <c r="A106" s="6" t="s">
        <v>892</v>
      </c>
      <c r="B106" s="6" t="s">
        <v>1109</v>
      </c>
      <c r="C106" s="6" t="s">
        <v>1526</v>
      </c>
      <c r="D106" s="6">
        <v>105</v>
      </c>
      <c r="E106" s="6" t="s">
        <v>1110</v>
      </c>
      <c r="F106" s="6">
        <v>0.61</v>
      </c>
      <c r="G106" s="6" t="s">
        <v>878</v>
      </c>
      <c r="H106" s="6">
        <v>0.91449999999999998</v>
      </c>
      <c r="I106" s="6" t="s">
        <v>885</v>
      </c>
      <c r="J106" s="7">
        <v>1.5900000000000001E-2</v>
      </c>
      <c r="K106" s="6">
        <v>0.127</v>
      </c>
      <c r="L106" s="6">
        <v>1.2699999999999999E-2</v>
      </c>
      <c r="M106" s="6">
        <v>24</v>
      </c>
      <c r="N106" s="4">
        <v>1.0403009943563558E-2</v>
      </c>
      <c r="O106" s="6">
        <v>6.4000000000000003E-3</v>
      </c>
      <c r="P106" s="5">
        <v>8.3051198141215969E-4</v>
      </c>
      <c r="Q106" s="6">
        <v>1.6610239628243194E-3</v>
      </c>
      <c r="R106" s="6">
        <v>462</v>
      </c>
      <c r="S106" s="6">
        <v>361</v>
      </c>
      <c r="T106" s="6">
        <v>30</v>
      </c>
      <c r="U106" s="6">
        <v>5.7000000000000002E-2</v>
      </c>
      <c r="V106" s="6">
        <v>21.494185260204681</v>
      </c>
      <c r="W106" s="5">
        <v>9.993827509659655E-3</v>
      </c>
      <c r="X106" s="5">
        <f t="shared" si="5"/>
        <v>0.20819672131147543</v>
      </c>
      <c r="Y106" s="5">
        <v>1.4991803278688525</v>
      </c>
      <c r="Z106" s="3">
        <f t="shared" si="4"/>
        <v>426.89311999999995</v>
      </c>
      <c r="AA106" s="3">
        <v>502.22719999999998</v>
      </c>
      <c r="AB106" s="3">
        <f t="shared" si="3"/>
        <v>401.78176000000002</v>
      </c>
      <c r="AC106" s="3">
        <v>2.80819073567827</v>
      </c>
      <c r="AD106" s="3">
        <v>1.67046746856205</v>
      </c>
      <c r="AE106" s="3">
        <v>0.76168240082619498</v>
      </c>
      <c r="AF106" s="43">
        <v>465.53622258493601</v>
      </c>
      <c r="AG106" s="43">
        <v>2.8407381990582401</v>
      </c>
      <c r="AH106" s="43">
        <v>1.89326161021158</v>
      </c>
      <c r="AI106" s="43">
        <v>0.59503773272626004</v>
      </c>
      <c r="AJ106" s="8">
        <v>-7.3056531814812045E-2</v>
      </c>
      <c r="AK106" s="8">
        <v>-1.1457396317182685E-2</v>
      </c>
      <c r="AL106" s="8">
        <v>-0.11767741998668206</v>
      </c>
      <c r="AM106" s="8">
        <v>0.28005731222526997</v>
      </c>
    </row>
    <row r="107" spans="1:39" s="7" customFormat="1">
      <c r="A107" s="6" t="s">
        <v>892</v>
      </c>
      <c r="B107" s="6" t="s">
        <v>985</v>
      </c>
      <c r="C107" s="6" t="s">
        <v>1525</v>
      </c>
      <c r="D107" s="6">
        <v>106</v>
      </c>
      <c r="E107" s="6" t="s">
        <v>986</v>
      </c>
      <c r="F107" s="6">
        <v>0.6</v>
      </c>
      <c r="G107" s="6" t="s">
        <v>878</v>
      </c>
      <c r="H107" s="6">
        <v>1.8</v>
      </c>
      <c r="I107" s="6" t="s">
        <v>885</v>
      </c>
      <c r="J107" s="7">
        <v>3.0199999999999998E-2</v>
      </c>
      <c r="K107" s="6">
        <v>9.7000000000000003E-2</v>
      </c>
      <c r="L107" s="6">
        <v>2.2200000000000001E-2</v>
      </c>
      <c r="M107" s="6">
        <v>14</v>
      </c>
      <c r="N107" s="4">
        <v>1.9166000000000002E-2</v>
      </c>
      <c r="O107" s="6">
        <v>9.4999999999999998E-3</v>
      </c>
      <c r="P107" s="5">
        <v>2.4358118341924395E-3</v>
      </c>
      <c r="Q107" s="6">
        <v>4.871623668384879E-3</v>
      </c>
      <c r="R107" s="6">
        <v>448</v>
      </c>
      <c r="S107" s="6">
        <v>431</v>
      </c>
      <c r="T107" s="6">
        <v>31.4</v>
      </c>
      <c r="U107" s="6">
        <v>4.4999999999999998E-2</v>
      </c>
      <c r="V107" s="6">
        <v>9.2482117900275789</v>
      </c>
      <c r="W107" s="5">
        <v>3.3434232501176477E-2</v>
      </c>
      <c r="X107" s="5">
        <f t="shared" si="5"/>
        <v>0.16166666666666668</v>
      </c>
      <c r="Y107" s="5">
        <v>3</v>
      </c>
      <c r="Z107" s="3">
        <f t="shared" si="4"/>
        <v>358.40249999999997</v>
      </c>
      <c r="AA107" s="3">
        <v>421.65</v>
      </c>
      <c r="AB107" s="3">
        <f t="shared" si="3"/>
        <v>337.32</v>
      </c>
      <c r="AC107" s="3">
        <v>4.9198568395061679</v>
      </c>
      <c r="AD107" s="3">
        <v>3.3959694444444439</v>
      </c>
      <c r="AE107" s="3">
        <v>0.99506286111111097</v>
      </c>
      <c r="AF107" s="43">
        <v>383.26846849786801</v>
      </c>
      <c r="AG107" s="43">
        <v>4.5840823018323897</v>
      </c>
      <c r="AH107" s="43">
        <v>2.5873865010456001</v>
      </c>
      <c r="AI107" s="43">
        <v>0.82511115860350204</v>
      </c>
      <c r="AJ107" s="8">
        <v>-9.1026992771568754E-2</v>
      </c>
      <c r="AK107" s="8">
        <v>7.3247929588777114E-2</v>
      </c>
      <c r="AL107" s="8">
        <v>0.31250953155706884</v>
      </c>
      <c r="AM107" s="8">
        <v>0.20597431114039427</v>
      </c>
    </row>
    <row r="108" spans="1:39" s="6" customFormat="1">
      <c r="A108" s="6" t="s">
        <v>892</v>
      </c>
      <c r="B108" s="6" t="s">
        <v>981</v>
      </c>
      <c r="C108" s="6" t="s">
        <v>1525</v>
      </c>
      <c r="D108" s="6">
        <v>107</v>
      </c>
      <c r="E108" s="6" t="s">
        <v>982</v>
      </c>
      <c r="F108" s="6">
        <v>0.6</v>
      </c>
      <c r="G108" s="6" t="s">
        <v>878</v>
      </c>
      <c r="H108" s="6">
        <v>1.8</v>
      </c>
      <c r="I108" s="6" t="s">
        <v>885</v>
      </c>
      <c r="J108" s="7">
        <v>3.0199999999999998E-2</v>
      </c>
      <c r="K108" s="6">
        <v>9.7000000000000003E-2</v>
      </c>
      <c r="L108" s="6">
        <v>2.2200000000000001E-2</v>
      </c>
      <c r="M108" s="6">
        <v>14</v>
      </c>
      <c r="N108" s="4">
        <v>1.9166000000000002E-2</v>
      </c>
      <c r="O108" s="6">
        <v>9.4999999999999998E-3</v>
      </c>
      <c r="P108" s="5">
        <v>2.4358118341924395E-3</v>
      </c>
      <c r="Q108" s="6">
        <v>4.871623668384879E-3</v>
      </c>
      <c r="R108" s="6">
        <v>448</v>
      </c>
      <c r="S108" s="6">
        <v>431</v>
      </c>
      <c r="T108" s="6">
        <v>34.6</v>
      </c>
      <c r="U108" s="6">
        <v>4.1000000000000002E-2</v>
      </c>
      <c r="V108" s="6">
        <v>9.2482117900275789</v>
      </c>
      <c r="W108" s="5">
        <v>3.0342049148466513E-2</v>
      </c>
      <c r="X108" s="5">
        <f t="shared" si="5"/>
        <v>0.16166666666666668</v>
      </c>
      <c r="Y108" s="5">
        <v>3</v>
      </c>
      <c r="Z108" s="3">
        <f t="shared" si="4"/>
        <v>361.76</v>
      </c>
      <c r="AA108" s="3">
        <v>425.6</v>
      </c>
      <c r="AB108" s="3">
        <f t="shared" si="3"/>
        <v>340.48</v>
      </c>
      <c r="AC108" s="3">
        <v>4.6385802469135777</v>
      </c>
      <c r="AD108" s="3">
        <v>3.3653336888888847</v>
      </c>
      <c r="AE108" s="3">
        <v>0.98570370370369997</v>
      </c>
      <c r="AF108" s="43">
        <v>391.07526510029402</v>
      </c>
      <c r="AG108" s="43">
        <v>4.4030823301818502</v>
      </c>
      <c r="AH108" s="43">
        <v>2.5466040662272502</v>
      </c>
      <c r="AI108" s="43">
        <v>0.82853067577600503</v>
      </c>
      <c r="AJ108" s="8">
        <v>-8.1120147790662595E-2</v>
      </c>
      <c r="AK108" s="8">
        <v>5.3484786127540172E-2</v>
      </c>
      <c r="AL108" s="8">
        <v>0.32149859238800643</v>
      </c>
      <c r="AM108" s="8">
        <v>0.18970091575726641</v>
      </c>
    </row>
    <row r="109" spans="1:39" s="6" customFormat="1">
      <c r="A109" s="6" t="s">
        <v>892</v>
      </c>
      <c r="B109" s="6" t="s">
        <v>983</v>
      </c>
      <c r="C109" s="6" t="s">
        <v>1525</v>
      </c>
      <c r="D109" s="6">
        <v>108</v>
      </c>
      <c r="E109" s="6" t="s">
        <v>984</v>
      </c>
      <c r="F109" s="6">
        <v>0.6</v>
      </c>
      <c r="G109" s="6" t="s">
        <v>879</v>
      </c>
      <c r="H109" s="6">
        <v>1.8</v>
      </c>
      <c r="I109" s="6" t="s">
        <v>885</v>
      </c>
      <c r="J109" s="7">
        <v>3.0199999999999998E-2</v>
      </c>
      <c r="K109" s="6">
        <v>6.4000000000000001E-2</v>
      </c>
      <c r="L109" s="6">
        <v>2.2200000000000001E-2</v>
      </c>
      <c r="M109" s="6">
        <v>14</v>
      </c>
      <c r="N109" s="4">
        <v>1.9166000000000002E-2</v>
      </c>
      <c r="O109" s="6">
        <v>9.4999999999999998E-3</v>
      </c>
      <c r="P109" s="5">
        <v>3.6917773111979162E-3</v>
      </c>
      <c r="Q109" s="6">
        <v>7.3835546223958324E-3</v>
      </c>
      <c r="R109" s="6">
        <v>461</v>
      </c>
      <c r="S109" s="6">
        <v>434</v>
      </c>
      <c r="T109" s="6">
        <v>33</v>
      </c>
      <c r="U109" s="6">
        <v>4.2999999999999997E-2</v>
      </c>
      <c r="V109" s="6">
        <v>6.1898120514836439</v>
      </c>
      <c r="W109" s="5">
        <v>4.8552465244239264E-2</v>
      </c>
      <c r="X109" s="5">
        <f t="shared" si="5"/>
        <v>0.10666666666666667</v>
      </c>
      <c r="Y109" s="5">
        <v>3</v>
      </c>
      <c r="Z109" s="3">
        <f t="shared" si="4"/>
        <v>362.65249999999997</v>
      </c>
      <c r="AA109" s="3">
        <v>426.65</v>
      </c>
      <c r="AB109" s="3">
        <f t="shared" si="3"/>
        <v>341.32</v>
      </c>
      <c r="AC109" s="3">
        <v>5.068950617283952</v>
      </c>
      <c r="AD109" s="3">
        <v>3.4861944444444459</v>
      </c>
      <c r="AE109" s="3">
        <v>0.96170987654321005</v>
      </c>
      <c r="AF109" s="43">
        <v>396.602325688208</v>
      </c>
      <c r="AG109" s="43">
        <v>5.1747380881045197</v>
      </c>
      <c r="AH109" s="43">
        <v>2.8349075328894702</v>
      </c>
      <c r="AI109" s="43">
        <v>0.88940656904034099</v>
      </c>
      <c r="AJ109" s="8">
        <v>-7.0426987722470372E-2</v>
      </c>
      <c r="AK109" s="8">
        <v>-2.044305799046095E-2</v>
      </c>
      <c r="AL109" s="8">
        <v>0.22973832620605925</v>
      </c>
      <c r="AM109" s="8">
        <v>8.1293876186324401E-2</v>
      </c>
    </row>
    <row r="110" spans="1:39" s="6" customFormat="1">
      <c r="A110" s="6" t="s">
        <v>892</v>
      </c>
      <c r="B110" s="6" t="s">
        <v>961</v>
      </c>
      <c r="C110" s="6" t="s">
        <v>1524</v>
      </c>
      <c r="D110" s="6">
        <v>109</v>
      </c>
      <c r="E110" s="6" t="s">
        <v>963</v>
      </c>
      <c r="F110" s="6">
        <v>0.45700000000000002</v>
      </c>
      <c r="G110" s="6" t="s">
        <v>879</v>
      </c>
      <c r="H110" s="6">
        <v>0.91</v>
      </c>
      <c r="I110" s="6" t="s">
        <v>887</v>
      </c>
      <c r="J110" s="7">
        <v>2.4799999999999999E-2</v>
      </c>
      <c r="K110" s="6">
        <v>0.06</v>
      </c>
      <c r="L110" s="6">
        <v>1.5900000000000001E-2</v>
      </c>
      <c r="M110" s="6">
        <v>20</v>
      </c>
      <c r="N110" s="4">
        <v>2.4209835814392216E-2</v>
      </c>
      <c r="O110" s="6">
        <v>9.4999999999999998E-3</v>
      </c>
      <c r="P110" s="5">
        <v>5.1701038931436906E-3</v>
      </c>
      <c r="Q110" s="6">
        <v>1.0340207786287381E-2</v>
      </c>
      <c r="R110" s="6">
        <v>427.5</v>
      </c>
      <c r="S110" s="6">
        <v>430.2</v>
      </c>
      <c r="T110" s="6">
        <v>38.299999999999997</v>
      </c>
      <c r="U110" s="6">
        <v>0.307</v>
      </c>
      <c r="V110" s="6">
        <v>7.802291746466163</v>
      </c>
      <c r="W110" s="5">
        <v>5.8072550778862031E-2</v>
      </c>
      <c r="X110" s="5">
        <f t="shared" si="5"/>
        <v>0.13129102844638948</v>
      </c>
      <c r="Y110" s="5">
        <v>1.9912472647702406</v>
      </c>
      <c r="Z110" s="3">
        <f t="shared" si="4"/>
        <v>493.89249999999993</v>
      </c>
      <c r="AA110" s="3">
        <v>581.04999999999995</v>
      </c>
      <c r="AB110" s="3">
        <f t="shared" si="3"/>
        <v>464.84</v>
      </c>
      <c r="AC110" s="3">
        <v>4.5004685592185503</v>
      </c>
      <c r="AD110" s="3">
        <v>3.4332417582417598</v>
      </c>
      <c r="AE110" s="3">
        <v>0.82020344932844902</v>
      </c>
      <c r="AF110" s="43">
        <v>488.28998367682902</v>
      </c>
      <c r="AG110" s="43">
        <v>3.9493428049014101</v>
      </c>
      <c r="AH110" s="43">
        <v>1.70645278154824</v>
      </c>
      <c r="AI110" s="43">
        <v>0.52257504836999802</v>
      </c>
      <c r="AJ110" s="8">
        <v>-0.15964205545679536</v>
      </c>
      <c r="AK110" s="8">
        <v>0.13954872533049159</v>
      </c>
      <c r="AL110" s="8">
        <v>1.011917232850023</v>
      </c>
      <c r="AM110" s="8">
        <v>0.56954192873694498</v>
      </c>
    </row>
    <row r="111" spans="1:39" s="6" customFormat="1">
      <c r="A111" s="6" t="s">
        <v>892</v>
      </c>
      <c r="B111" s="6" t="s">
        <v>961</v>
      </c>
      <c r="C111" s="6" t="s">
        <v>1524</v>
      </c>
      <c r="D111" s="6">
        <v>110</v>
      </c>
      <c r="E111" s="6" t="s">
        <v>962</v>
      </c>
      <c r="F111" s="6">
        <v>0.45700000000000002</v>
      </c>
      <c r="G111" s="6" t="s">
        <v>880</v>
      </c>
      <c r="H111" s="6">
        <v>0.91</v>
      </c>
      <c r="I111" s="6" t="s">
        <v>1258</v>
      </c>
      <c r="J111" s="7">
        <v>2.64E-2</v>
      </c>
      <c r="K111" s="6">
        <v>4.4999999999999998E-2</v>
      </c>
      <c r="L111" s="6">
        <v>1.9E-2</v>
      </c>
      <c r="M111" s="6">
        <v>30</v>
      </c>
      <c r="N111" s="4">
        <v>5.1855646902786219E-2</v>
      </c>
      <c r="O111" s="6">
        <v>1.2699999999999999E-2</v>
      </c>
      <c r="P111" s="5">
        <v>1.2319646270362266E-2</v>
      </c>
      <c r="Q111" s="6">
        <v>2.4639292540724531E-2</v>
      </c>
      <c r="R111" s="6">
        <v>468.2</v>
      </c>
      <c r="S111" s="6">
        <v>434.4</v>
      </c>
      <c r="T111" s="6">
        <v>35</v>
      </c>
      <c r="U111" s="6">
        <v>0.14799999999999999</v>
      </c>
      <c r="V111" s="6">
        <v>5.1247728143686491</v>
      </c>
      <c r="W111" s="5">
        <v>0.15290440970986766</v>
      </c>
      <c r="X111" s="5">
        <f t="shared" si="5"/>
        <v>9.8468271334792121E-2</v>
      </c>
      <c r="Y111" s="5">
        <v>1.9912472647702406</v>
      </c>
      <c r="Z111" s="3">
        <f t="shared" si="4"/>
        <v>835.84749999999997</v>
      </c>
      <c r="AA111" s="3">
        <v>983.35</v>
      </c>
      <c r="AB111" s="3">
        <f t="shared" si="3"/>
        <v>786.68000000000006</v>
      </c>
      <c r="AC111" s="3">
        <v>7.5323342490842</v>
      </c>
      <c r="AD111" s="3">
        <v>5.0810521978021903</v>
      </c>
      <c r="AE111" s="3">
        <v>1.1283901098900999</v>
      </c>
      <c r="AF111" s="43">
        <v>754.91233801310204</v>
      </c>
      <c r="AG111" s="43">
        <v>7.5516068918294401</v>
      </c>
      <c r="AH111" s="43">
        <v>2.58860228710429</v>
      </c>
      <c r="AI111" s="43">
        <v>1.12389433660222</v>
      </c>
      <c r="AJ111" s="8">
        <v>-0.23230554938414397</v>
      </c>
      <c r="AK111" s="8">
        <v>-2.5521247360071652E-3</v>
      </c>
      <c r="AL111" s="8">
        <v>0.96285548502935558</v>
      </c>
      <c r="AM111" s="8">
        <v>4.0001743415413763E-3</v>
      </c>
    </row>
    <row r="112" spans="1:39" s="6" customFormat="1">
      <c r="A112" s="6" t="s">
        <v>892</v>
      </c>
      <c r="B112" s="6" t="s">
        <v>964</v>
      </c>
      <c r="C112" s="6" t="s">
        <v>1524</v>
      </c>
      <c r="D112" s="6">
        <v>111</v>
      </c>
      <c r="E112" s="6" t="s">
        <v>965</v>
      </c>
      <c r="F112" s="6">
        <v>0.45700000000000002</v>
      </c>
      <c r="G112" s="6" t="s">
        <v>880</v>
      </c>
      <c r="H112" s="6">
        <v>0.91</v>
      </c>
      <c r="I112" s="6" t="s">
        <v>887</v>
      </c>
      <c r="J112" s="7">
        <v>2.4799999999999999E-2</v>
      </c>
      <c r="K112" s="6">
        <v>0.08</v>
      </c>
      <c r="L112" s="6">
        <v>1.5900000000000001E-2</v>
      </c>
      <c r="M112" s="6">
        <v>20</v>
      </c>
      <c r="N112" s="4">
        <v>2.4209835814392216E-2</v>
      </c>
      <c r="O112" s="6">
        <v>9.4999999999999998E-3</v>
      </c>
      <c r="P112" s="5">
        <v>3.8775779198577678E-3</v>
      </c>
      <c r="Q112" s="6">
        <v>7.7551558397155355E-3</v>
      </c>
      <c r="R112" s="6">
        <v>507.5</v>
      </c>
      <c r="S112" s="6">
        <v>448.2</v>
      </c>
      <c r="T112" s="6">
        <v>35.200000000000003</v>
      </c>
      <c r="U112" s="6">
        <v>8.5000000000000006E-2</v>
      </c>
      <c r="V112" s="6">
        <v>11.334722340698173</v>
      </c>
      <c r="W112" s="5">
        <v>4.9373023400007141E-2</v>
      </c>
      <c r="X112" s="5">
        <f t="shared" si="5"/>
        <v>0.17505470459518599</v>
      </c>
      <c r="Y112" s="5">
        <v>1.9912472647702406</v>
      </c>
      <c r="Z112" s="3">
        <f t="shared" si="4"/>
        <v>329.67250000000001</v>
      </c>
      <c r="AA112" s="3">
        <v>387.85</v>
      </c>
      <c r="AB112" s="3">
        <f t="shared" si="3"/>
        <v>310.28000000000003</v>
      </c>
      <c r="AC112" s="3">
        <v>3.91414835164835</v>
      </c>
      <c r="AD112" s="3">
        <v>2.6761675824175848</v>
      </c>
      <c r="AE112" s="3">
        <v>0.90395146520146596</v>
      </c>
      <c r="AF112" s="43">
        <v>386.58658280405399</v>
      </c>
      <c r="AG112" s="43">
        <v>4.0580389891638902</v>
      </c>
      <c r="AH112" s="43">
        <v>2.0090439881617801</v>
      </c>
      <c r="AI112" s="43">
        <v>0.82274347800988201</v>
      </c>
      <c r="AJ112" s="8">
        <v>-3.2574892250767902E-3</v>
      </c>
      <c r="AK112" s="8">
        <v>-3.5458170288597234E-2</v>
      </c>
      <c r="AL112" s="8">
        <v>0.33206022276605524</v>
      </c>
      <c r="AM112" s="8">
        <v>9.8703896611877562E-2</v>
      </c>
    </row>
    <row r="113" spans="1:39" s="6" customFormat="1">
      <c r="A113" s="6" t="s">
        <v>892</v>
      </c>
      <c r="B113" s="6" t="s">
        <v>966</v>
      </c>
      <c r="C113" s="6" t="s">
        <v>1524</v>
      </c>
      <c r="D113" s="6">
        <v>112</v>
      </c>
      <c r="E113" s="6" t="s">
        <v>967</v>
      </c>
      <c r="F113" s="6">
        <v>0.45700000000000002</v>
      </c>
      <c r="G113" s="6" t="s">
        <v>878</v>
      </c>
      <c r="H113" s="6">
        <v>0.91</v>
      </c>
      <c r="I113" s="6" t="s">
        <v>887</v>
      </c>
      <c r="J113" s="7">
        <v>2.64E-2</v>
      </c>
      <c r="K113" s="6">
        <v>0.04</v>
      </c>
      <c r="L113" s="6">
        <v>1.9E-2</v>
      </c>
      <c r="M113" s="6">
        <v>30</v>
      </c>
      <c r="N113" s="4">
        <v>5.1855646902786219E-2</v>
      </c>
      <c r="O113" s="6">
        <v>1.2699999999999999E-2</v>
      </c>
      <c r="P113" s="5">
        <v>1.3859602054157549E-2</v>
      </c>
      <c r="Q113" s="6">
        <v>2.7719204108315097E-2</v>
      </c>
      <c r="R113" s="6">
        <v>486.2</v>
      </c>
      <c r="S113" s="6">
        <v>434.4</v>
      </c>
      <c r="T113" s="6">
        <v>35</v>
      </c>
      <c r="U113" s="6">
        <v>0.33300000000000002</v>
      </c>
      <c r="V113" s="6">
        <v>4.6420933285441519</v>
      </c>
      <c r="W113" s="5">
        <v>0.1720174609236011</v>
      </c>
      <c r="X113" s="5">
        <f t="shared" si="5"/>
        <v>8.7527352297592995E-2</v>
      </c>
      <c r="Y113" s="5">
        <v>1.9912472647702406</v>
      </c>
      <c r="Z113" s="3">
        <f t="shared" si="4"/>
        <v>938.82499999999993</v>
      </c>
      <c r="AA113" s="3">
        <v>1104.5</v>
      </c>
      <c r="AB113" s="3">
        <f t="shared" si="3"/>
        <v>883.6</v>
      </c>
      <c r="AC113" s="3">
        <v>6.4586523199023196</v>
      </c>
      <c r="AD113" s="3">
        <v>4.5728159340659298</v>
      </c>
      <c r="AE113" s="3">
        <v>1.0270151098900999</v>
      </c>
      <c r="AF113" s="43">
        <v>889.82014829234095</v>
      </c>
      <c r="AG113" s="43">
        <v>7.6310444838206699</v>
      </c>
      <c r="AH113" s="43">
        <v>2.4827751021825599</v>
      </c>
      <c r="AI113" s="43">
        <v>1.03920826457871</v>
      </c>
      <c r="AJ113" s="8">
        <v>-0.19436835826859128</v>
      </c>
      <c r="AK113" s="8">
        <v>-0.15363456030220432</v>
      </c>
      <c r="AL113" s="8">
        <v>0.841816413434328</v>
      </c>
      <c r="AM113" s="8">
        <v>-1.1733119437375806E-2</v>
      </c>
    </row>
    <row r="114" spans="1:39" s="6" customFormat="1">
      <c r="A114" s="6" t="s">
        <v>892</v>
      </c>
      <c r="B114" s="6" t="s">
        <v>961</v>
      </c>
      <c r="C114" s="6" t="s">
        <v>1524</v>
      </c>
      <c r="D114" s="6">
        <v>113</v>
      </c>
      <c r="E114" s="6" t="s">
        <v>1099</v>
      </c>
      <c r="F114" s="6">
        <v>0.45700000000000002</v>
      </c>
      <c r="G114" s="6" t="s">
        <v>878</v>
      </c>
      <c r="H114" s="6">
        <v>0.91</v>
      </c>
      <c r="I114" s="6" t="s">
        <v>1258</v>
      </c>
      <c r="J114" s="7">
        <v>2.4799999999999999E-2</v>
      </c>
      <c r="K114" s="6">
        <v>0.06</v>
      </c>
      <c r="L114" s="6">
        <v>1.5900000000000001E-2</v>
      </c>
      <c r="M114" s="6">
        <v>20</v>
      </c>
      <c r="N114" s="4">
        <v>2.4209835814392216E-2</v>
      </c>
      <c r="O114" s="6">
        <v>9.4999999999999998E-3</v>
      </c>
      <c r="P114" s="5">
        <v>5.1701038931436906E-3</v>
      </c>
      <c r="Q114" s="6">
        <v>1.0340207786287381E-2</v>
      </c>
      <c r="R114" s="6">
        <v>427.5</v>
      </c>
      <c r="S114" s="6">
        <v>430.2</v>
      </c>
      <c r="T114" s="6">
        <v>39.4</v>
      </c>
      <c r="U114" s="6">
        <v>0.15</v>
      </c>
      <c r="V114" s="6">
        <v>7.802291746466163</v>
      </c>
      <c r="W114" s="5">
        <v>5.6451235909401411E-2</v>
      </c>
      <c r="X114" s="5">
        <f t="shared" si="5"/>
        <v>0.13129102844638948</v>
      </c>
      <c r="Y114" s="5">
        <v>1.9912472647702406</v>
      </c>
      <c r="Z114" s="3">
        <f t="shared" si="4"/>
        <v>467.5</v>
      </c>
      <c r="AA114" s="3">
        <v>550</v>
      </c>
      <c r="AB114" s="3">
        <f t="shared" si="3"/>
        <v>440</v>
      </c>
      <c r="AC114" s="3">
        <v>5.6319999999999997</v>
      </c>
      <c r="AD114" s="3">
        <v>4.1900000000000004</v>
      </c>
      <c r="AE114" s="3">
        <v>0.82789999999999997</v>
      </c>
      <c r="AF114" s="43">
        <v>417.52316057349498</v>
      </c>
      <c r="AG114" s="43">
        <v>4.31288779469471</v>
      </c>
      <c r="AH114" s="43">
        <v>2.0049120783731702</v>
      </c>
      <c r="AI114" s="43">
        <v>0.64242033836599499</v>
      </c>
      <c r="AJ114" s="8"/>
      <c r="AK114" s="8"/>
      <c r="AL114" s="8"/>
      <c r="AM114" s="8"/>
    </row>
    <row r="115" spans="1:39" s="6" customFormat="1">
      <c r="A115" s="6" t="s">
        <v>892</v>
      </c>
      <c r="B115" s="6" t="s">
        <v>961</v>
      </c>
      <c r="C115" s="6" t="s">
        <v>1523</v>
      </c>
      <c r="D115" s="6">
        <v>114</v>
      </c>
      <c r="E115" s="6" t="s">
        <v>1098</v>
      </c>
      <c r="F115" s="6">
        <v>0.45700000000000002</v>
      </c>
      <c r="G115" s="6" t="s">
        <v>878</v>
      </c>
      <c r="H115" s="6">
        <v>0.91</v>
      </c>
      <c r="I115" s="6" t="s">
        <v>1258</v>
      </c>
      <c r="J115" s="7">
        <v>2.4799999999999999E-2</v>
      </c>
      <c r="K115" s="6">
        <v>0.06</v>
      </c>
      <c r="L115" s="6">
        <v>1.5900000000000001E-2</v>
      </c>
      <c r="M115" s="6">
        <v>20</v>
      </c>
      <c r="N115" s="4">
        <v>2.4209835814392216E-2</v>
      </c>
      <c r="O115" s="6">
        <v>9.4999999999999998E-3</v>
      </c>
      <c r="P115" s="5">
        <v>5.1701038931436906E-3</v>
      </c>
      <c r="Q115" s="6">
        <v>1.0340207786287381E-2</v>
      </c>
      <c r="R115" s="6">
        <v>427.5</v>
      </c>
      <c r="S115" s="6">
        <v>430.2</v>
      </c>
      <c r="T115" s="6">
        <v>39.200000000000003</v>
      </c>
      <c r="U115" s="6">
        <v>9.9000000000000005E-2</v>
      </c>
      <c r="V115" s="6">
        <v>7.802291746466163</v>
      </c>
      <c r="W115" s="5">
        <v>5.6739252419143252E-2</v>
      </c>
      <c r="X115" s="5">
        <f>K115/F115</f>
        <v>0.13129102844638948</v>
      </c>
      <c r="Y115" s="5">
        <v>1.9912472647702406</v>
      </c>
      <c r="Z115" s="3">
        <f t="shared" si="4"/>
        <v>450.5</v>
      </c>
      <c r="AA115" s="3">
        <v>530</v>
      </c>
      <c r="AB115" s="3">
        <f t="shared" si="3"/>
        <v>424</v>
      </c>
      <c r="AC115" s="3">
        <v>6.0250000000000004</v>
      </c>
      <c r="AD115" s="3">
        <v>3.53</v>
      </c>
      <c r="AE115" s="3">
        <v>0.83065</v>
      </c>
      <c r="AF115" s="43">
        <v>391.91964349477701</v>
      </c>
      <c r="AG115" s="43">
        <v>4.3096752639912097</v>
      </c>
      <c r="AH115" s="43">
        <v>2.08752057886666</v>
      </c>
      <c r="AI115" s="43">
        <v>0.71786408213987496</v>
      </c>
      <c r="AJ115" s="8"/>
      <c r="AK115" s="8"/>
      <c r="AL115" s="8"/>
      <c r="AM115" s="8"/>
    </row>
    <row r="116" spans="1:39" s="16" customFormat="1">
      <c r="A116" s="16" t="s">
        <v>853</v>
      </c>
      <c r="B116" s="16" t="s">
        <v>1077</v>
      </c>
      <c r="C116" s="16" t="s">
        <v>905</v>
      </c>
      <c r="D116" s="16">
        <v>115</v>
      </c>
      <c r="E116" s="16">
        <v>12</v>
      </c>
      <c r="F116" s="16">
        <v>0.76</v>
      </c>
      <c r="G116" s="16" t="s">
        <v>878</v>
      </c>
      <c r="H116" s="16">
        <v>3.25</v>
      </c>
      <c r="I116" s="16" t="s">
        <v>885</v>
      </c>
      <c r="J116" s="22">
        <v>2.5000000000000001E-2</v>
      </c>
      <c r="K116" s="16">
        <v>7.0000000000000007E-2</v>
      </c>
      <c r="L116" s="16">
        <v>1.9E-2</v>
      </c>
      <c r="M116" s="16">
        <v>34</v>
      </c>
      <c r="N116" s="17">
        <v>2.1250000000000002E-2</v>
      </c>
      <c r="O116" s="16">
        <v>0.01</v>
      </c>
      <c r="P116" s="18">
        <v>2.9526221804511274E-3</v>
      </c>
      <c r="Q116" s="16">
        <v>5.9052443609022547E-3</v>
      </c>
      <c r="R116" s="16">
        <v>490.5</v>
      </c>
      <c r="S116" s="16">
        <v>490.5</v>
      </c>
      <c r="T116" s="16">
        <v>26</v>
      </c>
      <c r="U116" s="16">
        <v>0.11869652063403664</v>
      </c>
      <c r="V116" s="16">
        <v>8.1595074806553018</v>
      </c>
      <c r="W116" s="18">
        <v>5.570235305812607E-2</v>
      </c>
      <c r="X116" s="18">
        <f>K116/F116</f>
        <v>9.2105263157894746E-2</v>
      </c>
      <c r="Y116" s="18">
        <v>4.2763157894736841</v>
      </c>
      <c r="Z116" s="3">
        <f t="shared" si="4"/>
        <v>454.75</v>
      </c>
      <c r="AA116" s="3">
        <v>535</v>
      </c>
      <c r="AB116" s="3">
        <f t="shared" si="3"/>
        <v>428</v>
      </c>
      <c r="AC116" s="3">
        <v>5.9630000000000001</v>
      </c>
      <c r="AD116" s="3">
        <v>4.8</v>
      </c>
      <c r="AE116" s="3">
        <v>1.2849999999999999</v>
      </c>
      <c r="AF116" s="43">
        <v>499.93743965019797</v>
      </c>
      <c r="AG116" s="43">
        <v>7.3403031999324</v>
      </c>
      <c r="AH116" s="43">
        <v>3.8004176799823099</v>
      </c>
      <c r="AI116" s="43">
        <v>1.0005158980825399</v>
      </c>
      <c r="AJ116" s="19">
        <v>-6.5537495980938373E-2</v>
      </c>
      <c r="AK116" s="19">
        <v>-0.18763573689232402</v>
      </c>
      <c r="AL116" s="19">
        <v>0.26301906900463179</v>
      </c>
      <c r="AM116" s="19">
        <v>0.28433741279140651</v>
      </c>
    </row>
    <row r="117" spans="1:39" s="16" customFormat="1">
      <c r="A117" s="16" t="s">
        <v>508</v>
      </c>
      <c r="B117" s="16" t="s">
        <v>1430</v>
      </c>
      <c r="C117" s="16" t="s">
        <v>1452</v>
      </c>
      <c r="D117" s="16">
        <v>116</v>
      </c>
      <c r="E117" s="16" t="s">
        <v>1431</v>
      </c>
      <c r="F117" s="16">
        <v>0.35</v>
      </c>
      <c r="G117" s="16" t="s">
        <v>1400</v>
      </c>
      <c r="H117" s="16">
        <v>1.6</v>
      </c>
      <c r="I117" s="16" t="s">
        <v>886</v>
      </c>
      <c r="J117" s="22">
        <v>2.5000000000000001E-2</v>
      </c>
      <c r="K117" s="16">
        <v>0.08</v>
      </c>
      <c r="L117" s="18">
        <v>1.4E-2</v>
      </c>
      <c r="M117" s="18">
        <v>8</v>
      </c>
      <c r="N117" s="17">
        <v>1.2800000000000002E-2</v>
      </c>
      <c r="O117" s="17">
        <v>6.0000000000000001E-3</v>
      </c>
      <c r="P117" s="18">
        <v>2.0195935714285712E-3</v>
      </c>
      <c r="Q117" s="16">
        <v>4.0391871428571424E-3</v>
      </c>
      <c r="R117" s="17">
        <v>412</v>
      </c>
      <c r="S117" s="17">
        <v>344.55</v>
      </c>
      <c r="T117" s="16">
        <v>23.166</v>
      </c>
      <c r="U117" s="16">
        <v>0.22433309551039904</v>
      </c>
      <c r="V117" s="16">
        <v>11.598733217248251</v>
      </c>
      <c r="W117" s="18">
        <v>3.0037596694971691E-2</v>
      </c>
      <c r="X117" s="18">
        <f t="shared" ref="X117:X180" si="6">K117/F117</f>
        <v>0.22857142857142859</v>
      </c>
      <c r="Y117" s="18">
        <v>4.5714285714285721</v>
      </c>
      <c r="Z117" s="3">
        <f t="shared" si="4"/>
        <v>63.75</v>
      </c>
      <c r="AA117" s="3">
        <v>75</v>
      </c>
      <c r="AB117" s="3">
        <f t="shared" si="3"/>
        <v>60</v>
      </c>
      <c r="AC117" s="3">
        <v>4.0625</v>
      </c>
      <c r="AD117" s="3">
        <v>1.6875</v>
      </c>
      <c r="AE117" s="3">
        <v>0.49375000000000002</v>
      </c>
      <c r="AF117" s="43">
        <v>84.364416815765296</v>
      </c>
      <c r="AG117" s="43">
        <v>4.6979555053181201</v>
      </c>
      <c r="AH117" s="43">
        <v>2.3089591289415501</v>
      </c>
      <c r="AI117" s="43">
        <v>0.60485041094562397</v>
      </c>
      <c r="AJ117" s="19">
        <v>0.1248588908768706</v>
      </c>
      <c r="AK117" s="19">
        <v>-0.13526213788078237</v>
      </c>
      <c r="AL117" s="19">
        <v>-0.26915120374020357</v>
      </c>
      <c r="AM117" s="19">
        <v>-0.18368245922480142</v>
      </c>
    </row>
    <row r="118" spans="1:39" s="16" customFormat="1">
      <c r="A118" s="16" t="s">
        <v>853</v>
      </c>
      <c r="B118" s="16" t="s">
        <v>1234</v>
      </c>
      <c r="C118" s="16" t="s">
        <v>1038</v>
      </c>
      <c r="D118" s="16">
        <v>117</v>
      </c>
      <c r="E118" s="16" t="s">
        <v>1037</v>
      </c>
      <c r="F118" s="16">
        <v>0.4</v>
      </c>
      <c r="G118" s="16" t="s">
        <v>878</v>
      </c>
      <c r="H118" s="16">
        <v>2.4</v>
      </c>
      <c r="I118" s="16" t="s">
        <v>885</v>
      </c>
      <c r="J118" s="22">
        <v>0.02</v>
      </c>
      <c r="K118" s="16">
        <v>7.0000000000000007E-2</v>
      </c>
      <c r="L118" s="16">
        <v>1.6E-2</v>
      </c>
      <c r="M118" s="16">
        <v>10</v>
      </c>
      <c r="N118" s="17">
        <v>1.5999999999999997E-2</v>
      </c>
      <c r="O118" s="16">
        <v>8.0000000000000002E-3</v>
      </c>
      <c r="P118" s="18">
        <v>3.590388571428571E-3</v>
      </c>
      <c r="Q118" s="16">
        <v>7.1807771428571421E-3</v>
      </c>
      <c r="R118" s="16">
        <v>356</v>
      </c>
      <c r="S118" s="16">
        <v>291</v>
      </c>
      <c r="T118" s="16">
        <v>36.299999999999997</v>
      </c>
      <c r="U118" s="16">
        <v>0.13</v>
      </c>
      <c r="V118" s="16">
        <v>8.254733490549528</v>
      </c>
      <c r="W118" s="18">
        <v>2.8782453837072019E-2</v>
      </c>
      <c r="X118" s="18">
        <f t="shared" si="6"/>
        <v>0.17500000000000002</v>
      </c>
      <c r="Y118" s="18">
        <v>5.9999999999999991</v>
      </c>
      <c r="Z118" s="3">
        <f t="shared" si="4"/>
        <v>62.496250000000003</v>
      </c>
      <c r="AA118" s="3">
        <v>73.525000000000006</v>
      </c>
      <c r="AB118" s="3">
        <f t="shared" si="3"/>
        <v>58.820000000000007</v>
      </c>
      <c r="AC118" s="3">
        <v>5.4583333333333304</v>
      </c>
      <c r="AD118" s="3">
        <v>2.0657083333333301</v>
      </c>
      <c r="AE118" s="3">
        <v>0.85274000000000005</v>
      </c>
      <c r="AF118" s="43">
        <v>84.640876360443997</v>
      </c>
      <c r="AG118" s="43">
        <v>5.4585948661487098</v>
      </c>
      <c r="AH118" s="43">
        <v>3.6325831704558298</v>
      </c>
      <c r="AI118" s="43">
        <v>0.85801418638325699</v>
      </c>
      <c r="AJ118" s="19">
        <v>0.15118498960141435</v>
      </c>
      <c r="AK118" s="19">
        <v>-4.7912113243891069E-5</v>
      </c>
      <c r="AL118" s="19">
        <v>-0.43133901237721212</v>
      </c>
      <c r="AM118" s="19">
        <v>-6.1469687412616641E-3</v>
      </c>
    </row>
    <row r="119" spans="1:39" s="16" customFormat="1">
      <c r="A119" s="16" t="s">
        <v>853</v>
      </c>
      <c r="B119" s="16" t="s">
        <v>1379</v>
      </c>
      <c r="C119" s="16" t="s">
        <v>1024</v>
      </c>
      <c r="D119" s="16">
        <v>118</v>
      </c>
      <c r="E119" s="16">
        <v>58</v>
      </c>
      <c r="F119" s="16">
        <v>1.4560000001008</v>
      </c>
      <c r="G119" s="16" t="s">
        <v>878</v>
      </c>
      <c r="H119" s="16">
        <v>8.2720000003039988</v>
      </c>
      <c r="I119" s="16" t="s">
        <v>885</v>
      </c>
      <c r="J119" s="22">
        <v>5.0639999999999998E-2</v>
      </c>
      <c r="K119" s="16">
        <v>9.4200000002559986E-2</v>
      </c>
      <c r="L119" s="16">
        <v>3.5999999999999997E-2</v>
      </c>
      <c r="M119" s="16">
        <v>30</v>
      </c>
      <c r="N119" s="17">
        <v>1.8340176304669862E-2</v>
      </c>
      <c r="O119" s="16">
        <v>1.4720000000640001E-2</v>
      </c>
      <c r="P119" s="18">
        <v>2.4815489848345781E-3</v>
      </c>
      <c r="Q119" s="16">
        <v>4.9630979696691562E-3</v>
      </c>
      <c r="R119" s="16">
        <v>448.50111070000003</v>
      </c>
      <c r="S119" s="16">
        <v>468.91125999999997</v>
      </c>
      <c r="T119" s="16">
        <v>33.593556</v>
      </c>
      <c r="U119" s="16">
        <v>7.0665205701333431E-2</v>
      </c>
      <c r="V119" s="16">
        <v>5.5415360581714488</v>
      </c>
      <c r="W119" s="18">
        <v>3.4638377111089483E-2</v>
      </c>
      <c r="X119" s="18">
        <f t="shared" si="6"/>
        <v>6.4697802195081353E-2</v>
      </c>
      <c r="Y119" s="18">
        <v>5.6813186811341501</v>
      </c>
      <c r="Z119" s="3">
        <f t="shared" si="4"/>
        <v>994.5607212646745</v>
      </c>
      <c r="AA119" s="3">
        <v>1170.0714367819701</v>
      </c>
      <c r="AB119" s="3">
        <f t="shared" si="3"/>
        <v>936.05714942557609</v>
      </c>
      <c r="AC119" s="3">
        <v>6.3256487553457701</v>
      </c>
      <c r="AD119" s="3">
        <v>3.6284318122256001</v>
      </c>
      <c r="AE119" s="3">
        <v>1.13037075017561</v>
      </c>
      <c r="AF119" s="43">
        <v>1153.7593564742001</v>
      </c>
      <c r="AG119" s="43">
        <v>6.8022010134201203</v>
      </c>
      <c r="AH119" s="43">
        <v>4.1503694580569102</v>
      </c>
      <c r="AI119" s="43">
        <v>1.0151958686173399</v>
      </c>
      <c r="AJ119" s="19">
        <v>-1.3941097778297062E-2</v>
      </c>
      <c r="AK119" s="19">
        <v>-7.0058537984125466E-2</v>
      </c>
      <c r="AL119" s="19">
        <v>-0.12575691178964754</v>
      </c>
      <c r="AM119" s="19">
        <v>0.11345089663843301</v>
      </c>
    </row>
    <row r="120" spans="1:39" s="16" customFormat="1">
      <c r="A120" s="16" t="s">
        <v>853</v>
      </c>
      <c r="B120" s="16" t="s">
        <v>911</v>
      </c>
      <c r="C120" s="16" t="s">
        <v>367</v>
      </c>
      <c r="D120" s="16">
        <v>119</v>
      </c>
      <c r="E120" s="16">
        <v>59</v>
      </c>
      <c r="F120" s="16">
        <v>1.3920000000756001</v>
      </c>
      <c r="G120" s="16" t="s">
        <v>880</v>
      </c>
      <c r="H120" s="16">
        <v>7.4040000002279989</v>
      </c>
      <c r="I120" s="16" t="s">
        <v>885</v>
      </c>
      <c r="J120" s="22">
        <v>5.0479999999999997E-2</v>
      </c>
      <c r="K120" s="16">
        <v>9.9400000001919994E-2</v>
      </c>
      <c r="L120" s="16">
        <v>3.2000000000000001E-2</v>
      </c>
      <c r="M120" s="16">
        <v>30</v>
      </c>
      <c r="N120" s="17">
        <v>1.5854141892847867E-2</v>
      </c>
      <c r="O120" s="16">
        <v>1.354000000048E-2</v>
      </c>
      <c r="P120" s="18">
        <v>2.0812833944848343E-3</v>
      </c>
      <c r="Q120" s="16">
        <v>4.1625667889696686E-3</v>
      </c>
      <c r="R120" s="16">
        <v>422.12583302500002</v>
      </c>
      <c r="S120" s="16">
        <v>444.93344500000001</v>
      </c>
      <c r="T120" s="16">
        <v>31.395167000000001</v>
      </c>
      <c r="U120" s="16">
        <v>7.2317942219957951E-2</v>
      </c>
      <c r="V120" s="16">
        <v>6.3820083992797043</v>
      </c>
      <c r="W120" s="18">
        <v>2.9496023726500047E-2</v>
      </c>
      <c r="X120" s="18">
        <f t="shared" si="6"/>
        <v>7.1408045974512599E-2</v>
      </c>
      <c r="Y120" s="18">
        <v>5.3189655171162959</v>
      </c>
      <c r="Z120" s="3">
        <f t="shared" si="4"/>
        <v>840.82723108934897</v>
      </c>
      <c r="AA120" s="3">
        <v>989.20850716394</v>
      </c>
      <c r="AB120" s="3">
        <f t="shared" si="3"/>
        <v>791.366805731152</v>
      </c>
      <c r="AC120" s="3">
        <v>5.24092530823118</v>
      </c>
      <c r="AD120" s="3">
        <v>2.4933437267188649</v>
      </c>
      <c r="AE120" s="3">
        <v>1.1675792353628809</v>
      </c>
      <c r="AF120" s="43">
        <v>1026.4123964676801</v>
      </c>
      <c r="AG120" s="43">
        <v>6.2805059854623302</v>
      </c>
      <c r="AH120" s="43">
        <v>3.91726520647495</v>
      </c>
      <c r="AI120" s="43">
        <v>1.02458899218969</v>
      </c>
      <c r="AJ120" s="19">
        <v>3.7609754702174578E-2</v>
      </c>
      <c r="AK120" s="19">
        <v>-0.16552498789707357</v>
      </c>
      <c r="AL120" s="19">
        <v>-0.36349887094763156</v>
      </c>
      <c r="AM120" s="19">
        <v>0.13955863693948214</v>
      </c>
    </row>
    <row r="121" spans="1:39" s="16" customFormat="1">
      <c r="A121" s="16" t="s">
        <v>853</v>
      </c>
      <c r="B121" s="16" t="s">
        <v>911</v>
      </c>
      <c r="C121" s="16" t="s">
        <v>368</v>
      </c>
      <c r="D121" s="16">
        <v>120</v>
      </c>
      <c r="E121" s="16">
        <v>60</v>
      </c>
      <c r="F121" s="16">
        <v>1.3280000000504</v>
      </c>
      <c r="G121" s="16" t="s">
        <v>878</v>
      </c>
      <c r="H121" s="16">
        <v>6.5360000001519989</v>
      </c>
      <c r="I121" s="16" t="s">
        <v>885</v>
      </c>
      <c r="J121" s="22">
        <v>5.0320000000000004E-2</v>
      </c>
      <c r="K121" s="16">
        <v>0.10460000000127999</v>
      </c>
      <c r="L121" s="16">
        <v>2.9000000000000001E-2</v>
      </c>
      <c r="M121" s="16">
        <v>30</v>
      </c>
      <c r="N121" s="17">
        <v>1.4306094860287322E-2</v>
      </c>
      <c r="O121" s="16">
        <v>1.2360000000319999E-2</v>
      </c>
      <c r="P121" s="18">
        <v>1.7275343522684073E-3</v>
      </c>
      <c r="Q121" s="16">
        <v>3.4550687045368147E-3</v>
      </c>
      <c r="R121" s="16">
        <v>395.75055535000001</v>
      </c>
      <c r="S121" s="16">
        <v>420.95562999999999</v>
      </c>
      <c r="T121" s="16">
        <v>29.196778000000002</v>
      </c>
      <c r="U121" s="16">
        <v>7.3142325645371001E-2</v>
      </c>
      <c r="V121" s="16">
        <v>7.175372521602724</v>
      </c>
      <c r="W121" s="18">
        <v>2.4907382301080937E-2</v>
      </c>
      <c r="X121" s="18">
        <f t="shared" si="6"/>
        <v>7.8765060238938422E-2</v>
      </c>
      <c r="Y121" s="18">
        <v>4.921686746915622</v>
      </c>
      <c r="Z121" s="3">
        <f t="shared" si="4"/>
        <v>797.59374091402776</v>
      </c>
      <c r="AA121" s="3">
        <v>938.34557754591503</v>
      </c>
      <c r="AB121" s="3">
        <f t="shared" si="3"/>
        <v>750.67646203673212</v>
      </c>
      <c r="AC121" s="3">
        <v>5.1562018611165916</v>
      </c>
      <c r="AD121" s="3">
        <v>2.35825564121214</v>
      </c>
      <c r="AE121" s="3">
        <v>1.05847626743437</v>
      </c>
      <c r="AF121" s="43">
        <v>942.12829373188595</v>
      </c>
      <c r="AG121" s="43">
        <v>5.8425291093423004</v>
      </c>
      <c r="AH121" s="43">
        <v>3.6743247932649501</v>
      </c>
      <c r="AI121" s="43">
        <v>1.0039316142803001</v>
      </c>
      <c r="AJ121" s="19">
        <v>4.031261271421953E-3</v>
      </c>
      <c r="AK121" s="19">
        <v>-0.11747091634139403</v>
      </c>
      <c r="AL121" s="19">
        <v>-0.35817986326771367</v>
      </c>
      <c r="AM121" s="19">
        <v>5.4331044443870727E-2</v>
      </c>
    </row>
    <row r="122" spans="1:39" s="16" customFormat="1">
      <c r="A122" s="16" t="s">
        <v>853</v>
      </c>
      <c r="B122" s="16" t="s">
        <v>1070</v>
      </c>
      <c r="C122" s="16" t="s">
        <v>369</v>
      </c>
      <c r="D122" s="16">
        <v>121</v>
      </c>
      <c r="E122" s="16">
        <v>61</v>
      </c>
      <c r="F122" s="16">
        <v>1.2640000000252001</v>
      </c>
      <c r="G122" s="16" t="s">
        <v>878</v>
      </c>
      <c r="H122" s="16">
        <v>5.6680000000759998</v>
      </c>
      <c r="I122" s="16" t="s">
        <v>885</v>
      </c>
      <c r="J122" s="22">
        <v>5.0159999999999996E-2</v>
      </c>
      <c r="K122" s="16">
        <v>0.10980000000064</v>
      </c>
      <c r="L122" s="16">
        <v>2.4E-2</v>
      </c>
      <c r="M122" s="16">
        <v>35</v>
      </c>
      <c r="N122" s="17">
        <v>1.2618170164534525E-2</v>
      </c>
      <c r="O122" s="16">
        <v>1.1180000000159999E-2</v>
      </c>
      <c r="P122" s="18">
        <v>1.4146653074531435E-3</v>
      </c>
      <c r="Q122" s="16">
        <v>2.829330614906287E-3</v>
      </c>
      <c r="R122" s="16">
        <v>369.37527767500001</v>
      </c>
      <c r="S122" s="16">
        <v>396.97781499999996</v>
      </c>
      <c r="T122" s="16">
        <v>26.998389</v>
      </c>
      <c r="U122" s="16">
        <v>7.2632081760405851E-2</v>
      </c>
      <c r="V122" s="16">
        <v>8.7927557804003769</v>
      </c>
      <c r="W122" s="18">
        <v>2.0800898257635005E-2</v>
      </c>
      <c r="X122" s="18">
        <f t="shared" si="6"/>
        <v>8.6867088606369408E-2</v>
      </c>
      <c r="Y122" s="18">
        <v>4.4841772151605994</v>
      </c>
      <c r="Z122" s="3">
        <f t="shared" si="4"/>
        <v>717.08863569438165</v>
      </c>
      <c r="AA122" s="3">
        <v>843.63368905221375</v>
      </c>
      <c r="AB122" s="3">
        <f t="shared" si="3"/>
        <v>674.90695124177103</v>
      </c>
      <c r="AC122" s="3">
        <v>5.0714784140019997</v>
      </c>
      <c r="AD122" s="3">
        <v>3.2231675557054098</v>
      </c>
      <c r="AE122" s="3">
        <v>1.03586065027348</v>
      </c>
      <c r="AF122" s="43">
        <v>867.81709909951906</v>
      </c>
      <c r="AG122" s="43">
        <v>5.3949390468883598</v>
      </c>
      <c r="AH122" s="43">
        <v>3.39722610372691</v>
      </c>
      <c r="AI122" s="43">
        <v>0.95168181881981495</v>
      </c>
      <c r="AJ122" s="19">
        <v>2.8665770892191758E-2</v>
      </c>
      <c r="AK122" s="19">
        <v>-5.9956309065794272E-2</v>
      </c>
      <c r="AL122" s="19">
        <v>-5.1235491164556328E-2</v>
      </c>
      <c r="AM122" s="19">
        <v>8.8452705293934855E-2</v>
      </c>
    </row>
    <row r="123" spans="1:39" s="16" customFormat="1">
      <c r="A123" s="16" t="s">
        <v>508</v>
      </c>
      <c r="B123" s="16" t="s">
        <v>1450</v>
      </c>
      <c r="C123" s="16" t="s">
        <v>1451</v>
      </c>
      <c r="D123" s="16">
        <v>122</v>
      </c>
      <c r="E123" s="16">
        <v>29</v>
      </c>
      <c r="F123" s="16">
        <v>0.60959999999999992</v>
      </c>
      <c r="G123" s="16" t="s">
        <v>878</v>
      </c>
      <c r="H123" s="16">
        <v>1.2191999999999998</v>
      </c>
      <c r="I123" s="16" t="s">
        <v>887</v>
      </c>
      <c r="J123" s="22">
        <v>1.9049999999999997E-2</v>
      </c>
      <c r="K123" s="16">
        <v>0.127</v>
      </c>
      <c r="L123" s="16">
        <v>1.9049999999999997E-2</v>
      </c>
      <c r="M123" s="16">
        <v>20</v>
      </c>
      <c r="N123" s="17">
        <v>1.953125E-2</v>
      </c>
      <c r="O123" s="16">
        <v>6.3499999999999997E-3</v>
      </c>
      <c r="P123" s="18">
        <v>8.1812239583333346E-4</v>
      </c>
      <c r="Q123" s="16">
        <v>1.6362447916666669E-3</v>
      </c>
      <c r="R123" s="16">
        <v>299.30140137000001</v>
      </c>
      <c r="S123" s="16">
        <v>210.35266000000001</v>
      </c>
      <c r="T123" s="16">
        <v>36.821713250000002</v>
      </c>
      <c r="U123" s="16">
        <v>6.0018608000000001E-2</v>
      </c>
      <c r="V123" s="16">
        <v>11.533553010817323</v>
      </c>
      <c r="W123" s="18">
        <v>4.6737157774459238E-3</v>
      </c>
      <c r="X123" s="18">
        <f t="shared" si="6"/>
        <v>0.20833333333333337</v>
      </c>
      <c r="Y123" s="18">
        <v>2</v>
      </c>
      <c r="Z123" s="3">
        <f t="shared" si="4"/>
        <v>374.30450400000001</v>
      </c>
      <c r="AA123" s="3">
        <v>440.35824000000002</v>
      </c>
      <c r="AB123" s="3">
        <f t="shared" si="3"/>
        <v>352.28659200000004</v>
      </c>
      <c r="AC123" s="3">
        <v>2.2517476851851801</v>
      </c>
      <c r="AD123" s="3">
        <v>1.9580729166666639</v>
      </c>
      <c r="AE123" s="3">
        <v>0.50433333333333197</v>
      </c>
      <c r="AF123" s="43">
        <v>492.77087380289697</v>
      </c>
      <c r="AG123" s="43">
        <v>2.8547283168243598</v>
      </c>
      <c r="AH123" s="43">
        <v>1.79974065949063</v>
      </c>
      <c r="AI123" s="43">
        <v>0.500049366824312</v>
      </c>
      <c r="AJ123" s="19">
        <v>0.11902271614787302</v>
      </c>
      <c r="AK123" s="19">
        <v>-0.21122172225129426</v>
      </c>
      <c r="AL123" s="19">
        <v>8.7975040371008673E-2</v>
      </c>
      <c r="AM123" s="19">
        <v>8.567087158266715E-3</v>
      </c>
    </row>
    <row r="124" spans="1:39" s="16" customFormat="1">
      <c r="A124" s="16" t="s">
        <v>1459</v>
      </c>
      <c r="B124" s="16" t="s">
        <v>1234</v>
      </c>
      <c r="C124" s="16" t="s">
        <v>921</v>
      </c>
      <c r="D124" s="16">
        <v>123</v>
      </c>
      <c r="E124" s="16">
        <v>1</v>
      </c>
      <c r="F124" s="16">
        <v>0.2</v>
      </c>
      <c r="G124" s="16" t="s">
        <v>879</v>
      </c>
      <c r="H124" s="16">
        <v>1</v>
      </c>
      <c r="I124" s="16" t="s">
        <v>885</v>
      </c>
      <c r="J124" s="22">
        <v>1.4999999999999999E-2</v>
      </c>
      <c r="K124" s="16">
        <v>0.08</v>
      </c>
      <c r="L124" s="16">
        <v>0.01</v>
      </c>
      <c r="M124" s="16">
        <v>6</v>
      </c>
      <c r="N124" s="17">
        <v>1.4999999999999998E-2</v>
      </c>
      <c r="O124" s="16">
        <v>6.0000000000000001E-3</v>
      </c>
      <c r="P124" s="18">
        <v>3.5342887500000001E-3</v>
      </c>
      <c r="Q124" s="16">
        <v>7.0685775000000001E-3</v>
      </c>
      <c r="R124" s="16">
        <v>421.55</v>
      </c>
      <c r="S124" s="16">
        <v>412.04</v>
      </c>
      <c r="T124" s="16">
        <v>36.270000000000003</v>
      </c>
      <c r="U124" s="16">
        <v>7.0000000000000007E-2</v>
      </c>
      <c r="V124" s="16">
        <v>16.42534626727851</v>
      </c>
      <c r="W124" s="18">
        <v>4.0150767481389571E-2</v>
      </c>
      <c r="X124" s="18">
        <f t="shared" si="6"/>
        <v>0.39999999999999997</v>
      </c>
      <c r="Y124" s="18">
        <v>5</v>
      </c>
      <c r="Z124" s="3">
        <f t="shared" si="4"/>
        <v>16.933617279201986</v>
      </c>
      <c r="AA124" s="3">
        <v>19.9219026814141</v>
      </c>
      <c r="AB124" s="3">
        <f t="shared" si="3"/>
        <v>15.937522145131281</v>
      </c>
      <c r="AC124" s="3">
        <v>3.8834696324865701</v>
      </c>
      <c r="AD124" s="3">
        <v>2.0303276816120599</v>
      </c>
      <c r="AE124" s="3">
        <v>1.0477162149457599</v>
      </c>
      <c r="AF124" s="43">
        <v>25.8228535243016</v>
      </c>
      <c r="AG124" s="43">
        <v>4.2558898176098898</v>
      </c>
      <c r="AH124" s="43">
        <v>2.2927360837230499</v>
      </c>
      <c r="AI124" s="43">
        <v>0.75148605129649204</v>
      </c>
      <c r="AJ124" s="19">
        <v>0.2962041797540112</v>
      </c>
      <c r="AK124" s="19">
        <v>-8.7507008189528543E-2</v>
      </c>
      <c r="AL124" s="19">
        <v>-0.114452074957044</v>
      </c>
      <c r="AM124" s="19">
        <v>0.39419249783572224</v>
      </c>
    </row>
    <row r="125" spans="1:39" s="16" customFormat="1">
      <c r="A125" s="16" t="s">
        <v>853</v>
      </c>
      <c r="B125" s="16" t="s">
        <v>1122</v>
      </c>
      <c r="C125" s="16" t="s">
        <v>944</v>
      </c>
      <c r="D125" s="16">
        <v>124</v>
      </c>
      <c r="E125" s="16">
        <v>10</v>
      </c>
      <c r="F125" s="16">
        <v>0.61</v>
      </c>
      <c r="G125" s="16" t="s">
        <v>879</v>
      </c>
      <c r="H125" s="16">
        <v>2.44</v>
      </c>
      <c r="I125" s="16" t="s">
        <v>885</v>
      </c>
      <c r="J125" s="22">
        <v>3.0199999999999998E-2</v>
      </c>
      <c r="K125" s="16">
        <v>0.127</v>
      </c>
      <c r="L125" s="16">
        <v>1.9100000000000002E-2</v>
      </c>
      <c r="M125" s="16">
        <v>26</v>
      </c>
      <c r="N125" s="17">
        <v>2.5490620800859988E-2</v>
      </c>
      <c r="O125" s="16">
        <v>6.3499999999999997E-3</v>
      </c>
      <c r="P125" s="18">
        <v>8.175859221311475E-4</v>
      </c>
      <c r="Q125" s="16">
        <v>1.635171844262295E-3</v>
      </c>
      <c r="R125" s="16">
        <v>414</v>
      </c>
      <c r="S125" s="16">
        <v>275</v>
      </c>
      <c r="T125" s="16">
        <v>47.6</v>
      </c>
      <c r="U125" s="16">
        <v>4.2556467333696536E-2</v>
      </c>
      <c r="V125" s="16">
        <v>13.529150385187052</v>
      </c>
      <c r="W125" s="18">
        <v>4.723448079539192E-3</v>
      </c>
      <c r="X125" s="18">
        <f t="shared" si="6"/>
        <v>0.20819672131147543</v>
      </c>
      <c r="Y125" s="18">
        <v>4</v>
      </c>
      <c r="Z125" s="3">
        <f t="shared" si="4"/>
        <v>330.30787499999997</v>
      </c>
      <c r="AA125" s="3">
        <v>388.59749999999997</v>
      </c>
      <c r="AB125" s="3">
        <f t="shared" si="3"/>
        <v>310.87799999999999</v>
      </c>
      <c r="AC125" s="3">
        <v>4.0377049180327802</v>
      </c>
      <c r="AD125" s="3">
        <v>2.72131147540984</v>
      </c>
      <c r="AE125" s="3">
        <v>1.0790983606557301</v>
      </c>
      <c r="AF125" s="43">
        <v>393.251959453783</v>
      </c>
      <c r="AG125" s="43">
        <v>3.9511186470352602</v>
      </c>
      <c r="AH125" s="43">
        <v>2.6143295830752402</v>
      </c>
      <c r="AI125" s="43">
        <v>0.92446237772318596</v>
      </c>
      <c r="AJ125" s="19">
        <v>1.197758465708872E-2</v>
      </c>
      <c r="AK125" s="19">
        <v>2.1914368747820427E-2</v>
      </c>
      <c r="AL125" s="19">
        <v>4.0921348642184885E-2</v>
      </c>
      <c r="AM125" s="19">
        <v>0.16727125587672875</v>
      </c>
    </row>
    <row r="126" spans="1:39" s="16" customFormat="1">
      <c r="A126" s="16" t="s">
        <v>853</v>
      </c>
      <c r="B126" s="16" t="s">
        <v>1123</v>
      </c>
      <c r="C126" s="16" t="s">
        <v>1124</v>
      </c>
      <c r="D126" s="16">
        <v>125</v>
      </c>
      <c r="E126" s="16">
        <v>11</v>
      </c>
      <c r="F126" s="16">
        <v>0.61</v>
      </c>
      <c r="G126" s="16" t="s">
        <v>879</v>
      </c>
      <c r="H126" s="16">
        <v>2.44</v>
      </c>
      <c r="I126" s="16" t="s">
        <v>885</v>
      </c>
      <c r="J126" s="22">
        <v>3.0199999999999998E-2</v>
      </c>
      <c r="K126" s="16">
        <v>7.5999999999999998E-2</v>
      </c>
      <c r="L126" s="16">
        <v>1.9100000000000002E-2</v>
      </c>
      <c r="M126" s="16">
        <v>26</v>
      </c>
      <c r="N126" s="17">
        <v>2.5490620800859988E-2</v>
      </c>
      <c r="O126" s="16">
        <v>9.4999999999999998E-3</v>
      </c>
      <c r="P126" s="18">
        <v>3.0579001024590166E-3</v>
      </c>
      <c r="Q126" s="16">
        <v>6.1158002049180333E-3</v>
      </c>
      <c r="R126" s="16">
        <v>414</v>
      </c>
      <c r="S126" s="16">
        <v>414</v>
      </c>
      <c r="T126" s="16">
        <v>50.6</v>
      </c>
      <c r="U126" s="16">
        <v>4.0033356622212551E-2</v>
      </c>
      <c r="V126" s="16">
        <v>8.0961844824741398</v>
      </c>
      <c r="W126" s="18">
        <v>2.5019182656482862E-2</v>
      </c>
      <c r="X126" s="18">
        <f t="shared" si="6"/>
        <v>0.12459016393442623</v>
      </c>
      <c r="Y126" s="18">
        <v>4</v>
      </c>
      <c r="Z126" s="3">
        <f t="shared" si="4"/>
        <v>341.97624999999999</v>
      </c>
      <c r="AA126" s="3">
        <v>402.32499999999999</v>
      </c>
      <c r="AB126" s="3">
        <f t="shared" si="3"/>
        <v>321.86</v>
      </c>
      <c r="AC126" s="3">
        <v>4.9180327868852496</v>
      </c>
      <c r="AD126" s="3">
        <v>3.1967213114754101</v>
      </c>
      <c r="AE126" s="3">
        <v>1.02295081967213</v>
      </c>
      <c r="AF126" s="43">
        <v>411.07597483254199</v>
      </c>
      <c r="AG126" s="43">
        <v>4.7953515985413899</v>
      </c>
      <c r="AH126" s="43">
        <v>3.0327953276279498</v>
      </c>
      <c r="AI126" s="43">
        <v>0.99001130162763196</v>
      </c>
      <c r="AJ126" s="19">
        <v>2.1751009339568757E-2</v>
      </c>
      <c r="AK126" s="19">
        <v>2.558335626133771E-2</v>
      </c>
      <c r="AL126" s="19">
        <v>5.4051119887365509E-2</v>
      </c>
      <c r="AM126" s="19">
        <v>3.3271860624564262E-2</v>
      </c>
    </row>
    <row r="127" spans="1:39" s="16" customFormat="1">
      <c r="A127" s="16" t="s">
        <v>853</v>
      </c>
      <c r="B127" s="16" t="s">
        <v>1260</v>
      </c>
      <c r="C127" s="16" t="s">
        <v>1262</v>
      </c>
      <c r="D127" s="16">
        <v>126</v>
      </c>
      <c r="E127" s="16" t="s">
        <v>1263</v>
      </c>
      <c r="F127" s="16">
        <v>1.2</v>
      </c>
      <c r="G127" s="16" t="s">
        <v>878</v>
      </c>
      <c r="H127" s="16">
        <v>4.8</v>
      </c>
      <c r="I127" s="16" t="s">
        <v>885</v>
      </c>
      <c r="J127" s="22">
        <v>0.05</v>
      </c>
      <c r="K127" s="16">
        <v>0.115</v>
      </c>
      <c r="L127" s="16">
        <v>1.9E-2</v>
      </c>
      <c r="M127" s="16">
        <v>82</v>
      </c>
      <c r="N127" s="17">
        <v>2.0556944444444444E-2</v>
      </c>
      <c r="O127" s="16">
        <v>0.01</v>
      </c>
      <c r="P127" s="18">
        <v>1.1382572463768117E-3</v>
      </c>
      <c r="Q127" s="16">
        <v>2.2765144927536234E-3</v>
      </c>
      <c r="R127" s="16">
        <v>343</v>
      </c>
      <c r="S127" s="16">
        <v>373</v>
      </c>
      <c r="T127" s="16">
        <v>24.8</v>
      </c>
      <c r="U127" s="16">
        <v>7.0000000000000007E-2</v>
      </c>
      <c r="V127" s="16">
        <v>11.209630554773661</v>
      </c>
      <c r="W127" s="18">
        <v>1.7119756165264143E-2</v>
      </c>
      <c r="X127" s="18">
        <f t="shared" si="6"/>
        <v>9.583333333333334E-2</v>
      </c>
      <c r="Y127" s="18">
        <v>4</v>
      </c>
      <c r="Z127" s="3">
        <f t="shared" si="4"/>
        <v>887.91366906474809</v>
      </c>
      <c r="AA127" s="3">
        <v>1044.6043165467624</v>
      </c>
      <c r="AB127" s="3">
        <f t="shared" si="3"/>
        <v>835.68345323741005</v>
      </c>
      <c r="AC127" s="3">
        <v>5.9602649006622501</v>
      </c>
      <c r="AD127" s="3">
        <v>3.2900662251655599</v>
      </c>
      <c r="AE127" s="3">
        <v>0.82013245033112558</v>
      </c>
      <c r="AF127" s="43">
        <v>1049.2436362774699</v>
      </c>
      <c r="AG127" s="43">
        <v>5.4105389064801903</v>
      </c>
      <c r="AH127" s="43">
        <v>3.2821416830838501</v>
      </c>
      <c r="AI127" s="43">
        <v>0.87830885004595205</v>
      </c>
      <c r="AJ127" s="19">
        <v>4.4412220562557881E-3</v>
      </c>
      <c r="AK127" s="19">
        <v>0.10160281696221687</v>
      </c>
      <c r="AL127" s="19">
        <v>2.4144424119631564E-3</v>
      </c>
      <c r="AM127" s="19">
        <v>-6.623683652030006E-2</v>
      </c>
    </row>
    <row r="128" spans="1:39" s="16" customFormat="1">
      <c r="A128" s="16" t="s">
        <v>853</v>
      </c>
      <c r="B128" s="16" t="s">
        <v>1260</v>
      </c>
      <c r="C128" s="16" t="s">
        <v>1261</v>
      </c>
      <c r="D128" s="16">
        <v>127</v>
      </c>
      <c r="E128" s="16" t="s">
        <v>1263</v>
      </c>
      <c r="F128" s="16">
        <v>1.2</v>
      </c>
      <c r="G128" s="16" t="s">
        <v>879</v>
      </c>
      <c r="H128" s="16">
        <v>4.8</v>
      </c>
      <c r="I128" s="16" t="s">
        <v>885</v>
      </c>
      <c r="J128" s="22">
        <v>0.05</v>
      </c>
      <c r="K128" s="16">
        <v>0.115</v>
      </c>
      <c r="L128" s="16">
        <v>1.9E-2</v>
      </c>
      <c r="M128" s="16">
        <v>41</v>
      </c>
      <c r="N128" s="17">
        <v>1.0278472222222222E-2</v>
      </c>
      <c r="O128" s="16">
        <v>0.01</v>
      </c>
      <c r="P128" s="18">
        <v>1.1382572463768117E-3</v>
      </c>
      <c r="Q128" s="16">
        <v>2.2765144927536234E-3</v>
      </c>
      <c r="R128" s="16">
        <v>343</v>
      </c>
      <c r="S128" s="16">
        <v>373</v>
      </c>
      <c r="T128" s="16">
        <v>24.8</v>
      </c>
      <c r="U128" s="16">
        <v>7.0000000000000007E-2</v>
      </c>
      <c r="V128" s="16">
        <v>11.209630554773661</v>
      </c>
      <c r="W128" s="18">
        <v>1.7119756165264143E-2</v>
      </c>
      <c r="X128" s="18">
        <f t="shared" si="6"/>
        <v>9.583333333333334E-2</v>
      </c>
      <c r="Y128" s="18">
        <v>4</v>
      </c>
      <c r="Z128" s="3">
        <f t="shared" si="4"/>
        <v>641.98943661971816</v>
      </c>
      <c r="AA128" s="3">
        <v>755.28169014084494</v>
      </c>
      <c r="AB128" s="3">
        <f t="shared" si="3"/>
        <v>604.22535211267598</v>
      </c>
      <c r="AC128" s="3">
        <v>4.9867549668874203</v>
      </c>
      <c r="AD128" s="3">
        <v>2.7088079470198601</v>
      </c>
      <c r="AE128" s="3">
        <v>0.72119205298013223</v>
      </c>
      <c r="AF128" s="43">
        <v>791.80372010624899</v>
      </c>
      <c r="AG128" s="43">
        <v>4.90462340919035</v>
      </c>
      <c r="AH128" s="43">
        <v>3.0933804280083499</v>
      </c>
      <c r="AI128" s="43">
        <v>0.87212359278926599</v>
      </c>
      <c r="AJ128" s="19">
        <v>4.8355508205942893E-2</v>
      </c>
      <c r="AK128" s="19">
        <v>1.6745741893897711E-2</v>
      </c>
      <c r="AL128" s="19">
        <v>-0.12432110758394305</v>
      </c>
      <c r="AM128" s="19">
        <v>-0.17306209929078692</v>
      </c>
    </row>
    <row r="129" spans="1:39" s="16" customFormat="1">
      <c r="A129" s="16" t="s">
        <v>853</v>
      </c>
      <c r="B129" s="16" t="s">
        <v>1260</v>
      </c>
      <c r="C129" s="16" t="s">
        <v>1261</v>
      </c>
      <c r="D129" s="16">
        <v>128</v>
      </c>
      <c r="E129" s="16" t="s">
        <v>1264</v>
      </c>
      <c r="F129" s="16">
        <v>1.2</v>
      </c>
      <c r="G129" s="16" t="s">
        <v>878</v>
      </c>
      <c r="H129" s="16">
        <v>3</v>
      </c>
      <c r="I129" s="16" t="s">
        <v>885</v>
      </c>
      <c r="J129" s="22">
        <v>0.05</v>
      </c>
      <c r="K129" s="16">
        <v>0.115</v>
      </c>
      <c r="L129" s="16">
        <v>1.9E-2</v>
      </c>
      <c r="M129" s="16">
        <v>41</v>
      </c>
      <c r="N129" s="17">
        <v>1.0278472222222222E-2</v>
      </c>
      <c r="O129" s="16">
        <v>0.01</v>
      </c>
      <c r="P129" s="18">
        <v>1.1382572463768117E-3</v>
      </c>
      <c r="Q129" s="16">
        <v>2.2765144927536234E-3</v>
      </c>
      <c r="R129" s="16">
        <v>343</v>
      </c>
      <c r="S129" s="16">
        <v>373</v>
      </c>
      <c r="T129" s="16">
        <v>24.8</v>
      </c>
      <c r="U129" s="16">
        <v>7.0000000000000007E-2</v>
      </c>
      <c r="V129" s="16">
        <v>11.209630554773661</v>
      </c>
      <c r="W129" s="18">
        <v>1.7119756165264143E-2</v>
      </c>
      <c r="X129" s="18">
        <f t="shared" si="6"/>
        <v>9.583333333333334E-2</v>
      </c>
      <c r="Y129" s="18">
        <v>2.5</v>
      </c>
      <c r="Z129" s="3">
        <f t="shared" si="4"/>
        <v>906.86619718309498</v>
      </c>
      <c r="AA129" s="3">
        <v>1066.9014084507</v>
      </c>
      <c r="AB129" s="3">
        <f t="shared" si="3"/>
        <v>853.52112676056004</v>
      </c>
      <c r="AC129" s="3">
        <v>4.5534838709677397</v>
      </c>
      <c r="AD129" s="3">
        <v>2.4774193548387098</v>
      </c>
      <c r="AE129" s="3">
        <v>0.76948387096774096</v>
      </c>
      <c r="AF129" s="43">
        <v>1153.61228651741</v>
      </c>
      <c r="AG129" s="43">
        <v>3.9627914552835701</v>
      </c>
      <c r="AH129" s="43">
        <v>2.4765862459929502</v>
      </c>
      <c r="AI129" s="43">
        <v>0.756830633703649</v>
      </c>
      <c r="AJ129" s="19">
        <v>8.1273562280348904E-2</v>
      </c>
      <c r="AK129" s="19">
        <v>0.14905967733845854</v>
      </c>
      <c r="AL129" s="19">
        <v>3.3639403719840083E-4</v>
      </c>
      <c r="AM129" s="19">
        <v>1.6718717108703297E-2</v>
      </c>
    </row>
    <row r="130" spans="1:39" s="16" customFormat="1">
      <c r="A130" s="16" t="s">
        <v>853</v>
      </c>
      <c r="B130" s="16" t="s">
        <v>1260</v>
      </c>
      <c r="C130" s="16" t="s">
        <v>1283</v>
      </c>
      <c r="D130" s="16">
        <v>129</v>
      </c>
      <c r="E130" s="16" t="s">
        <v>951</v>
      </c>
      <c r="F130" s="16">
        <v>1.2</v>
      </c>
      <c r="G130" s="16" t="s">
        <v>878</v>
      </c>
      <c r="H130" s="16">
        <v>2.19</v>
      </c>
      <c r="I130" s="16" t="s">
        <v>885</v>
      </c>
      <c r="J130" s="22">
        <v>0.05</v>
      </c>
      <c r="K130" s="16">
        <v>0.115</v>
      </c>
      <c r="L130" s="16">
        <v>1.9E-2</v>
      </c>
      <c r="M130" s="16">
        <v>41</v>
      </c>
      <c r="N130" s="17">
        <v>1.0278472222222222E-2</v>
      </c>
      <c r="O130" s="16">
        <v>0.01</v>
      </c>
      <c r="P130" s="18">
        <v>1.1382572463768117E-3</v>
      </c>
      <c r="Q130" s="16">
        <v>2.2765144927536234E-3</v>
      </c>
      <c r="R130" s="16">
        <v>343</v>
      </c>
      <c r="S130" s="16">
        <v>373</v>
      </c>
      <c r="T130" s="16">
        <v>24.8</v>
      </c>
      <c r="U130" s="16">
        <v>7.0000000000000007E-2</v>
      </c>
      <c r="V130" s="16">
        <v>11.209630554773661</v>
      </c>
      <c r="W130" s="18">
        <v>1.7119756165264143E-2</v>
      </c>
      <c r="X130" s="18">
        <f t="shared" si="6"/>
        <v>9.583333333333334E-2</v>
      </c>
      <c r="Y130" s="18">
        <v>1.825</v>
      </c>
      <c r="Z130" s="3">
        <f t="shared" si="4"/>
        <v>1227.777777777774</v>
      </c>
      <c r="AA130" s="3">
        <v>1444.44444444444</v>
      </c>
      <c r="AB130" s="3">
        <f t="shared" ref="AB130:AB193" si="7">0.8*AA130</f>
        <v>1155.555555555552</v>
      </c>
      <c r="AC130" s="3">
        <v>3.9867109634551499</v>
      </c>
      <c r="AD130" s="3">
        <v>2.4119601328903699</v>
      </c>
      <c r="AE130" s="3">
        <v>0.70365448504983397</v>
      </c>
      <c r="AF130" s="43">
        <v>1381.2779508880301</v>
      </c>
      <c r="AG130" s="43">
        <v>3.5219857688692899</v>
      </c>
      <c r="AH130" s="43">
        <v>2.2624883317788802</v>
      </c>
      <c r="AI130" s="43">
        <v>0.71195340945156005</v>
      </c>
      <c r="AJ130" s="19">
        <v>-4.3730649385207009E-2</v>
      </c>
      <c r="AK130" s="19">
        <v>0.13194976501425695</v>
      </c>
      <c r="AL130" s="19">
        <v>6.6065225182384738E-2</v>
      </c>
      <c r="AM130" s="19">
        <v>-1.1656555459322827E-2</v>
      </c>
    </row>
    <row r="131" spans="1:39" s="16" customFormat="1">
      <c r="A131" s="16" t="s">
        <v>508</v>
      </c>
      <c r="B131" s="16" t="s">
        <v>577</v>
      </c>
      <c r="C131" s="16" t="s">
        <v>576</v>
      </c>
      <c r="D131" s="16">
        <v>130</v>
      </c>
      <c r="E131" s="17" t="s">
        <v>1399</v>
      </c>
      <c r="F131" s="22">
        <v>0.3</v>
      </c>
      <c r="G131" s="16" t="s">
        <v>1400</v>
      </c>
      <c r="H131" s="22">
        <v>0.6</v>
      </c>
      <c r="I131" s="16" t="s">
        <v>886</v>
      </c>
      <c r="J131" s="22">
        <v>2.5000000000000001E-2</v>
      </c>
      <c r="K131" s="22">
        <v>0.08</v>
      </c>
      <c r="L131" s="22">
        <v>1.4E-2</v>
      </c>
      <c r="M131" s="22">
        <v>8</v>
      </c>
      <c r="N131" s="17">
        <v>1.7422222222222224E-2</v>
      </c>
      <c r="O131" s="22">
        <v>6.0000000000000001E-3</v>
      </c>
      <c r="P131" s="18">
        <v>2.3561925000000002E-3</v>
      </c>
      <c r="Q131" s="16">
        <v>4.7123850000000004E-3</v>
      </c>
      <c r="R131" s="22">
        <v>327</v>
      </c>
      <c r="S131" s="22">
        <v>511</v>
      </c>
      <c r="T131" s="22">
        <v>37.200000000000003</v>
      </c>
      <c r="U131" s="22">
        <v>0.15</v>
      </c>
      <c r="V131" s="17">
        <v>10.333223611442929</v>
      </c>
      <c r="W131" s="18">
        <v>3.236597762096774E-2</v>
      </c>
      <c r="X131" s="18">
        <f t="shared" si="6"/>
        <v>0.26666666666666666</v>
      </c>
      <c r="Y131" s="18">
        <v>2</v>
      </c>
      <c r="Z131" s="3">
        <f t="shared" ref="Z131:Z194" si="8">0.85*AA131</f>
        <v>105.06</v>
      </c>
      <c r="AA131" s="3">
        <v>123.60000000000001</v>
      </c>
      <c r="AB131" s="3">
        <f t="shared" si="7"/>
        <v>98.88000000000001</v>
      </c>
      <c r="AC131" s="3">
        <v>5.4553264604810998</v>
      </c>
      <c r="AD131" s="3">
        <v>2.5773195876288661</v>
      </c>
      <c r="AE131" s="3">
        <v>0.60137457044673548</v>
      </c>
      <c r="AF131" s="43">
        <v>138.12344680429999</v>
      </c>
      <c r="AG131" s="43">
        <v>3.0916086802776199</v>
      </c>
      <c r="AH131" s="43">
        <v>1.5580439324795501</v>
      </c>
      <c r="AI131" s="43">
        <v>0.44491238490836199</v>
      </c>
      <c r="AJ131" s="19"/>
      <c r="AK131" s="19"/>
      <c r="AL131" s="19"/>
      <c r="AM131" s="19"/>
    </row>
    <row r="132" spans="1:39" s="16" customFormat="1">
      <c r="A132" s="16" t="s">
        <v>508</v>
      </c>
      <c r="B132" s="16" t="s">
        <v>577</v>
      </c>
      <c r="C132" s="16" t="s">
        <v>576</v>
      </c>
      <c r="D132" s="16">
        <v>131</v>
      </c>
      <c r="E132" s="17" t="s">
        <v>226</v>
      </c>
      <c r="F132" s="22">
        <v>0.3</v>
      </c>
      <c r="G132" s="16" t="s">
        <v>1400</v>
      </c>
      <c r="H132" s="22">
        <v>0.6</v>
      </c>
      <c r="I132" s="16" t="s">
        <v>886</v>
      </c>
      <c r="J132" s="22">
        <v>2.5000000000000001E-2</v>
      </c>
      <c r="K132" s="22">
        <v>0.08</v>
      </c>
      <c r="L132" s="22">
        <v>1.4E-2</v>
      </c>
      <c r="M132" s="22">
        <v>10</v>
      </c>
      <c r="N132" s="17">
        <v>2.1777777777777781E-2</v>
      </c>
      <c r="O132" s="22">
        <v>6.0000000000000001E-3</v>
      </c>
      <c r="P132" s="18">
        <v>2.3561925000000002E-3</v>
      </c>
      <c r="Q132" s="16">
        <v>4.7123850000000004E-3</v>
      </c>
      <c r="R132" s="22">
        <v>327</v>
      </c>
      <c r="S132" s="22">
        <v>511</v>
      </c>
      <c r="T132" s="22">
        <v>40.700000000000003</v>
      </c>
      <c r="U132" s="22">
        <v>0.15</v>
      </c>
      <c r="V132" s="17">
        <v>10.333223611442929</v>
      </c>
      <c r="W132" s="18">
        <v>2.9582662592137592E-2</v>
      </c>
      <c r="X132" s="18">
        <f t="shared" si="6"/>
        <v>0.26666666666666666</v>
      </c>
      <c r="Y132" s="18">
        <v>2</v>
      </c>
      <c r="Z132" s="3">
        <f t="shared" si="8"/>
        <v>129.91869918699186</v>
      </c>
      <c r="AA132" s="3">
        <v>152.84552845528455</v>
      </c>
      <c r="AB132" s="3">
        <f t="shared" si="7"/>
        <v>122.27642276422765</v>
      </c>
      <c r="AC132" s="3">
        <v>5.8419243986254301</v>
      </c>
      <c r="AD132" s="3">
        <v>2.061855670103093</v>
      </c>
      <c r="AE132" s="3">
        <v>0.65292096219931273</v>
      </c>
      <c r="AF132" s="43">
        <v>158.585316342261</v>
      </c>
      <c r="AG132" s="43">
        <v>3.0463441531975599</v>
      </c>
      <c r="AH132" s="43">
        <v>1.49752400959472</v>
      </c>
      <c r="AI132" s="43">
        <v>0.46645658926071998</v>
      </c>
      <c r="AJ132" s="19"/>
      <c r="AK132" s="19"/>
      <c r="AL132" s="19"/>
      <c r="AM132" s="19"/>
    </row>
    <row r="133" spans="1:39" s="16" customFormat="1">
      <c r="A133" s="16" t="s">
        <v>508</v>
      </c>
      <c r="B133" s="16" t="s">
        <v>577</v>
      </c>
      <c r="C133" s="16" t="s">
        <v>576</v>
      </c>
      <c r="D133" s="16">
        <v>132</v>
      </c>
      <c r="E133" s="17" t="s">
        <v>227</v>
      </c>
      <c r="F133" s="22">
        <v>0.3</v>
      </c>
      <c r="G133" s="16" t="s">
        <v>1400</v>
      </c>
      <c r="H133" s="22">
        <v>0.45</v>
      </c>
      <c r="I133" s="16" t="s">
        <v>886</v>
      </c>
      <c r="J133" s="22">
        <v>2.5000000000000001E-2</v>
      </c>
      <c r="K133" s="22">
        <v>0.06</v>
      </c>
      <c r="L133" s="22">
        <v>1.4E-2</v>
      </c>
      <c r="M133" s="22">
        <v>10</v>
      </c>
      <c r="N133" s="17">
        <v>2.1777777777777781E-2</v>
      </c>
      <c r="O133" s="22">
        <v>6.0000000000000001E-3</v>
      </c>
      <c r="P133" s="18">
        <v>3.1415900000000001E-3</v>
      </c>
      <c r="Q133" s="16">
        <v>6.2831800000000002E-3</v>
      </c>
      <c r="R133" s="22">
        <v>327</v>
      </c>
      <c r="S133" s="22">
        <v>511</v>
      </c>
      <c r="T133" s="22">
        <v>37.200000000000003</v>
      </c>
      <c r="U133" s="22">
        <v>0.1</v>
      </c>
      <c r="V133" s="17">
        <v>7.7499177085821964</v>
      </c>
      <c r="W133" s="18">
        <v>4.3154636827956984E-2</v>
      </c>
      <c r="X133" s="18">
        <f t="shared" si="6"/>
        <v>0.2</v>
      </c>
      <c r="Y133" s="18">
        <v>1.5</v>
      </c>
      <c r="Z133" s="3">
        <f t="shared" si="8"/>
        <v>169.3089430894309</v>
      </c>
      <c r="AA133" s="3">
        <v>199.1869918699187</v>
      </c>
      <c r="AB133" s="3">
        <f t="shared" si="7"/>
        <v>159.34959349593498</v>
      </c>
      <c r="AC133" s="3">
        <v>5.31951640759931</v>
      </c>
      <c r="AD133" s="3">
        <v>1.8307426597582039</v>
      </c>
      <c r="AE133" s="3">
        <v>0.55267702936096719</v>
      </c>
      <c r="AF133" s="43">
        <v>169.02654591669801</v>
      </c>
      <c r="AG133" s="43">
        <v>3.3078605460435999</v>
      </c>
      <c r="AH133" s="43">
        <v>1.65453242865148</v>
      </c>
      <c r="AI133" s="43">
        <v>0.54168313760116005</v>
      </c>
      <c r="AJ133" s="19"/>
      <c r="AK133" s="19"/>
      <c r="AL133" s="19"/>
      <c r="AM133" s="19"/>
    </row>
    <row r="134" spans="1:39" s="16" customFormat="1">
      <c r="A134" s="16" t="s">
        <v>508</v>
      </c>
      <c r="B134" s="16" t="s">
        <v>577</v>
      </c>
      <c r="C134" s="16" t="s">
        <v>576</v>
      </c>
      <c r="D134" s="16">
        <v>133</v>
      </c>
      <c r="E134" s="17" t="s">
        <v>228</v>
      </c>
      <c r="F134" s="22">
        <v>0.3</v>
      </c>
      <c r="G134" s="16" t="s">
        <v>1400</v>
      </c>
      <c r="H134" s="22">
        <v>0.75</v>
      </c>
      <c r="I134" s="16" t="s">
        <v>886</v>
      </c>
      <c r="J134" s="22">
        <v>2.5000000000000001E-2</v>
      </c>
      <c r="K134" s="22">
        <v>0.06</v>
      </c>
      <c r="L134" s="22">
        <v>1.4E-2</v>
      </c>
      <c r="M134" s="22">
        <v>10</v>
      </c>
      <c r="N134" s="17">
        <v>2.1777777777777781E-2</v>
      </c>
      <c r="O134" s="22">
        <v>6.0000000000000001E-3</v>
      </c>
      <c r="P134" s="18">
        <v>3.1415900000000001E-3</v>
      </c>
      <c r="Q134" s="16">
        <v>6.2831800000000002E-3</v>
      </c>
      <c r="R134" s="22">
        <v>327</v>
      </c>
      <c r="S134" s="22">
        <v>511</v>
      </c>
      <c r="T134" s="22">
        <v>38.1</v>
      </c>
      <c r="U134" s="22">
        <v>0.1</v>
      </c>
      <c r="V134" s="17">
        <v>7.7499177085821964</v>
      </c>
      <c r="W134" s="18">
        <v>4.2135235958005252E-2</v>
      </c>
      <c r="X134" s="18">
        <f t="shared" si="6"/>
        <v>0.2</v>
      </c>
      <c r="Y134" s="18">
        <v>2.5</v>
      </c>
      <c r="Z134" s="3">
        <f t="shared" si="8"/>
        <v>89.45564516129032</v>
      </c>
      <c r="AA134" s="3">
        <v>105.24193548387098</v>
      </c>
      <c r="AB134" s="3">
        <f t="shared" si="7"/>
        <v>84.193548387096783</v>
      </c>
      <c r="AC134" s="3">
        <v>6.9690721649484528</v>
      </c>
      <c r="AD134" s="3">
        <v>2.4742268041237114</v>
      </c>
      <c r="AE134" s="3">
        <v>0.61855670103092786</v>
      </c>
      <c r="AF134" s="43">
        <v>129.027312781847</v>
      </c>
      <c r="AG134" s="43">
        <v>3.9251840066136698</v>
      </c>
      <c r="AH134" s="43">
        <v>1.8898986117410801</v>
      </c>
      <c r="AI134" s="43">
        <v>0.57239082310510303</v>
      </c>
      <c r="AJ134" s="19"/>
      <c r="AK134" s="19"/>
      <c r="AL134" s="19"/>
      <c r="AM134" s="19"/>
    </row>
    <row r="135" spans="1:39" s="16" customFormat="1">
      <c r="A135" s="16" t="s">
        <v>508</v>
      </c>
      <c r="B135" s="16" t="s">
        <v>577</v>
      </c>
      <c r="C135" s="16" t="s">
        <v>576</v>
      </c>
      <c r="D135" s="16">
        <v>134</v>
      </c>
      <c r="E135" s="17" t="s">
        <v>229</v>
      </c>
      <c r="F135" s="22">
        <v>0.3</v>
      </c>
      <c r="G135" s="16" t="s">
        <v>1400</v>
      </c>
      <c r="H135" s="22">
        <v>0.6</v>
      </c>
      <c r="I135" s="16" t="s">
        <v>886</v>
      </c>
      <c r="J135" s="22">
        <v>2.5000000000000001E-2</v>
      </c>
      <c r="K135" s="22">
        <v>0.06</v>
      </c>
      <c r="L135" s="22">
        <v>1.4E-2</v>
      </c>
      <c r="M135" s="22">
        <v>12</v>
      </c>
      <c r="N135" s="17">
        <v>2.6133333333333338E-2</v>
      </c>
      <c r="O135" s="22">
        <v>6.0000000000000001E-3</v>
      </c>
      <c r="P135" s="18">
        <v>3.1415900000000001E-3</v>
      </c>
      <c r="Q135" s="16">
        <v>6.2831800000000002E-3</v>
      </c>
      <c r="R135" s="22">
        <v>327</v>
      </c>
      <c r="S135" s="22">
        <v>511</v>
      </c>
      <c r="T135" s="22">
        <v>34.6</v>
      </c>
      <c r="U135" s="22">
        <v>0.15</v>
      </c>
      <c r="V135" s="17">
        <v>7.7499177085821964</v>
      </c>
      <c r="W135" s="18">
        <v>4.6397470809248553E-2</v>
      </c>
      <c r="X135" s="18">
        <f t="shared" si="6"/>
        <v>0.2</v>
      </c>
      <c r="Y135" s="18">
        <v>2</v>
      </c>
      <c r="Z135" s="3">
        <f t="shared" si="8"/>
        <v>133.28</v>
      </c>
      <c r="AA135" s="3">
        <v>156.80000000000001</v>
      </c>
      <c r="AB135" s="3">
        <f t="shared" si="7"/>
        <v>125.44000000000001</v>
      </c>
      <c r="AC135" s="3">
        <v>7.0811744386873929</v>
      </c>
      <c r="AD135" s="3">
        <v>2.5906735751295336</v>
      </c>
      <c r="AE135" s="3">
        <v>0.82037996545768566</v>
      </c>
      <c r="AF135" s="43">
        <v>170.145112255708</v>
      </c>
      <c r="AG135" s="43">
        <v>3.8439143367259798</v>
      </c>
      <c r="AH135" s="43">
        <v>1.69597378199454</v>
      </c>
      <c r="AI135" s="43">
        <v>0.54116779254449798</v>
      </c>
      <c r="AJ135" s="19"/>
      <c r="AK135" s="19"/>
      <c r="AL135" s="19"/>
      <c r="AM135" s="19"/>
    </row>
    <row r="136" spans="1:39" s="16" customFormat="1">
      <c r="A136" s="16" t="s">
        <v>508</v>
      </c>
      <c r="B136" s="16" t="s">
        <v>577</v>
      </c>
      <c r="C136" s="16" t="s">
        <v>576</v>
      </c>
      <c r="D136" s="16">
        <v>135</v>
      </c>
      <c r="E136" s="17" t="s">
        <v>360</v>
      </c>
      <c r="F136" s="22">
        <v>0.3</v>
      </c>
      <c r="G136" s="16" t="s">
        <v>1400</v>
      </c>
      <c r="H136" s="22">
        <v>0.6</v>
      </c>
      <c r="I136" s="16" t="s">
        <v>886</v>
      </c>
      <c r="J136" s="22">
        <v>2.5000000000000001E-2</v>
      </c>
      <c r="K136" s="22">
        <v>0.04</v>
      </c>
      <c r="L136" s="22">
        <v>1.4E-2</v>
      </c>
      <c r="M136" s="22">
        <v>12</v>
      </c>
      <c r="N136" s="17">
        <v>2.6133333333333338E-2</v>
      </c>
      <c r="O136" s="22">
        <v>6.0000000000000001E-3</v>
      </c>
      <c r="P136" s="18">
        <v>4.7123850000000004E-3</v>
      </c>
      <c r="Q136" s="16">
        <v>9.4247700000000007E-3</v>
      </c>
      <c r="R136" s="22">
        <v>327</v>
      </c>
      <c r="S136" s="22">
        <v>511</v>
      </c>
      <c r="T136" s="22">
        <v>40.700000000000003</v>
      </c>
      <c r="U136" s="22">
        <v>0.1</v>
      </c>
      <c r="V136" s="17">
        <v>5.1666118057214643</v>
      </c>
      <c r="W136" s="18">
        <v>5.9165325184275183E-2</v>
      </c>
      <c r="X136" s="18">
        <f t="shared" si="6"/>
        <v>0.13333333333333333</v>
      </c>
      <c r="Y136" s="18">
        <v>2</v>
      </c>
      <c r="Z136" s="3">
        <f t="shared" si="8"/>
        <v>127.5</v>
      </c>
      <c r="AA136" s="3">
        <v>150</v>
      </c>
      <c r="AB136" s="3">
        <f t="shared" si="7"/>
        <v>120</v>
      </c>
      <c r="AC136" s="3">
        <v>8.247422680412372</v>
      </c>
      <c r="AD136" s="3">
        <v>3.0927835051546397</v>
      </c>
      <c r="AE136" s="3">
        <v>0.5670103092783505</v>
      </c>
      <c r="AF136" s="43">
        <v>172.084314008635</v>
      </c>
      <c r="AG136" s="43">
        <v>4.2621538039995404</v>
      </c>
      <c r="AH136" s="43">
        <v>1.93543307356363</v>
      </c>
      <c r="AI136" s="43">
        <v>0.63483138755338497</v>
      </c>
      <c r="AJ136" s="19"/>
      <c r="AK136" s="19"/>
      <c r="AL136" s="19"/>
      <c r="AM136" s="19"/>
    </row>
    <row r="137" spans="1:39" s="22" customFormat="1">
      <c r="A137" s="16" t="s">
        <v>853</v>
      </c>
      <c r="B137" s="16" t="s">
        <v>1251</v>
      </c>
      <c r="C137" s="16" t="s">
        <v>1252</v>
      </c>
      <c r="D137" s="16">
        <v>136</v>
      </c>
      <c r="E137" s="16" t="s">
        <v>1254</v>
      </c>
      <c r="F137" s="16">
        <v>0.23499999999999999</v>
      </c>
      <c r="G137" s="16" t="s">
        <v>878</v>
      </c>
      <c r="H137" s="16">
        <v>1.08</v>
      </c>
      <c r="I137" s="16" t="s">
        <v>885</v>
      </c>
      <c r="J137" s="22">
        <v>0.02</v>
      </c>
      <c r="K137" s="16">
        <v>0.05</v>
      </c>
      <c r="L137" s="16">
        <v>1.2E-2</v>
      </c>
      <c r="M137" s="16">
        <v>6</v>
      </c>
      <c r="N137" s="17">
        <v>1.5645088275237664E-2</v>
      </c>
      <c r="O137" s="16">
        <v>8.0000000000000002E-3</v>
      </c>
      <c r="P137" s="18">
        <v>8.5558195744680834E-3</v>
      </c>
      <c r="Q137" s="16">
        <v>1.7111639148936167E-2</v>
      </c>
      <c r="R137" s="16">
        <v>390</v>
      </c>
      <c r="S137" s="16">
        <v>346.9</v>
      </c>
      <c r="T137" s="16">
        <v>39.056400000000004</v>
      </c>
      <c r="U137" s="16">
        <v>0.20342130760996974</v>
      </c>
      <c r="V137" s="16">
        <v>8.2285073575547916</v>
      </c>
      <c r="W137" s="18">
        <v>7.5993020615903614E-2</v>
      </c>
      <c r="X137" s="18">
        <f t="shared" si="6"/>
        <v>0.21276595744680854</v>
      </c>
      <c r="Y137" s="18">
        <v>4.5957446808510642</v>
      </c>
      <c r="Z137" s="3">
        <f t="shared" si="8"/>
        <v>48.609375</v>
      </c>
      <c r="AA137" s="3">
        <v>57.1875</v>
      </c>
      <c r="AB137" s="3">
        <f t="shared" si="7"/>
        <v>45.75</v>
      </c>
      <c r="AC137" s="3">
        <v>3.2634032634032599</v>
      </c>
      <c r="AD137" s="3">
        <v>1.3519813519813599</v>
      </c>
      <c r="AE137" s="3">
        <v>0.60606060606060597</v>
      </c>
      <c r="AF137" s="43">
        <v>47.540833590897101</v>
      </c>
      <c r="AG137" s="43">
        <v>4.8383378325326101</v>
      </c>
      <c r="AH137" s="43">
        <v>2.33461330459747</v>
      </c>
      <c r="AI137" s="43">
        <v>0.59267987336677297</v>
      </c>
      <c r="AJ137" s="19">
        <v>-0.16868487709906707</v>
      </c>
      <c r="AK137" s="19">
        <v>-0.3255114925087727</v>
      </c>
      <c r="AL137" s="19">
        <v>-0.42089709275666692</v>
      </c>
      <c r="AM137" s="19">
        <v>2.2576661187805325E-2</v>
      </c>
    </row>
    <row r="138" spans="1:39" s="16" customFormat="1">
      <c r="A138" s="16" t="s">
        <v>853</v>
      </c>
      <c r="B138" s="16" t="s">
        <v>1251</v>
      </c>
      <c r="C138" s="16" t="s">
        <v>1252</v>
      </c>
      <c r="D138" s="16">
        <v>137</v>
      </c>
      <c r="E138" s="16" t="s">
        <v>1255</v>
      </c>
      <c r="F138" s="16">
        <v>0.23499999999999999</v>
      </c>
      <c r="G138" s="16" t="s">
        <v>878</v>
      </c>
      <c r="H138" s="16">
        <v>1.08</v>
      </c>
      <c r="I138" s="16" t="s">
        <v>885</v>
      </c>
      <c r="J138" s="22">
        <v>0.02</v>
      </c>
      <c r="K138" s="16">
        <v>0.1</v>
      </c>
      <c r="L138" s="16">
        <v>1.2E-2</v>
      </c>
      <c r="M138" s="16">
        <v>6</v>
      </c>
      <c r="N138" s="17">
        <v>1.5645088275237664E-2</v>
      </c>
      <c r="O138" s="16">
        <v>8.0000000000000002E-3</v>
      </c>
      <c r="P138" s="18">
        <v>4.2779097872340417E-3</v>
      </c>
      <c r="Q138" s="16">
        <v>8.5558195744680834E-3</v>
      </c>
      <c r="R138" s="16">
        <v>390</v>
      </c>
      <c r="S138" s="16">
        <v>346.9</v>
      </c>
      <c r="T138" s="16">
        <v>39.056400000000004</v>
      </c>
      <c r="U138" s="16">
        <v>0.20342130760996974</v>
      </c>
      <c r="V138" s="16">
        <v>16.457014715109583</v>
      </c>
      <c r="W138" s="18">
        <v>3.7996510307951807E-2</v>
      </c>
      <c r="X138" s="18">
        <f t="shared" si="6"/>
        <v>0.42553191489361708</v>
      </c>
      <c r="Y138" s="18">
        <v>4.5957446808510642</v>
      </c>
      <c r="Z138" s="3">
        <f t="shared" si="8"/>
        <v>45.230769230769212</v>
      </c>
      <c r="AA138" s="3">
        <v>53.2126696832579</v>
      </c>
      <c r="AB138" s="3">
        <f t="shared" si="7"/>
        <v>42.570135746606326</v>
      </c>
      <c r="AC138" s="3">
        <v>2.8232546134985101</v>
      </c>
      <c r="AD138" s="3">
        <v>1.13563040392309</v>
      </c>
      <c r="AE138" s="3">
        <v>0.58072009291521498</v>
      </c>
      <c r="AF138" s="43">
        <v>46.1575201038196</v>
      </c>
      <c r="AG138" s="43">
        <v>3.4791923939560299</v>
      </c>
      <c r="AH138" s="43">
        <v>1.66481029863157</v>
      </c>
      <c r="AI138" s="43">
        <v>0.50655063928169797</v>
      </c>
      <c r="AJ138" s="19">
        <v>-0.13258401845713136</v>
      </c>
      <c r="AK138" s="19">
        <v>-0.18853162061316275</v>
      </c>
      <c r="AL138" s="19">
        <v>-0.31786197811453465</v>
      </c>
      <c r="AM138" s="19">
        <v>0.14642061006712229</v>
      </c>
    </row>
    <row r="139" spans="1:39" s="16" customFormat="1">
      <c r="A139" s="16" t="s">
        <v>853</v>
      </c>
      <c r="B139" s="16" t="s">
        <v>1251</v>
      </c>
      <c r="C139" s="16" t="s">
        <v>1252</v>
      </c>
      <c r="D139" s="16">
        <v>138</v>
      </c>
      <c r="E139" s="16" t="s">
        <v>1256</v>
      </c>
      <c r="F139" s="16">
        <v>0.23499999999999999</v>
      </c>
      <c r="G139" s="16" t="s">
        <v>879</v>
      </c>
      <c r="H139" s="16">
        <v>1.08</v>
      </c>
      <c r="I139" s="16" t="s">
        <v>885</v>
      </c>
      <c r="J139" s="22">
        <v>0.02</v>
      </c>
      <c r="K139" s="16">
        <v>0.05</v>
      </c>
      <c r="L139" s="16">
        <v>1.2E-2</v>
      </c>
      <c r="M139" s="16">
        <v>6</v>
      </c>
      <c r="N139" s="17">
        <v>1.5645088275237664E-2</v>
      </c>
      <c r="O139" s="16">
        <v>8.0000000000000002E-3</v>
      </c>
      <c r="P139" s="18">
        <v>8.5558195744680834E-3</v>
      </c>
      <c r="Q139" s="16">
        <v>1.7111639148936167E-2</v>
      </c>
      <c r="R139" s="16">
        <v>390</v>
      </c>
      <c r="S139" s="16">
        <v>346.9</v>
      </c>
      <c r="T139" s="16">
        <v>39.056400000000004</v>
      </c>
      <c r="U139" s="16">
        <v>0.5082581133261288</v>
      </c>
      <c r="V139" s="16">
        <v>8.2285073575547916</v>
      </c>
      <c r="W139" s="18">
        <v>7.5993020615903614E-2</v>
      </c>
      <c r="X139" s="18">
        <f t="shared" si="6"/>
        <v>0.21276595744680854</v>
      </c>
      <c r="Y139" s="18">
        <v>4.5957446808510642</v>
      </c>
      <c r="Z139" s="3">
        <f t="shared" si="8"/>
        <v>74.181818181818201</v>
      </c>
      <c r="AA139" s="3">
        <v>87.272727272727295</v>
      </c>
      <c r="AB139" s="3">
        <f t="shared" si="7"/>
        <v>69.818181818181841</v>
      </c>
      <c r="AC139" s="3">
        <v>2.0161290322580601</v>
      </c>
      <c r="AD139" s="3">
        <v>1.19399641577061</v>
      </c>
      <c r="AE139" s="3">
        <v>0.53763440860215095</v>
      </c>
      <c r="AF139" s="43">
        <v>61.620578993018597</v>
      </c>
      <c r="AG139" s="43">
        <v>2.4887228704805899</v>
      </c>
      <c r="AH139" s="43">
        <v>1.24139476711731</v>
      </c>
      <c r="AI139" s="43">
        <v>0.50658053148684301</v>
      </c>
      <c r="AJ139" s="19">
        <v>-0.29393086570499544</v>
      </c>
      <c r="AK139" s="19">
        <v>-0.18989411952133853</v>
      </c>
      <c r="AL139" s="19">
        <v>-3.8181529842247944E-2</v>
      </c>
      <c r="AM139" s="19">
        <v>6.1300968326127775E-2</v>
      </c>
    </row>
    <row r="140" spans="1:39" s="16" customFormat="1">
      <c r="A140" s="16" t="s">
        <v>853</v>
      </c>
      <c r="B140" s="16" t="s">
        <v>1251</v>
      </c>
      <c r="C140" s="16" t="s">
        <v>1252</v>
      </c>
      <c r="D140" s="16">
        <v>139</v>
      </c>
      <c r="E140" s="16" t="s">
        <v>1257</v>
      </c>
      <c r="F140" s="16">
        <v>0.23499999999999999</v>
      </c>
      <c r="G140" s="16" t="s">
        <v>878</v>
      </c>
      <c r="H140" s="16">
        <v>1.08</v>
      </c>
      <c r="I140" s="16" t="s">
        <v>885</v>
      </c>
      <c r="J140" s="22">
        <v>0.02</v>
      </c>
      <c r="K140" s="16">
        <v>0.1</v>
      </c>
      <c r="L140" s="16">
        <v>1.2E-2</v>
      </c>
      <c r="M140" s="16">
        <v>6</v>
      </c>
      <c r="N140" s="17">
        <v>1.5645088275237664E-2</v>
      </c>
      <c r="O140" s="16">
        <v>8.0000000000000002E-3</v>
      </c>
      <c r="P140" s="18">
        <v>4.2779097872340417E-3</v>
      </c>
      <c r="Q140" s="16">
        <v>8.5558195744680834E-3</v>
      </c>
      <c r="R140" s="16">
        <v>390</v>
      </c>
      <c r="S140" s="16">
        <v>346.9</v>
      </c>
      <c r="T140" s="16">
        <v>39.056400000000004</v>
      </c>
      <c r="U140" s="16">
        <v>0.5082581133261288</v>
      </c>
      <c r="V140" s="16">
        <v>16.457014715109583</v>
      </c>
      <c r="W140" s="18">
        <v>3.7996510307951807E-2</v>
      </c>
      <c r="X140" s="18">
        <f t="shared" si="6"/>
        <v>0.42553191489361708</v>
      </c>
      <c r="Y140" s="18">
        <v>4.5957446808510642</v>
      </c>
      <c r="Z140" s="3">
        <f t="shared" si="8"/>
        <v>72.857142857142833</v>
      </c>
      <c r="AA140" s="3">
        <v>85.714285714285694</v>
      </c>
      <c r="AB140" s="3">
        <f t="shared" si="7"/>
        <v>68.571428571428555</v>
      </c>
      <c r="AC140" s="3">
        <v>1.84573268921095</v>
      </c>
      <c r="AD140" s="3">
        <v>0.92753623188405798</v>
      </c>
      <c r="AE140" s="3">
        <v>0.54750402576489499</v>
      </c>
      <c r="AF140" s="43">
        <v>60.244364368927201</v>
      </c>
      <c r="AG140" s="43">
        <v>1.7877784020618801</v>
      </c>
      <c r="AH140" s="43">
        <v>0.94976542084578897</v>
      </c>
      <c r="AI140" s="43">
        <v>0.48822985752251102</v>
      </c>
      <c r="AJ140" s="19">
        <v>-0.2971490823625158</v>
      </c>
      <c r="AK140" s="19">
        <v>3.2416929907101516E-2</v>
      </c>
      <c r="AL140" s="19">
        <v>-2.3404925546705372E-2</v>
      </c>
      <c r="AM140" s="19">
        <v>0.12140627478861427</v>
      </c>
    </row>
    <row r="141" spans="1:39" s="16" customFormat="1">
      <c r="A141" s="16" t="s">
        <v>853</v>
      </c>
      <c r="B141" s="16" t="s">
        <v>1251</v>
      </c>
      <c r="C141" s="16" t="s">
        <v>1252</v>
      </c>
      <c r="D141" s="16">
        <v>140</v>
      </c>
      <c r="E141" s="16" t="s">
        <v>939</v>
      </c>
      <c r="F141" s="16">
        <v>0.23499999999999999</v>
      </c>
      <c r="G141" s="16" t="s">
        <v>879</v>
      </c>
      <c r="H141" s="16">
        <v>1.08</v>
      </c>
      <c r="I141" s="16" t="s">
        <v>885</v>
      </c>
      <c r="J141" s="22">
        <v>0.02</v>
      </c>
      <c r="K141" s="16">
        <v>0.05</v>
      </c>
      <c r="L141" s="16">
        <v>1.6E-2</v>
      </c>
      <c r="M141" s="16">
        <v>8</v>
      </c>
      <c r="N141" s="17">
        <v>3.708465368945224E-2</v>
      </c>
      <c r="O141" s="16">
        <v>8.0000000000000002E-3</v>
      </c>
      <c r="P141" s="18">
        <v>8.5558195744680834E-3</v>
      </c>
      <c r="Q141" s="16">
        <v>1.7111639148936167E-2</v>
      </c>
      <c r="R141" s="16">
        <v>367.5</v>
      </c>
      <c r="S141" s="16">
        <v>346.9</v>
      </c>
      <c r="T141" s="16">
        <v>39.056400000000004</v>
      </c>
      <c r="U141" s="16">
        <v>0.20342130760996974</v>
      </c>
      <c r="V141" s="16">
        <v>5.9907154727127541</v>
      </c>
      <c r="W141" s="18">
        <v>7.5993020615903614E-2</v>
      </c>
      <c r="X141" s="18">
        <f t="shared" si="6"/>
        <v>0.21276595744680854</v>
      </c>
      <c r="Y141" s="18">
        <v>4.5957446808510642</v>
      </c>
      <c r="Z141" s="3">
        <f t="shared" si="8"/>
        <v>64.8125</v>
      </c>
      <c r="AA141" s="3">
        <v>76.25</v>
      </c>
      <c r="AB141" s="3">
        <f t="shared" si="7"/>
        <v>61</v>
      </c>
      <c r="AC141" s="3">
        <v>3.29059829059829</v>
      </c>
      <c r="AD141" s="3">
        <v>1.3209013209013201</v>
      </c>
      <c r="AE141" s="3">
        <v>0.713286713286713</v>
      </c>
      <c r="AF141" s="43">
        <v>78.453496564762204</v>
      </c>
      <c r="AG141" s="43">
        <v>6.4065813169955996</v>
      </c>
      <c r="AH141" s="43">
        <v>2.62107712075679</v>
      </c>
      <c r="AI141" s="43">
        <v>0.97365113430273997</v>
      </c>
      <c r="AJ141" s="19">
        <v>2.8898315603438748E-2</v>
      </c>
      <c r="AK141" s="19">
        <v>-0.48637219637423823</v>
      </c>
      <c r="AL141" s="19">
        <v>-0.49604637328643997</v>
      </c>
      <c r="AM141" s="19">
        <v>-0.26741038123730171</v>
      </c>
    </row>
    <row r="142" spans="1:39" s="16" customFormat="1">
      <c r="A142" s="16" t="s">
        <v>853</v>
      </c>
      <c r="B142" s="16" t="s">
        <v>1251</v>
      </c>
      <c r="C142" s="16" t="s">
        <v>1252</v>
      </c>
      <c r="D142" s="16">
        <v>141</v>
      </c>
      <c r="E142" s="16" t="s">
        <v>938</v>
      </c>
      <c r="F142" s="16">
        <v>0.23499999999999999</v>
      </c>
      <c r="G142" s="16" t="s">
        <v>878</v>
      </c>
      <c r="H142" s="16">
        <v>1.08</v>
      </c>
      <c r="I142" s="16" t="s">
        <v>885</v>
      </c>
      <c r="J142" s="22">
        <v>0.02</v>
      </c>
      <c r="K142" s="16">
        <v>0.1</v>
      </c>
      <c r="L142" s="16">
        <v>1.6E-2</v>
      </c>
      <c r="M142" s="16">
        <v>8</v>
      </c>
      <c r="N142" s="17">
        <v>3.708465368945224E-2</v>
      </c>
      <c r="O142" s="16">
        <v>8.0000000000000002E-3</v>
      </c>
      <c r="P142" s="18">
        <v>4.2779097872340417E-3</v>
      </c>
      <c r="Q142" s="16">
        <v>8.5558195744680834E-3</v>
      </c>
      <c r="R142" s="16">
        <v>367.5</v>
      </c>
      <c r="S142" s="16">
        <v>346.9</v>
      </c>
      <c r="T142" s="16">
        <v>39.056400000000004</v>
      </c>
      <c r="U142" s="16">
        <v>0.20342130760996974</v>
      </c>
      <c r="V142" s="16">
        <v>11.981430945425508</v>
      </c>
      <c r="W142" s="18">
        <v>3.7996510307951807E-2</v>
      </c>
      <c r="X142" s="18">
        <f t="shared" si="6"/>
        <v>0.42553191489361708</v>
      </c>
      <c r="Y142" s="18">
        <v>4.5957446808510642</v>
      </c>
      <c r="Z142" s="3">
        <f t="shared" si="8"/>
        <v>64.384615384615358</v>
      </c>
      <c r="AA142" s="3">
        <v>75.746606334841601</v>
      </c>
      <c r="AB142" s="3">
        <f t="shared" si="7"/>
        <v>60.597285067873287</v>
      </c>
      <c r="AC142" s="3">
        <v>2.9132791327913301</v>
      </c>
      <c r="AD142" s="3">
        <v>1.4518002322880399</v>
      </c>
      <c r="AE142" s="3">
        <v>0.65814943863724296</v>
      </c>
      <c r="AF142" s="43">
        <v>75.676170771006298</v>
      </c>
      <c r="AG142" s="43">
        <v>4.2707893715485099</v>
      </c>
      <c r="AH142" s="43">
        <v>1.83295432225169</v>
      </c>
      <c r="AI142" s="43">
        <v>0.77875098202901905</v>
      </c>
      <c r="AJ142" s="19">
        <v>-9.2988408647563304E-4</v>
      </c>
      <c r="AK142" s="19">
        <v>-0.31785932778627563</v>
      </c>
      <c r="AL142" s="19">
        <v>-0.20794522009442215</v>
      </c>
      <c r="AM142" s="19">
        <v>-0.15486534999615839</v>
      </c>
    </row>
    <row r="143" spans="1:39" s="16" customFormat="1">
      <c r="A143" s="16" t="s">
        <v>853</v>
      </c>
      <c r="B143" s="16" t="s">
        <v>1251</v>
      </c>
      <c r="C143" s="16" t="s">
        <v>1252</v>
      </c>
      <c r="D143" s="16">
        <v>142</v>
      </c>
      <c r="E143" s="16" t="s">
        <v>941</v>
      </c>
      <c r="F143" s="16">
        <v>0.23499999999999999</v>
      </c>
      <c r="G143" s="16" t="s">
        <v>878</v>
      </c>
      <c r="H143" s="16">
        <v>1.08</v>
      </c>
      <c r="I143" s="16" t="s">
        <v>885</v>
      </c>
      <c r="J143" s="22">
        <v>0.02</v>
      </c>
      <c r="K143" s="16">
        <v>0.05</v>
      </c>
      <c r="L143" s="16">
        <v>1.6E-2</v>
      </c>
      <c r="M143" s="16">
        <v>8</v>
      </c>
      <c r="N143" s="17">
        <v>3.708465368945224E-2</v>
      </c>
      <c r="O143" s="16">
        <v>8.0000000000000002E-3</v>
      </c>
      <c r="P143" s="18">
        <v>8.5558195744680834E-3</v>
      </c>
      <c r="Q143" s="16">
        <v>1.7111639148936167E-2</v>
      </c>
      <c r="R143" s="16">
        <v>367.5</v>
      </c>
      <c r="S143" s="16">
        <v>346.9</v>
      </c>
      <c r="T143" s="16">
        <v>39.056400000000004</v>
      </c>
      <c r="U143" s="16">
        <v>0.5082581133261288</v>
      </c>
      <c r="V143" s="16">
        <v>5.9907154727127541</v>
      </c>
      <c r="W143" s="18">
        <v>7.5993020615903614E-2</v>
      </c>
      <c r="X143" s="18">
        <f t="shared" si="6"/>
        <v>0.21276595744680854</v>
      </c>
      <c r="Y143" s="18">
        <v>4.5957446808510642</v>
      </c>
      <c r="Z143" s="3">
        <f t="shared" si="8"/>
        <v>77.796610169491558</v>
      </c>
      <c r="AA143" s="3">
        <v>91.525423728813607</v>
      </c>
      <c r="AB143" s="3">
        <f t="shared" si="7"/>
        <v>73.220338983050894</v>
      </c>
      <c r="AC143" s="3">
        <v>2.70383693045564</v>
      </c>
      <c r="AD143" s="3">
        <v>1.1091127098321301</v>
      </c>
      <c r="AE143" s="3">
        <v>0.59352517985611597</v>
      </c>
      <c r="AF143" s="43">
        <v>95.823968627882294</v>
      </c>
      <c r="AG143" s="43">
        <v>3.7262472808031499</v>
      </c>
      <c r="AH143" s="43">
        <v>1.5947352686585601</v>
      </c>
      <c r="AI143" s="43">
        <v>0.62306515080742697</v>
      </c>
      <c r="AJ143" s="19">
        <v>4.6965583156491193E-2</v>
      </c>
      <c r="AK143" s="19">
        <v>-0.2743807035069184</v>
      </c>
      <c r="AL143" s="19">
        <v>-0.30451609641449773</v>
      </c>
      <c r="AM143" s="19">
        <v>-4.7410725689007484E-2</v>
      </c>
    </row>
    <row r="144" spans="1:39" s="16" customFormat="1">
      <c r="A144" s="16" t="s">
        <v>853</v>
      </c>
      <c r="B144" s="16" t="s">
        <v>1251</v>
      </c>
      <c r="C144" s="16" t="s">
        <v>1252</v>
      </c>
      <c r="D144" s="16">
        <v>143</v>
      </c>
      <c r="E144" s="16" t="s">
        <v>940</v>
      </c>
      <c r="F144" s="16">
        <v>0.23499999999999999</v>
      </c>
      <c r="G144" s="16" t="s">
        <v>878</v>
      </c>
      <c r="H144" s="16">
        <v>1.08</v>
      </c>
      <c r="I144" s="16" t="s">
        <v>885</v>
      </c>
      <c r="J144" s="22">
        <v>0.02</v>
      </c>
      <c r="K144" s="16">
        <v>0.1</v>
      </c>
      <c r="L144" s="16">
        <v>1.6E-2</v>
      </c>
      <c r="M144" s="16">
        <v>8</v>
      </c>
      <c r="N144" s="17">
        <v>3.708465368945224E-2</v>
      </c>
      <c r="O144" s="16">
        <v>8.0000000000000002E-3</v>
      </c>
      <c r="P144" s="18">
        <v>4.2779097872340417E-3</v>
      </c>
      <c r="Q144" s="16">
        <v>8.5558195744680834E-3</v>
      </c>
      <c r="R144" s="16">
        <v>367.5</v>
      </c>
      <c r="S144" s="16">
        <v>346.9</v>
      </c>
      <c r="T144" s="16">
        <v>39.056400000000004</v>
      </c>
      <c r="U144" s="16">
        <v>0.5082581133261288</v>
      </c>
      <c r="V144" s="16">
        <v>11.981430945425508</v>
      </c>
      <c r="W144" s="18">
        <v>3.7996510307951807E-2</v>
      </c>
      <c r="X144" s="18">
        <f t="shared" si="6"/>
        <v>0.42553191489361708</v>
      </c>
      <c r="Y144" s="18">
        <v>4.5957446808510642</v>
      </c>
      <c r="Z144" s="3">
        <f t="shared" si="8"/>
        <v>76.803571428571473</v>
      </c>
      <c r="AA144" s="3">
        <v>90.357142857142904</v>
      </c>
      <c r="AB144" s="3">
        <f t="shared" si="7"/>
        <v>72.28571428571432</v>
      </c>
      <c r="AC144" s="3">
        <v>2.4554417899127801</v>
      </c>
      <c r="AD144" s="3">
        <v>1.4410314751611699</v>
      </c>
      <c r="AE144" s="3">
        <v>0.56882821387940896</v>
      </c>
      <c r="AF144" s="43">
        <v>93.092782187211398</v>
      </c>
      <c r="AG144" s="43">
        <v>2.4984300029220798</v>
      </c>
      <c r="AH144" s="43">
        <v>1.1949690093035199</v>
      </c>
      <c r="AI144" s="43">
        <v>0.57547752196768598</v>
      </c>
      <c r="AJ144" s="19">
        <v>3.0275850293248141E-2</v>
      </c>
      <c r="AK144" s="19">
        <v>-1.720609060851103E-2</v>
      </c>
      <c r="AL144" s="19">
        <v>0.2059153534040736</v>
      </c>
      <c r="AM144" s="19">
        <v>-1.1554418434175413E-2</v>
      </c>
    </row>
    <row r="145" spans="1:39" s="16" customFormat="1">
      <c r="A145" s="16" t="s">
        <v>853</v>
      </c>
      <c r="B145" s="16" t="s">
        <v>1251</v>
      </c>
      <c r="C145" s="16" t="s">
        <v>1252</v>
      </c>
      <c r="D145" s="16">
        <v>144</v>
      </c>
      <c r="E145" s="16" t="s">
        <v>1076</v>
      </c>
      <c r="F145" s="16">
        <v>0.23499999999999999</v>
      </c>
      <c r="G145" s="16" t="s">
        <v>878</v>
      </c>
      <c r="H145" s="16">
        <v>0.88</v>
      </c>
      <c r="I145" s="16" t="s">
        <v>885</v>
      </c>
      <c r="J145" s="22">
        <v>0.02</v>
      </c>
      <c r="K145" s="16">
        <v>0.05</v>
      </c>
      <c r="L145" s="16">
        <v>1.2E-2</v>
      </c>
      <c r="M145" s="16">
        <v>6</v>
      </c>
      <c r="N145" s="17">
        <v>1.5645088275237664E-2</v>
      </c>
      <c r="O145" s="16">
        <v>8.0000000000000002E-3</v>
      </c>
      <c r="P145" s="18">
        <v>8.5558195744680834E-3</v>
      </c>
      <c r="Q145" s="16">
        <v>1.7111639148936167E-2</v>
      </c>
      <c r="R145" s="16">
        <v>390</v>
      </c>
      <c r="S145" s="16">
        <v>346.9</v>
      </c>
      <c r="T145" s="16">
        <v>39.056400000000004</v>
      </c>
      <c r="U145" s="16">
        <v>0.20342130760996974</v>
      </c>
      <c r="V145" s="16">
        <v>8.2285073575547916</v>
      </c>
      <c r="W145" s="18">
        <v>7.5993020615903614E-2</v>
      </c>
      <c r="X145" s="18">
        <f t="shared" si="6"/>
        <v>0.21276595744680854</v>
      </c>
      <c r="Y145" s="18">
        <v>3.7446808510638299</v>
      </c>
      <c r="Z145" s="3">
        <f t="shared" si="8"/>
        <v>58.887387387387399</v>
      </c>
      <c r="AA145" s="3">
        <v>69.279279279279294</v>
      </c>
      <c r="AB145" s="3">
        <f t="shared" si="7"/>
        <v>55.423423423423436</v>
      </c>
      <c r="AC145" s="3">
        <v>2.97805642633229</v>
      </c>
      <c r="AD145" s="3">
        <v>1.2332288401253899</v>
      </c>
      <c r="AE145" s="3">
        <v>0.519184952978056</v>
      </c>
      <c r="AF145" s="43">
        <v>59.232589162322803</v>
      </c>
      <c r="AG145" s="43">
        <v>4.4927001743021302</v>
      </c>
      <c r="AH145" s="43">
        <v>2.0545546829399401</v>
      </c>
      <c r="AI145" s="43">
        <v>0.52570536397558398</v>
      </c>
      <c r="AJ145" s="19">
        <v>-0.14501724356075035</v>
      </c>
      <c r="AK145" s="19">
        <v>-0.33713439339519607</v>
      </c>
      <c r="AL145" s="19">
        <v>-0.39975857037753992</v>
      </c>
      <c r="AM145" s="19">
        <v>-1.240316619221488E-2</v>
      </c>
    </row>
    <row r="146" spans="1:39" s="16" customFormat="1">
      <c r="A146" s="16" t="s">
        <v>853</v>
      </c>
      <c r="B146" s="16" t="s">
        <v>1251</v>
      </c>
      <c r="C146" s="16" t="s">
        <v>1252</v>
      </c>
      <c r="D146" s="16">
        <v>145</v>
      </c>
      <c r="E146" s="16" t="s">
        <v>1377</v>
      </c>
      <c r="F146" s="16">
        <v>0.23499999999999999</v>
      </c>
      <c r="G146" s="16" t="s">
        <v>879</v>
      </c>
      <c r="H146" s="16">
        <v>0.88</v>
      </c>
      <c r="I146" s="16" t="s">
        <v>885</v>
      </c>
      <c r="J146" s="22">
        <v>0.02</v>
      </c>
      <c r="K146" s="16">
        <v>0.1</v>
      </c>
      <c r="L146" s="16">
        <v>1.2E-2</v>
      </c>
      <c r="M146" s="16">
        <v>6</v>
      </c>
      <c r="N146" s="17">
        <v>1.5645088275237664E-2</v>
      </c>
      <c r="O146" s="16">
        <v>8.0000000000000002E-3</v>
      </c>
      <c r="P146" s="18">
        <v>4.2779097872340417E-3</v>
      </c>
      <c r="Q146" s="16">
        <v>8.5558195744680834E-3</v>
      </c>
      <c r="R146" s="16">
        <v>390</v>
      </c>
      <c r="S146" s="16">
        <v>346.9</v>
      </c>
      <c r="T146" s="16">
        <v>39.056400000000004</v>
      </c>
      <c r="U146" s="16">
        <v>0.20342130760996974</v>
      </c>
      <c r="V146" s="16">
        <v>16.457014715109583</v>
      </c>
      <c r="W146" s="18">
        <v>3.7996510307951807E-2</v>
      </c>
      <c r="X146" s="18">
        <f t="shared" si="6"/>
        <v>0.42553191489361708</v>
      </c>
      <c r="Y146" s="18">
        <v>3.7446808510638299</v>
      </c>
      <c r="Z146" s="3">
        <f t="shared" si="8"/>
        <v>57.336363636363672</v>
      </c>
      <c r="AA146" s="3">
        <v>67.454545454545496</v>
      </c>
      <c r="AB146" s="3">
        <f t="shared" si="7"/>
        <v>53.963636363636397</v>
      </c>
      <c r="AC146" s="3">
        <v>2.4367385192127502</v>
      </c>
      <c r="AD146" s="3">
        <v>1.1295282724148701</v>
      </c>
      <c r="AE146" s="3">
        <v>0.50935645110902805</v>
      </c>
      <c r="AF146" s="43">
        <v>57.175509497523301</v>
      </c>
      <c r="AG146" s="43">
        <v>3.15994525842535</v>
      </c>
      <c r="AH146" s="43">
        <v>1.46745057956547</v>
      </c>
      <c r="AI146" s="43">
        <v>0.44584584837850599</v>
      </c>
      <c r="AJ146" s="19">
        <v>-0.15238463009062544</v>
      </c>
      <c r="AK146" s="19">
        <v>-0.22886685688124389</v>
      </c>
      <c r="AL146" s="19">
        <v>-0.23027849241141929</v>
      </c>
      <c r="AM146" s="19">
        <v>0.14244968964386093</v>
      </c>
    </row>
    <row r="147" spans="1:39" s="16" customFormat="1">
      <c r="A147" s="16" t="s">
        <v>853</v>
      </c>
      <c r="B147" s="16" t="s">
        <v>1251</v>
      </c>
      <c r="C147" s="16" t="s">
        <v>1252</v>
      </c>
      <c r="D147" s="16">
        <v>146</v>
      </c>
      <c r="E147" s="16" t="s">
        <v>932</v>
      </c>
      <c r="F147" s="16">
        <v>0.23499999999999999</v>
      </c>
      <c r="G147" s="16" t="s">
        <v>880</v>
      </c>
      <c r="H147" s="16">
        <v>0.88</v>
      </c>
      <c r="I147" s="16" t="s">
        <v>885</v>
      </c>
      <c r="J147" s="22">
        <v>0.02</v>
      </c>
      <c r="K147" s="16">
        <v>0.05</v>
      </c>
      <c r="L147" s="16">
        <v>1.6E-2</v>
      </c>
      <c r="M147" s="16">
        <v>8</v>
      </c>
      <c r="N147" s="17">
        <v>3.708465368945224E-2</v>
      </c>
      <c r="O147" s="16">
        <v>8.0000000000000002E-3</v>
      </c>
      <c r="P147" s="18">
        <v>8.5558195744680834E-3</v>
      </c>
      <c r="Q147" s="16">
        <v>1.7111639148936167E-2</v>
      </c>
      <c r="R147" s="16">
        <v>367.5</v>
      </c>
      <c r="S147" s="16">
        <v>346.9</v>
      </c>
      <c r="T147" s="16">
        <v>39.056400000000004</v>
      </c>
      <c r="U147" s="16">
        <v>0.20342130760996974</v>
      </c>
      <c r="V147" s="16">
        <v>5.9907154727127541</v>
      </c>
      <c r="W147" s="18">
        <v>7.5993020615903614E-2</v>
      </c>
      <c r="X147" s="18">
        <f t="shared" si="6"/>
        <v>0.21276595744680854</v>
      </c>
      <c r="Y147" s="18">
        <v>3.7446808510638299</v>
      </c>
      <c r="Z147" s="3">
        <f t="shared" si="8"/>
        <v>81.421052631578931</v>
      </c>
      <c r="AA147" s="3">
        <v>95.789473684210506</v>
      </c>
      <c r="AB147" s="3">
        <f t="shared" si="7"/>
        <v>76.631578947368411</v>
      </c>
      <c r="AC147" s="3">
        <v>5.4788961038961057</v>
      </c>
      <c r="AD147" s="3">
        <v>1.8262987012987</v>
      </c>
      <c r="AE147" s="3">
        <v>0.87227272727272698</v>
      </c>
      <c r="AF147" s="43">
        <v>97.109258240330604</v>
      </c>
      <c r="AG147" s="43">
        <v>5.80447949723583</v>
      </c>
      <c r="AH147" s="43">
        <v>2.2385344433729499</v>
      </c>
      <c r="AI147" s="43">
        <v>0.88486751993230595</v>
      </c>
      <c r="AJ147" s="19">
        <v>1.3777970640814211E-2</v>
      </c>
      <c r="AK147" s="19">
        <v>-5.6091746640637014E-2</v>
      </c>
      <c r="AL147" s="19">
        <v>-0.18415429938755229</v>
      </c>
      <c r="AM147" s="19">
        <v>-1.4233534823995454E-2</v>
      </c>
    </row>
    <row r="148" spans="1:39" s="16" customFormat="1">
      <c r="A148" s="16" t="s">
        <v>853</v>
      </c>
      <c r="B148" s="16" t="s">
        <v>1251</v>
      </c>
      <c r="C148" s="16" t="s">
        <v>1252</v>
      </c>
      <c r="D148" s="16">
        <v>147</v>
      </c>
      <c r="E148" s="16" t="s">
        <v>934</v>
      </c>
      <c r="F148" s="16">
        <v>0.23499999999999999</v>
      </c>
      <c r="G148" s="16" t="s">
        <v>879</v>
      </c>
      <c r="H148" s="16">
        <v>0.88</v>
      </c>
      <c r="I148" s="16" t="s">
        <v>885</v>
      </c>
      <c r="J148" s="22">
        <v>0.02</v>
      </c>
      <c r="K148" s="16">
        <v>0.1</v>
      </c>
      <c r="L148" s="16">
        <v>1.6E-2</v>
      </c>
      <c r="M148" s="16">
        <v>8</v>
      </c>
      <c r="N148" s="17">
        <v>3.708465368945224E-2</v>
      </c>
      <c r="O148" s="16">
        <v>8.0000000000000002E-3</v>
      </c>
      <c r="P148" s="18">
        <v>4.2779097872340417E-3</v>
      </c>
      <c r="Q148" s="16">
        <v>8.5558195744680834E-3</v>
      </c>
      <c r="R148" s="16">
        <v>367.5</v>
      </c>
      <c r="S148" s="16">
        <v>346.9</v>
      </c>
      <c r="T148" s="16">
        <v>39.056400000000004</v>
      </c>
      <c r="U148" s="16">
        <v>0.20342130760996974</v>
      </c>
      <c r="V148" s="16">
        <v>11.981430945425508</v>
      </c>
      <c r="W148" s="18">
        <v>3.7996510307951807E-2</v>
      </c>
      <c r="X148" s="18">
        <f t="shared" si="6"/>
        <v>0.42553191489361708</v>
      </c>
      <c r="Y148" s="18">
        <v>3.7446808510638299</v>
      </c>
      <c r="Z148" s="3">
        <f t="shared" si="8"/>
        <v>80.165384615384497</v>
      </c>
      <c r="AA148" s="3">
        <v>94.312217194569996</v>
      </c>
      <c r="AB148" s="3">
        <f t="shared" si="7"/>
        <v>75.449773755655997</v>
      </c>
      <c r="AC148" s="3">
        <v>3.4249287298067799</v>
      </c>
      <c r="AD148" s="3">
        <v>1.3660120367437401</v>
      </c>
      <c r="AE148" s="3">
        <v>0.86310738042445401</v>
      </c>
      <c r="AF148" s="43">
        <v>93.132286984874298</v>
      </c>
      <c r="AG148" s="43">
        <v>3.77790212954765</v>
      </c>
      <c r="AH148" s="43">
        <v>1.5667460689724499</v>
      </c>
      <c r="AI148" s="43">
        <v>0.72160369467517904</v>
      </c>
      <c r="AJ148" s="19">
        <v>-1.2510894609353241E-2</v>
      </c>
      <c r="AK148" s="19">
        <v>-9.3431059788500581E-2</v>
      </c>
      <c r="AL148" s="19">
        <v>-0.12812161217698875</v>
      </c>
      <c r="AM148" s="19">
        <v>0.19609612144928262</v>
      </c>
    </row>
    <row r="149" spans="1:39" s="16" customFormat="1">
      <c r="A149" s="16" t="s">
        <v>853</v>
      </c>
      <c r="B149" s="16" t="s">
        <v>1251</v>
      </c>
      <c r="C149" s="16" t="s">
        <v>1252</v>
      </c>
      <c r="D149" s="16">
        <v>148</v>
      </c>
      <c r="E149" s="16" t="s">
        <v>935</v>
      </c>
      <c r="F149" s="16">
        <v>0.23499999999999999</v>
      </c>
      <c r="G149" s="16" t="s">
        <v>879</v>
      </c>
      <c r="H149" s="16">
        <v>0.88</v>
      </c>
      <c r="I149" s="16" t="s">
        <v>885</v>
      </c>
      <c r="J149" s="22">
        <v>0.02</v>
      </c>
      <c r="K149" s="16">
        <v>0.05</v>
      </c>
      <c r="L149" s="16">
        <v>1.2E-2</v>
      </c>
      <c r="M149" s="16">
        <v>6</v>
      </c>
      <c r="N149" s="17">
        <v>1.5645088275237664E-2</v>
      </c>
      <c r="O149" s="16">
        <v>8.0000000000000002E-3</v>
      </c>
      <c r="P149" s="18">
        <v>8.5558195744680834E-3</v>
      </c>
      <c r="Q149" s="16">
        <v>1.7111639148936167E-2</v>
      </c>
      <c r="R149" s="16">
        <v>390</v>
      </c>
      <c r="S149" s="16">
        <v>346.9</v>
      </c>
      <c r="T149" s="16">
        <v>39.056400000000004</v>
      </c>
      <c r="U149" s="16">
        <v>0.5082581133261288</v>
      </c>
      <c r="V149" s="16">
        <v>8.2285073575547916</v>
      </c>
      <c r="W149" s="18">
        <v>7.5993020615903614E-2</v>
      </c>
      <c r="X149" s="18">
        <f t="shared" si="6"/>
        <v>0.21276595744680854</v>
      </c>
      <c r="Y149" s="18">
        <v>3.7446808510638299</v>
      </c>
      <c r="Z149" s="3">
        <f t="shared" si="8"/>
        <v>90.153846153846501</v>
      </c>
      <c r="AA149" s="3">
        <v>106.06334841629</v>
      </c>
      <c r="AB149" s="3">
        <f t="shared" si="7"/>
        <v>84.850678733031998</v>
      </c>
      <c r="AC149" s="3">
        <v>2.2233201581027702</v>
      </c>
      <c r="AD149" s="3">
        <v>1.13744160977362</v>
      </c>
      <c r="AE149" s="3">
        <v>0.46524613726194702</v>
      </c>
      <c r="AF149" s="43">
        <v>77.557256750677894</v>
      </c>
      <c r="AG149" s="43">
        <v>2.3931466564621098</v>
      </c>
      <c r="AH149" s="43">
        <v>1.16569401194657</v>
      </c>
      <c r="AI149" s="43">
        <v>0.48349153582966697</v>
      </c>
      <c r="AJ149" s="19">
        <v>-0.268764772103253</v>
      </c>
      <c r="AK149" s="19">
        <v>-7.0963682021226951E-2</v>
      </c>
      <c r="AL149" s="19">
        <v>-2.4236550830154694E-2</v>
      </c>
      <c r="AM149" s="19">
        <v>-3.7736748661816831E-2</v>
      </c>
    </row>
    <row r="150" spans="1:39" s="16" customFormat="1">
      <c r="A150" s="16" t="s">
        <v>853</v>
      </c>
      <c r="B150" s="16" t="s">
        <v>1251</v>
      </c>
      <c r="C150" s="16" t="s">
        <v>1252</v>
      </c>
      <c r="D150" s="16">
        <v>149</v>
      </c>
      <c r="E150" s="16" t="s">
        <v>933</v>
      </c>
      <c r="F150" s="16">
        <v>0.23499999999999999</v>
      </c>
      <c r="G150" s="16" t="s">
        <v>879</v>
      </c>
      <c r="H150" s="16">
        <v>0.88</v>
      </c>
      <c r="I150" s="16" t="s">
        <v>885</v>
      </c>
      <c r="J150" s="22">
        <v>0.02</v>
      </c>
      <c r="K150" s="16">
        <v>0.1</v>
      </c>
      <c r="L150" s="16">
        <v>1.2E-2</v>
      </c>
      <c r="M150" s="16">
        <v>6</v>
      </c>
      <c r="N150" s="17">
        <v>1.5645088275237664E-2</v>
      </c>
      <c r="O150" s="16">
        <v>8.0000000000000002E-3</v>
      </c>
      <c r="P150" s="18">
        <v>4.2779097872340417E-3</v>
      </c>
      <c r="Q150" s="16">
        <v>8.5558195744680834E-3</v>
      </c>
      <c r="R150" s="16">
        <v>390</v>
      </c>
      <c r="S150" s="16">
        <v>346.9</v>
      </c>
      <c r="T150" s="16">
        <v>39.056400000000004</v>
      </c>
      <c r="U150" s="16">
        <v>0.5082581133261288</v>
      </c>
      <c r="V150" s="16">
        <v>16.457014715109583</v>
      </c>
      <c r="W150" s="18">
        <v>3.7996510307951807E-2</v>
      </c>
      <c r="X150" s="18">
        <f t="shared" si="6"/>
        <v>0.42553191489361708</v>
      </c>
      <c r="Y150" s="18">
        <v>3.7446808510638299</v>
      </c>
      <c r="Z150" s="3">
        <f t="shared" si="8"/>
        <v>89.481818181817943</v>
      </c>
      <c r="AA150" s="3">
        <v>105.272727272727</v>
      </c>
      <c r="AB150" s="3">
        <f t="shared" si="7"/>
        <v>84.218181818181606</v>
      </c>
      <c r="AC150" s="3">
        <v>1.8388457958423801</v>
      </c>
      <c r="AD150" s="3">
        <v>0.92305305615885802</v>
      </c>
      <c r="AE150" s="3">
        <v>0.46310269934843301</v>
      </c>
      <c r="AF150" s="43">
        <v>75.395213254905499</v>
      </c>
      <c r="AG150" s="43">
        <v>1.6783342922259299</v>
      </c>
      <c r="AH150" s="43">
        <v>0.89148783552832001</v>
      </c>
      <c r="AI150" s="43">
        <v>0.46772850292477303</v>
      </c>
      <c r="AJ150" s="19">
        <v>-0.28381058220728611</v>
      </c>
      <c r="AK150" s="19">
        <v>9.5637385448144568E-2</v>
      </c>
      <c r="AL150" s="19">
        <v>3.5407348673278986E-2</v>
      </c>
      <c r="AM150" s="19">
        <v>-9.8899330432381301E-3</v>
      </c>
    </row>
    <row r="151" spans="1:39" s="16" customFormat="1">
      <c r="A151" s="16" t="s">
        <v>853</v>
      </c>
      <c r="B151" s="16" t="s">
        <v>1251</v>
      </c>
      <c r="C151" s="16" t="s">
        <v>1252</v>
      </c>
      <c r="D151" s="16">
        <v>150</v>
      </c>
      <c r="E151" s="16" t="s">
        <v>937</v>
      </c>
      <c r="F151" s="16">
        <v>0.23499999999999999</v>
      </c>
      <c r="G151" s="16" t="s">
        <v>880</v>
      </c>
      <c r="H151" s="16">
        <v>0.88</v>
      </c>
      <c r="I151" s="16" t="s">
        <v>885</v>
      </c>
      <c r="J151" s="22">
        <v>0.02</v>
      </c>
      <c r="K151" s="16">
        <v>0.05</v>
      </c>
      <c r="L151" s="16">
        <v>1.6E-2</v>
      </c>
      <c r="M151" s="16">
        <v>8</v>
      </c>
      <c r="N151" s="17">
        <v>3.708465368945224E-2</v>
      </c>
      <c r="O151" s="16">
        <v>8.0000000000000002E-3</v>
      </c>
      <c r="P151" s="18">
        <v>8.5558195744680834E-3</v>
      </c>
      <c r="Q151" s="16">
        <v>1.7111639148936167E-2</v>
      </c>
      <c r="R151" s="16">
        <v>367.5</v>
      </c>
      <c r="S151" s="16">
        <v>346.9</v>
      </c>
      <c r="T151" s="16">
        <v>39.056400000000004</v>
      </c>
      <c r="U151" s="16">
        <v>0.5082581133261288</v>
      </c>
      <c r="V151" s="16">
        <v>5.9907154727127541</v>
      </c>
      <c r="W151" s="18">
        <v>7.5993020615903614E-2</v>
      </c>
      <c r="X151" s="18">
        <f t="shared" si="6"/>
        <v>0.21276595744680854</v>
      </c>
      <c r="Y151" s="18">
        <v>3.7446808510638299</v>
      </c>
      <c r="Z151" s="3">
        <f t="shared" si="8"/>
        <v>117.63333333333324</v>
      </c>
      <c r="AA151" s="3">
        <v>138.392156862745</v>
      </c>
      <c r="AB151" s="3">
        <f t="shared" si="7"/>
        <v>110.713725490196</v>
      </c>
      <c r="AC151" s="3">
        <v>2.9598308668076099</v>
      </c>
      <c r="AD151" s="3">
        <v>1.2498661028893501</v>
      </c>
      <c r="AE151" s="3">
        <v>0.59901338971106</v>
      </c>
      <c r="AF151" s="43">
        <v>119.79803678013199</v>
      </c>
      <c r="AG151" s="43">
        <v>3.4680349084800501</v>
      </c>
      <c r="AH151" s="43">
        <v>1.4564290741822401</v>
      </c>
      <c r="AI151" s="43">
        <v>0.60625198343114095</v>
      </c>
      <c r="AJ151" s="19">
        <v>-0.13435819271936297</v>
      </c>
      <c r="AK151" s="19">
        <v>-0.14653948275715972</v>
      </c>
      <c r="AL151" s="19">
        <v>-0.14182837664708911</v>
      </c>
      <c r="AM151" s="19">
        <v>-1.1939909341184243E-2</v>
      </c>
    </row>
    <row r="152" spans="1:39" s="16" customFormat="1">
      <c r="A152" s="16" t="s">
        <v>853</v>
      </c>
      <c r="B152" s="16" t="s">
        <v>1251</v>
      </c>
      <c r="C152" s="16" t="s">
        <v>1252</v>
      </c>
      <c r="D152" s="16">
        <v>151</v>
      </c>
      <c r="E152" s="16" t="s">
        <v>936</v>
      </c>
      <c r="F152" s="16">
        <v>0.23499999999999999</v>
      </c>
      <c r="G152" s="16" t="s">
        <v>878</v>
      </c>
      <c r="H152" s="16">
        <v>0.88</v>
      </c>
      <c r="I152" s="16" t="s">
        <v>885</v>
      </c>
      <c r="J152" s="22">
        <v>0.02</v>
      </c>
      <c r="K152" s="16">
        <v>0.1</v>
      </c>
      <c r="L152" s="16">
        <v>1.6E-2</v>
      </c>
      <c r="M152" s="16">
        <v>8</v>
      </c>
      <c r="N152" s="17">
        <v>3.708465368945224E-2</v>
      </c>
      <c r="O152" s="16">
        <v>8.0000000000000002E-3</v>
      </c>
      <c r="P152" s="18">
        <v>4.2779097872340417E-3</v>
      </c>
      <c r="Q152" s="16">
        <v>8.5558195744680834E-3</v>
      </c>
      <c r="R152" s="16">
        <v>367.5</v>
      </c>
      <c r="S152" s="16">
        <v>346.9</v>
      </c>
      <c r="T152" s="16">
        <v>39.056400000000004</v>
      </c>
      <c r="U152" s="16">
        <v>0.5082581133261288</v>
      </c>
      <c r="V152" s="16">
        <v>11.981430945425508</v>
      </c>
      <c r="W152" s="18">
        <v>3.7996510307951807E-2</v>
      </c>
      <c r="X152" s="18">
        <f t="shared" si="6"/>
        <v>0.42553191489361708</v>
      </c>
      <c r="Y152" s="18">
        <v>3.7446808510638299</v>
      </c>
      <c r="Z152" s="3">
        <f t="shared" si="8"/>
        <v>115.18648648648605</v>
      </c>
      <c r="AA152" s="3">
        <v>135.513513513513</v>
      </c>
      <c r="AB152" s="3">
        <f t="shared" si="7"/>
        <v>108.4108108108104</v>
      </c>
      <c r="AC152" s="3">
        <v>2.3839796567069298</v>
      </c>
      <c r="AD152" s="3">
        <v>1.03707883026064</v>
      </c>
      <c r="AE152" s="3">
        <v>0.58562619198982802</v>
      </c>
      <c r="AF152" s="43">
        <v>115.728822388309</v>
      </c>
      <c r="AG152" s="43">
        <v>2.2667927737641</v>
      </c>
      <c r="AH152" s="43">
        <v>1.0904193199724399</v>
      </c>
      <c r="AI152" s="43">
        <v>0.57136401058158104</v>
      </c>
      <c r="AJ152" s="19">
        <v>-0.14599792015008994</v>
      </c>
      <c r="AK152" s="19">
        <v>5.1697219216133392E-2</v>
      </c>
      <c r="AL152" s="19">
        <v>-4.8917410701369554E-2</v>
      </c>
      <c r="AM152" s="19">
        <v>2.4961637667254823E-2</v>
      </c>
    </row>
    <row r="153" spans="1:39" s="16" customFormat="1">
      <c r="A153" s="16" t="s">
        <v>853</v>
      </c>
      <c r="B153" s="16" t="s">
        <v>1253</v>
      </c>
      <c r="C153" s="16" t="s">
        <v>1252</v>
      </c>
      <c r="D153" s="16">
        <v>152</v>
      </c>
      <c r="E153" s="16" t="s">
        <v>929</v>
      </c>
      <c r="F153" s="16">
        <v>0.23499999999999999</v>
      </c>
      <c r="G153" s="16" t="s">
        <v>879</v>
      </c>
      <c r="H153" s="16">
        <v>0.44</v>
      </c>
      <c r="I153" s="16" t="s">
        <v>885</v>
      </c>
      <c r="J153" s="22">
        <v>0.02</v>
      </c>
      <c r="K153" s="16">
        <v>0.05</v>
      </c>
      <c r="L153" s="16">
        <v>1.2E-2</v>
      </c>
      <c r="M153" s="16">
        <v>6</v>
      </c>
      <c r="N153" s="17">
        <v>1.5645088275237664E-2</v>
      </c>
      <c r="O153" s="16">
        <v>8.0000000000000002E-3</v>
      </c>
      <c r="P153" s="18">
        <v>8.5558195744680834E-3</v>
      </c>
      <c r="Q153" s="16">
        <v>1.7111639148936167E-2</v>
      </c>
      <c r="R153" s="16">
        <v>390</v>
      </c>
      <c r="S153" s="16">
        <v>346.9</v>
      </c>
      <c r="T153" s="16">
        <v>39.056399999999996</v>
      </c>
      <c r="U153" s="16">
        <v>0.50825811332612902</v>
      </c>
      <c r="V153" s="16">
        <v>8.2285073575547916</v>
      </c>
      <c r="W153" s="18">
        <v>7.5993020615903628E-2</v>
      </c>
      <c r="X153" s="18">
        <f t="shared" si="6"/>
        <v>0.21276595744680854</v>
      </c>
      <c r="Y153" s="18">
        <v>1.8723404255319149</v>
      </c>
      <c r="Z153" s="3">
        <f t="shared" si="8"/>
        <v>173.55591715976354</v>
      </c>
      <c r="AA153" s="3">
        <v>204.183431952663</v>
      </c>
      <c r="AB153" s="3">
        <f t="shared" si="7"/>
        <v>163.34674556213042</v>
      </c>
      <c r="AC153" s="3">
        <v>1.9972027972027899</v>
      </c>
      <c r="AD153" s="3">
        <v>1.1006993006993</v>
      </c>
      <c r="AE153" s="3">
        <v>0.50867132867132803</v>
      </c>
      <c r="AF153" s="43">
        <v>132.905606886648</v>
      </c>
      <c r="AG153" s="43">
        <v>2.13468430959345</v>
      </c>
      <c r="AH153" s="43">
        <v>1.1212023241297</v>
      </c>
      <c r="AI153" s="43">
        <v>0.50267417981478801</v>
      </c>
      <c r="AJ153" s="19">
        <v>-0.34908721233826523</v>
      </c>
      <c r="AK153" s="19">
        <v>-6.4403674010628478E-2</v>
      </c>
      <c r="AL153" s="19">
        <v>-1.8286640144377926E-2</v>
      </c>
      <c r="AM153" s="19">
        <v>1.1930489166461031E-2</v>
      </c>
    </row>
    <row r="154" spans="1:39" s="16" customFormat="1">
      <c r="A154" s="16" t="s">
        <v>853</v>
      </c>
      <c r="B154" s="16" t="s">
        <v>1253</v>
      </c>
      <c r="C154" s="16" t="s">
        <v>1252</v>
      </c>
      <c r="D154" s="16">
        <v>153</v>
      </c>
      <c r="E154" s="16" t="s">
        <v>928</v>
      </c>
      <c r="F154" s="16">
        <v>0.23499999999999999</v>
      </c>
      <c r="G154" s="16" t="s">
        <v>878</v>
      </c>
      <c r="H154" s="16">
        <v>0.44</v>
      </c>
      <c r="I154" s="16" t="s">
        <v>885</v>
      </c>
      <c r="J154" s="22">
        <v>0.02</v>
      </c>
      <c r="K154" s="16">
        <v>0.1</v>
      </c>
      <c r="L154" s="16">
        <v>1.2E-2</v>
      </c>
      <c r="M154" s="16">
        <v>6</v>
      </c>
      <c r="N154" s="17">
        <v>1.5645088275237664E-2</v>
      </c>
      <c r="O154" s="16">
        <v>8.0000000000000002E-3</v>
      </c>
      <c r="P154" s="18">
        <v>4.2779097872340417E-3</v>
      </c>
      <c r="Q154" s="16">
        <v>8.5558195744680834E-3</v>
      </c>
      <c r="R154" s="16">
        <v>390</v>
      </c>
      <c r="S154" s="16">
        <v>346.9</v>
      </c>
      <c r="T154" s="16">
        <v>39.056400000000004</v>
      </c>
      <c r="U154" s="16">
        <v>0.5082581133261288</v>
      </c>
      <c r="V154" s="16">
        <v>16.457014715109583</v>
      </c>
      <c r="W154" s="18">
        <v>3.7996510307951807E-2</v>
      </c>
      <c r="X154" s="18">
        <f t="shared" si="6"/>
        <v>0.42553191489361708</v>
      </c>
      <c r="Y154" s="18">
        <v>1.8723404255319149</v>
      </c>
      <c r="Z154" s="3">
        <f t="shared" si="8"/>
        <v>168.20555555555563</v>
      </c>
      <c r="AA154" s="3">
        <v>197.888888888889</v>
      </c>
      <c r="AB154" s="3">
        <f t="shared" si="7"/>
        <v>158.31111111111122</v>
      </c>
      <c r="AC154" s="3">
        <v>1.75403225806451</v>
      </c>
      <c r="AD154" s="3">
        <v>1.1418621700879701</v>
      </c>
      <c r="AE154" s="3">
        <v>0.49193841642228697</v>
      </c>
      <c r="AF154" s="43">
        <v>127.679486747453</v>
      </c>
      <c r="AG154" s="43">
        <v>1.4275917912609</v>
      </c>
      <c r="AH154" s="43">
        <v>0.87211529399431298</v>
      </c>
      <c r="AI154" s="43">
        <v>0.48779692532189001</v>
      </c>
      <c r="AJ154" s="19">
        <v>-0.3547920377725568</v>
      </c>
      <c r="AK154" s="19">
        <v>0.2286651329896526</v>
      </c>
      <c r="AL154" s="19">
        <v>0.30930185257755166</v>
      </c>
      <c r="AM154" s="19">
        <v>8.4901951722308553E-3</v>
      </c>
    </row>
    <row r="155" spans="1:39" s="16" customFormat="1">
      <c r="A155" s="16" t="s">
        <v>853</v>
      </c>
      <c r="B155" s="16" t="s">
        <v>1253</v>
      </c>
      <c r="C155" s="16" t="s">
        <v>1252</v>
      </c>
      <c r="D155" s="16">
        <v>154</v>
      </c>
      <c r="E155" s="16" t="s">
        <v>925</v>
      </c>
      <c r="F155" s="16">
        <v>0.23499999999999999</v>
      </c>
      <c r="G155" s="16" t="s">
        <v>880</v>
      </c>
      <c r="H155" s="16">
        <v>0.44</v>
      </c>
      <c r="I155" s="16" t="s">
        <v>885</v>
      </c>
      <c r="J155" s="22">
        <v>0.02</v>
      </c>
      <c r="K155" s="16">
        <v>0.05</v>
      </c>
      <c r="L155" s="16">
        <v>1.2E-2</v>
      </c>
      <c r="M155" s="16">
        <v>6</v>
      </c>
      <c r="N155" s="17">
        <v>1.5645088275237664E-2</v>
      </c>
      <c r="O155" s="16">
        <v>8.0000000000000002E-3</v>
      </c>
      <c r="P155" s="18">
        <v>8.5558195744680834E-3</v>
      </c>
      <c r="Q155" s="16">
        <v>1.7111639148936167E-2</v>
      </c>
      <c r="R155" s="16">
        <v>390</v>
      </c>
      <c r="S155" s="16">
        <v>346.9</v>
      </c>
      <c r="T155" s="16">
        <v>39.056400000000004</v>
      </c>
      <c r="U155" s="16">
        <v>0.20342130760996974</v>
      </c>
      <c r="V155" s="16">
        <v>8.2285073575547916</v>
      </c>
      <c r="W155" s="18">
        <v>7.5993020615903614E-2</v>
      </c>
      <c r="X155" s="18">
        <f t="shared" si="6"/>
        <v>0.21276595744680854</v>
      </c>
      <c r="Y155" s="18">
        <v>1.8723404255319149</v>
      </c>
      <c r="Z155" s="3">
        <f t="shared" si="8"/>
        <v>116.76097560975644</v>
      </c>
      <c r="AA155" s="3">
        <v>137.36585365853699</v>
      </c>
      <c r="AB155" s="3">
        <f t="shared" si="7"/>
        <v>109.89268292682959</v>
      </c>
      <c r="AC155" s="3">
        <v>2.9400000000000026</v>
      </c>
      <c r="AD155" s="3">
        <v>1.8424242424242401</v>
      </c>
      <c r="AE155" s="3">
        <v>0.62424242424242415</v>
      </c>
      <c r="AF155" s="43">
        <v>99.795085637782606</v>
      </c>
      <c r="AG155" s="43">
        <v>3.55202557720003</v>
      </c>
      <c r="AH155" s="43">
        <v>1.6586489076161</v>
      </c>
      <c r="AI155" s="43">
        <v>0.47647100544245402</v>
      </c>
      <c r="AJ155" s="19">
        <v>-0.27350878708290577</v>
      </c>
      <c r="AK155" s="19">
        <v>-0.17230325736631416</v>
      </c>
      <c r="AL155" s="19">
        <v>0.11079821290948907</v>
      </c>
      <c r="AM155" s="19">
        <v>0.31013727406717784</v>
      </c>
    </row>
    <row r="156" spans="1:39" s="16" customFormat="1">
      <c r="A156" s="16" t="s">
        <v>853</v>
      </c>
      <c r="B156" s="16" t="s">
        <v>1253</v>
      </c>
      <c r="C156" s="16" t="s">
        <v>1252</v>
      </c>
      <c r="D156" s="16">
        <v>155</v>
      </c>
      <c r="E156" s="16" t="s">
        <v>924</v>
      </c>
      <c r="F156" s="16">
        <v>0.23499999999999999</v>
      </c>
      <c r="G156" s="16" t="s">
        <v>880</v>
      </c>
      <c r="H156" s="16">
        <v>0.44</v>
      </c>
      <c r="I156" s="16" t="s">
        <v>885</v>
      </c>
      <c r="J156" s="22">
        <v>0.02</v>
      </c>
      <c r="K156" s="16">
        <v>0.1</v>
      </c>
      <c r="L156" s="16">
        <v>1.2E-2</v>
      </c>
      <c r="M156" s="16">
        <v>6</v>
      </c>
      <c r="N156" s="17">
        <v>1.5645088275237664E-2</v>
      </c>
      <c r="O156" s="16">
        <v>8.0000000000000002E-3</v>
      </c>
      <c r="P156" s="18">
        <v>4.2779097872340417E-3</v>
      </c>
      <c r="Q156" s="16">
        <v>8.5558195744680834E-3</v>
      </c>
      <c r="R156" s="16">
        <v>390</v>
      </c>
      <c r="S156" s="16">
        <v>346.9</v>
      </c>
      <c r="T156" s="16">
        <v>39.056400000000004</v>
      </c>
      <c r="U156" s="16">
        <v>0.20342130760996974</v>
      </c>
      <c r="V156" s="16">
        <v>16.457014715109583</v>
      </c>
      <c r="W156" s="18">
        <v>3.7996510307951807E-2</v>
      </c>
      <c r="X156" s="18">
        <f t="shared" si="6"/>
        <v>0.42553191489361708</v>
      </c>
      <c r="Y156" s="18">
        <v>1.8723404255319149</v>
      </c>
      <c r="Z156" s="3">
        <f t="shared" si="8"/>
        <v>115.79615384615364</v>
      </c>
      <c r="AA156" s="3">
        <v>136.230769230769</v>
      </c>
      <c r="AB156" s="3">
        <f t="shared" si="7"/>
        <v>108.98461538461521</v>
      </c>
      <c r="AC156" s="3">
        <v>2.7241231209735099</v>
      </c>
      <c r="AD156" s="3">
        <v>1.6050536864710001</v>
      </c>
      <c r="AE156" s="3">
        <v>0.58644237652111597</v>
      </c>
      <c r="AF156" s="43">
        <v>95.1787976853186</v>
      </c>
      <c r="AG156" s="43">
        <v>2.39138962496108</v>
      </c>
      <c r="AH156" s="43">
        <v>1.21567072954717</v>
      </c>
      <c r="AI156" s="43">
        <v>0.40706166136225902</v>
      </c>
      <c r="AJ156" s="19">
        <v>-0.30134140603662118</v>
      </c>
      <c r="AK156" s="19">
        <v>0.1391381364790546</v>
      </c>
      <c r="AL156" s="19">
        <v>0.32030297963073673</v>
      </c>
      <c r="AM156" s="19">
        <v>0.44067209512816169</v>
      </c>
    </row>
    <row r="157" spans="1:39" s="16" customFormat="1">
      <c r="A157" s="16" t="s">
        <v>853</v>
      </c>
      <c r="B157" s="16" t="s">
        <v>1253</v>
      </c>
      <c r="C157" s="16" t="s">
        <v>1252</v>
      </c>
      <c r="D157" s="16">
        <v>156</v>
      </c>
      <c r="E157" s="16" t="s">
        <v>927</v>
      </c>
      <c r="F157" s="16">
        <v>0.23499999999999999</v>
      </c>
      <c r="G157" s="16" t="s">
        <v>878</v>
      </c>
      <c r="H157" s="16">
        <v>0.44</v>
      </c>
      <c r="I157" s="16" t="s">
        <v>885</v>
      </c>
      <c r="J157" s="22">
        <v>0.02</v>
      </c>
      <c r="K157" s="16">
        <v>0.05</v>
      </c>
      <c r="L157" s="16">
        <v>1.6E-2</v>
      </c>
      <c r="M157" s="16">
        <v>8</v>
      </c>
      <c r="N157" s="17">
        <v>3.708465368945224E-2</v>
      </c>
      <c r="O157" s="16">
        <v>8.0000000000000002E-3</v>
      </c>
      <c r="P157" s="18">
        <v>8.5558195744680834E-3</v>
      </c>
      <c r="Q157" s="16">
        <v>1.7111639148936167E-2</v>
      </c>
      <c r="R157" s="16">
        <v>367.5</v>
      </c>
      <c r="S157" s="16">
        <v>346.9</v>
      </c>
      <c r="T157" s="16">
        <v>39.056400000000004</v>
      </c>
      <c r="U157" s="16">
        <v>0.20342130760996974</v>
      </c>
      <c r="V157" s="16">
        <v>5.9907154727127541</v>
      </c>
      <c r="W157" s="18">
        <v>7.5993020615903614E-2</v>
      </c>
      <c r="X157" s="18">
        <f t="shared" si="6"/>
        <v>0.21276595744680854</v>
      </c>
      <c r="Y157" s="18">
        <v>1.8723404255319149</v>
      </c>
      <c r="Z157" s="3">
        <f t="shared" si="8"/>
        <v>153</v>
      </c>
      <c r="AA157" s="3">
        <v>180</v>
      </c>
      <c r="AB157" s="3">
        <f t="shared" si="7"/>
        <v>144</v>
      </c>
      <c r="AC157" s="3">
        <v>4.3366527465467399</v>
      </c>
      <c r="AD157" s="3">
        <v>1.7266302601991601</v>
      </c>
      <c r="AE157" s="3">
        <v>0.76292964985544498</v>
      </c>
      <c r="AF157" s="43">
        <v>159.90131678288901</v>
      </c>
      <c r="AG157" s="43">
        <v>4.2377158909773804</v>
      </c>
      <c r="AH157" s="43">
        <v>1.65353464462844</v>
      </c>
      <c r="AI157" s="43">
        <v>0.74267592560448703</v>
      </c>
      <c r="AJ157" s="19">
        <v>-0.11165935120617215</v>
      </c>
      <c r="AK157" s="19">
        <v>2.3346741054540314E-2</v>
      </c>
      <c r="AL157" s="19">
        <v>4.4205675283655849E-2</v>
      </c>
      <c r="AM157" s="19">
        <v>2.727128152763645E-2</v>
      </c>
    </row>
    <row r="158" spans="1:39" s="16" customFormat="1">
      <c r="A158" s="16" t="s">
        <v>853</v>
      </c>
      <c r="B158" s="16" t="s">
        <v>1253</v>
      </c>
      <c r="C158" s="16" t="s">
        <v>1252</v>
      </c>
      <c r="D158" s="16">
        <v>157</v>
      </c>
      <c r="E158" s="16" t="s">
        <v>926</v>
      </c>
      <c r="F158" s="16">
        <v>0.23499999999999999</v>
      </c>
      <c r="G158" s="16" t="s">
        <v>878</v>
      </c>
      <c r="H158" s="16">
        <v>0.44</v>
      </c>
      <c r="I158" s="16" t="s">
        <v>885</v>
      </c>
      <c r="J158" s="22">
        <v>0.02</v>
      </c>
      <c r="K158" s="16">
        <v>0.1</v>
      </c>
      <c r="L158" s="16">
        <v>1.6E-2</v>
      </c>
      <c r="M158" s="16">
        <v>8</v>
      </c>
      <c r="N158" s="17">
        <v>3.708465368945224E-2</v>
      </c>
      <c r="O158" s="16">
        <v>8.0000000000000002E-3</v>
      </c>
      <c r="P158" s="18">
        <v>4.2779097872340417E-3</v>
      </c>
      <c r="Q158" s="16">
        <v>8.5558195744680834E-3</v>
      </c>
      <c r="R158" s="16">
        <v>367.5</v>
      </c>
      <c r="S158" s="16">
        <v>346.9</v>
      </c>
      <c r="T158" s="16">
        <v>39.056400000000004</v>
      </c>
      <c r="U158" s="16">
        <v>0.20342130760996974</v>
      </c>
      <c r="V158" s="16">
        <v>11.981430945425508</v>
      </c>
      <c r="W158" s="18">
        <v>3.7996510307951807E-2</v>
      </c>
      <c r="X158" s="18">
        <f t="shared" si="6"/>
        <v>0.42553191489361708</v>
      </c>
      <c r="Y158" s="18">
        <v>1.8723404255319149</v>
      </c>
      <c r="Z158" s="3">
        <f t="shared" si="8"/>
        <v>150.53225806450899</v>
      </c>
      <c r="AA158" s="3">
        <v>177.09677419354</v>
      </c>
      <c r="AB158" s="3">
        <f t="shared" si="7"/>
        <v>141.67741935483201</v>
      </c>
      <c r="AC158" s="3">
        <v>3.6919412465264001</v>
      </c>
      <c r="AD158" s="3">
        <v>1.60444620881302</v>
      </c>
      <c r="AE158" s="3">
        <v>0.754267566494641</v>
      </c>
      <c r="AF158" s="43">
        <v>151.55041169703199</v>
      </c>
      <c r="AG158" s="43">
        <v>2.638210490264</v>
      </c>
      <c r="AH158" s="43">
        <v>1.18821490977706</v>
      </c>
      <c r="AI158" s="43">
        <v>0.64226437630697797</v>
      </c>
      <c r="AJ158" s="19">
        <v>-0.1442508629128936</v>
      </c>
      <c r="AK158" s="19">
        <v>0.39941117668626797</v>
      </c>
      <c r="AL158" s="19">
        <v>0.35029967694485153</v>
      </c>
      <c r="AM158" s="19">
        <v>0.17438798463598698</v>
      </c>
    </row>
    <row r="159" spans="1:39" s="16" customFormat="1">
      <c r="A159" s="16" t="s">
        <v>853</v>
      </c>
      <c r="B159" s="16" t="s">
        <v>1253</v>
      </c>
      <c r="C159" s="16" t="s">
        <v>1252</v>
      </c>
      <c r="D159" s="16">
        <v>158</v>
      </c>
      <c r="E159" s="16" t="s">
        <v>931</v>
      </c>
      <c r="F159" s="16">
        <v>0.23499999999999999</v>
      </c>
      <c r="G159" s="16" t="s">
        <v>880</v>
      </c>
      <c r="H159" s="16">
        <v>0.44</v>
      </c>
      <c r="I159" s="16" t="s">
        <v>885</v>
      </c>
      <c r="J159" s="22">
        <v>0.02</v>
      </c>
      <c r="K159" s="16">
        <v>0.05</v>
      </c>
      <c r="L159" s="16">
        <v>1.6E-2</v>
      </c>
      <c r="M159" s="16">
        <v>8</v>
      </c>
      <c r="N159" s="17">
        <v>3.708465368945224E-2</v>
      </c>
      <c r="O159" s="16">
        <v>8.0000000000000002E-3</v>
      </c>
      <c r="P159" s="18">
        <v>8.5558195744680834E-3</v>
      </c>
      <c r="Q159" s="16">
        <v>1.7111639148936167E-2</v>
      </c>
      <c r="R159" s="16">
        <v>367.5</v>
      </c>
      <c r="S159" s="16">
        <v>346.9</v>
      </c>
      <c r="T159" s="16">
        <v>39.056400000000004</v>
      </c>
      <c r="U159" s="16">
        <v>0.5082581133261288</v>
      </c>
      <c r="V159" s="16">
        <v>5.9907154727127541</v>
      </c>
      <c r="W159" s="18">
        <v>7.5993020615903614E-2</v>
      </c>
      <c r="X159" s="18">
        <f t="shared" si="6"/>
        <v>0.21276595744680854</v>
      </c>
      <c r="Y159" s="18">
        <v>1.8723404255319149</v>
      </c>
      <c r="Z159" s="3">
        <f t="shared" si="8"/>
        <v>214.79729729729755</v>
      </c>
      <c r="AA159" s="3">
        <v>252.70270270270299</v>
      </c>
      <c r="AB159" s="3">
        <f t="shared" si="7"/>
        <v>202.16216216216242</v>
      </c>
      <c r="AC159" s="3">
        <v>3.2059727711901602</v>
      </c>
      <c r="AD159" s="3">
        <v>1.53711023276241</v>
      </c>
      <c r="AE159" s="3">
        <v>0.62463768115941998</v>
      </c>
      <c r="AF159" s="43">
        <v>200.754917547671</v>
      </c>
      <c r="AG159" s="43">
        <v>2.79788911516808</v>
      </c>
      <c r="AH159" s="43">
        <v>1.2775109775987701</v>
      </c>
      <c r="AI159" s="43">
        <v>0.61710513605032002</v>
      </c>
      <c r="AJ159" s="19">
        <v>-0.20556877547980551</v>
      </c>
      <c r="AK159" s="19">
        <v>0.14585412045450738</v>
      </c>
      <c r="AL159" s="19">
        <v>0.20320706413935227</v>
      </c>
      <c r="AM159" s="19">
        <v>1.2206258980942485E-2</v>
      </c>
    </row>
    <row r="160" spans="1:39" s="16" customFormat="1">
      <c r="A160" s="16" t="s">
        <v>853</v>
      </c>
      <c r="B160" s="16" t="s">
        <v>1253</v>
      </c>
      <c r="C160" s="16" t="s">
        <v>1252</v>
      </c>
      <c r="D160" s="16">
        <v>159</v>
      </c>
      <c r="E160" s="16" t="s">
        <v>930</v>
      </c>
      <c r="F160" s="16">
        <v>0.23499999999999999</v>
      </c>
      <c r="G160" s="16" t="s">
        <v>878</v>
      </c>
      <c r="H160" s="16">
        <v>0.44</v>
      </c>
      <c r="I160" s="16" t="s">
        <v>885</v>
      </c>
      <c r="J160" s="22">
        <v>0.02</v>
      </c>
      <c r="K160" s="16">
        <v>0.1</v>
      </c>
      <c r="L160" s="16">
        <v>1.6E-2</v>
      </c>
      <c r="M160" s="16">
        <v>8</v>
      </c>
      <c r="N160" s="17">
        <v>3.708465368945224E-2</v>
      </c>
      <c r="O160" s="16">
        <v>8.0000000000000002E-3</v>
      </c>
      <c r="P160" s="18">
        <v>4.2779097872340417E-3</v>
      </c>
      <c r="Q160" s="16">
        <v>8.5558195744680834E-3</v>
      </c>
      <c r="R160" s="16">
        <v>367.5</v>
      </c>
      <c r="S160" s="16">
        <v>346.9</v>
      </c>
      <c r="T160" s="16">
        <v>39.056400000000004</v>
      </c>
      <c r="U160" s="16">
        <v>0.5082581133261288</v>
      </c>
      <c r="V160" s="16">
        <v>11.981430945425508</v>
      </c>
      <c r="W160" s="18">
        <v>3.7996510307951807E-2</v>
      </c>
      <c r="X160" s="18">
        <f t="shared" si="6"/>
        <v>0.42553191489361708</v>
      </c>
      <c r="Y160" s="18">
        <v>1.8723404255319149</v>
      </c>
      <c r="Z160" s="3">
        <f t="shared" si="8"/>
        <v>211.20426829268331</v>
      </c>
      <c r="AA160" s="3">
        <v>248.47560975609801</v>
      </c>
      <c r="AB160" s="3">
        <f t="shared" si="7"/>
        <v>198.78048780487842</v>
      </c>
      <c r="AC160" s="3">
        <v>2.51017639077341</v>
      </c>
      <c r="AD160" s="3">
        <v>1.9018317503392099</v>
      </c>
      <c r="AE160" s="3">
        <v>0.64626865671641798</v>
      </c>
      <c r="AF160" s="43">
        <v>191.68907675818201</v>
      </c>
      <c r="AG160" s="43">
        <v>1.7433897424682301</v>
      </c>
      <c r="AH160" s="43">
        <v>0.97398647784341896</v>
      </c>
      <c r="AI160" s="43">
        <v>0.60329272423382196</v>
      </c>
      <c r="AJ160" s="19">
        <v>-0.22853966654375968</v>
      </c>
      <c r="AK160" s="19">
        <v>0.43982514616587698</v>
      </c>
      <c r="AL160" s="19">
        <v>0.95262644153972964</v>
      </c>
      <c r="AM160" s="19">
        <v>7.1235622039326235E-2</v>
      </c>
    </row>
    <row r="161" spans="1:39" s="16" customFormat="1">
      <c r="A161" s="16" t="s">
        <v>853</v>
      </c>
      <c r="B161" s="16" t="s">
        <v>1073</v>
      </c>
      <c r="C161" s="16" t="s">
        <v>1072</v>
      </c>
      <c r="D161" s="16">
        <v>160</v>
      </c>
      <c r="E161" s="16">
        <v>4508</v>
      </c>
      <c r="F161" s="16">
        <v>0.4</v>
      </c>
      <c r="G161" s="16" t="s">
        <v>880</v>
      </c>
      <c r="H161" s="16">
        <v>1.8</v>
      </c>
      <c r="I161" s="16" t="s">
        <v>885</v>
      </c>
      <c r="J161" s="22">
        <v>1.2E-2</v>
      </c>
      <c r="K161" s="16">
        <v>6.3E-2</v>
      </c>
      <c r="L161" s="16">
        <v>0.01</v>
      </c>
      <c r="M161" s="16">
        <v>12</v>
      </c>
      <c r="N161" s="17">
        <v>7.4999999999999989E-3</v>
      </c>
      <c r="O161" s="16">
        <v>8.0000000000000002E-3</v>
      </c>
      <c r="P161" s="18">
        <v>3.9893206349206345E-3</v>
      </c>
      <c r="Q161" s="16">
        <v>7.978641269841269E-3</v>
      </c>
      <c r="R161" s="16">
        <v>394</v>
      </c>
      <c r="S161" s="16">
        <v>278</v>
      </c>
      <c r="T161" s="16">
        <v>24.882000000000001</v>
      </c>
      <c r="U161" s="16">
        <v>0.1</v>
      </c>
      <c r="V161" s="16">
        <v>12.5051429420059</v>
      </c>
      <c r="W161" s="18">
        <v>4.4571623523347655E-2</v>
      </c>
      <c r="X161" s="18">
        <f t="shared" si="6"/>
        <v>0.1575</v>
      </c>
      <c r="Y161" s="18">
        <v>4.5</v>
      </c>
      <c r="Z161" s="3">
        <f t="shared" si="8"/>
        <v>48.36027777777776</v>
      </c>
      <c r="AA161" s="3">
        <v>56.894444444444424</v>
      </c>
      <c r="AB161" s="3">
        <f t="shared" si="7"/>
        <v>45.515555555555544</v>
      </c>
      <c r="AC161" s="3">
        <v>5.6842105263157903</v>
      </c>
      <c r="AD161" s="3">
        <v>4.1368421052631623</v>
      </c>
      <c r="AE161" s="3">
        <v>0.69473684210526365</v>
      </c>
      <c r="AF161" s="43">
        <v>85.289695676557599</v>
      </c>
      <c r="AG161" s="43">
        <v>5.1577828030589199</v>
      </c>
      <c r="AH161" s="43">
        <v>3.0312224056504902</v>
      </c>
      <c r="AI161" s="43">
        <v>0.68652150855673599</v>
      </c>
      <c r="AJ161" s="19">
        <v>0.49908653664489533</v>
      </c>
      <c r="AK161" s="19">
        <v>0.10206473272675665</v>
      </c>
      <c r="AL161" s="19">
        <v>0.36474383982900455</v>
      </c>
      <c r="AM161" s="19">
        <v>1.1966607667979162E-2</v>
      </c>
    </row>
    <row r="162" spans="1:39" s="16" customFormat="1">
      <c r="A162" s="16" t="s">
        <v>853</v>
      </c>
      <c r="B162" s="16" t="s">
        <v>1231</v>
      </c>
      <c r="C162" s="16" t="s">
        <v>1233</v>
      </c>
      <c r="D162" s="16">
        <v>161</v>
      </c>
      <c r="E162" s="16" t="s">
        <v>1235</v>
      </c>
      <c r="F162" s="16">
        <v>0.23499999999999999</v>
      </c>
      <c r="G162" s="16" t="s">
        <v>879</v>
      </c>
      <c r="H162" s="16">
        <v>1.4</v>
      </c>
      <c r="I162" s="16" t="s">
        <v>885</v>
      </c>
      <c r="J162" s="22">
        <v>0.02</v>
      </c>
      <c r="K162" s="16">
        <v>0.1</v>
      </c>
      <c r="L162" s="16">
        <v>1.2E-2</v>
      </c>
      <c r="M162" s="16">
        <v>6</v>
      </c>
      <c r="N162" s="17">
        <v>1.5645088275237664E-2</v>
      </c>
      <c r="O162" s="16">
        <v>8.0000000000000002E-3</v>
      </c>
      <c r="P162" s="18">
        <v>4.2779097872340417E-3</v>
      </c>
      <c r="Q162" s="16">
        <v>8.5558195744680834E-3</v>
      </c>
      <c r="R162" s="16">
        <v>390</v>
      </c>
      <c r="S162" s="16">
        <v>346.9</v>
      </c>
      <c r="T162" s="16">
        <v>39.064</v>
      </c>
      <c r="U162" s="16">
        <v>0.20338173148008459</v>
      </c>
      <c r="V162" s="16">
        <v>16.457014715109583</v>
      </c>
      <c r="W162" s="18">
        <v>3.7989117990771273E-2</v>
      </c>
      <c r="X162" s="18">
        <f t="shared" si="6"/>
        <v>0.42553191489361708</v>
      </c>
      <c r="Y162" s="18">
        <v>5.957446808510638</v>
      </c>
      <c r="Z162" s="3">
        <f t="shared" si="8"/>
        <v>29.792499999999997</v>
      </c>
      <c r="AA162" s="3">
        <v>35.049999999999997</v>
      </c>
      <c r="AB162" s="3">
        <f t="shared" si="7"/>
        <v>28.04</v>
      </c>
      <c r="AC162" s="3">
        <v>2.78380952380952</v>
      </c>
      <c r="AD162" s="3">
        <v>1.4228571428571399</v>
      </c>
      <c r="AE162" s="3">
        <v>0.65449285714285699</v>
      </c>
      <c r="AF162" s="43">
        <v>33.865959455918201</v>
      </c>
      <c r="AG162" s="43">
        <v>3.96429702600379</v>
      </c>
      <c r="AH162" s="43">
        <v>2.1221859463461601</v>
      </c>
      <c r="AI162" s="43">
        <v>0.66057667805098896</v>
      </c>
      <c r="AJ162" s="19">
        <v>-3.3781470587212446E-2</v>
      </c>
      <c r="AK162" s="19">
        <v>-0.29777978149741735</v>
      </c>
      <c r="AL162" s="19">
        <v>-0.32953229413901192</v>
      </c>
      <c r="AM162" s="19">
        <v>-9.209863306228281E-3</v>
      </c>
    </row>
    <row r="163" spans="1:39" s="16" customFormat="1">
      <c r="A163" s="16" t="s">
        <v>853</v>
      </c>
      <c r="B163" s="16" t="s">
        <v>1231</v>
      </c>
      <c r="C163" s="16" t="s">
        <v>1232</v>
      </c>
      <c r="D163" s="16">
        <v>162</v>
      </c>
      <c r="E163" s="16" t="s">
        <v>1236</v>
      </c>
      <c r="F163" s="16">
        <v>0.23499999999999999</v>
      </c>
      <c r="G163" s="16" t="s">
        <v>879</v>
      </c>
      <c r="H163" s="16">
        <v>1.4</v>
      </c>
      <c r="I163" s="16" t="s">
        <v>885</v>
      </c>
      <c r="J163" s="22">
        <v>0.02</v>
      </c>
      <c r="K163" s="16">
        <v>0.05</v>
      </c>
      <c r="L163" s="16">
        <v>1.2E-2</v>
      </c>
      <c r="M163" s="16">
        <v>6</v>
      </c>
      <c r="N163" s="17">
        <v>1.5645088275237664E-2</v>
      </c>
      <c r="O163" s="16">
        <v>8.0000000000000002E-3</v>
      </c>
      <c r="P163" s="18">
        <v>8.5558195744680834E-3</v>
      </c>
      <c r="Q163" s="16">
        <v>1.7111639148936167E-2</v>
      </c>
      <c r="R163" s="16">
        <v>390</v>
      </c>
      <c r="S163" s="16">
        <v>346.9</v>
      </c>
      <c r="T163" s="16">
        <v>39.064</v>
      </c>
      <c r="U163" s="16">
        <v>0.20338173148008459</v>
      </c>
      <c r="V163" s="16">
        <v>8.2285073575547916</v>
      </c>
      <c r="W163" s="18">
        <v>7.5978235981542547E-2</v>
      </c>
      <c r="X163" s="18">
        <f t="shared" si="6"/>
        <v>0.21276595744680854</v>
      </c>
      <c r="Y163" s="18">
        <v>5.957446808510638</v>
      </c>
      <c r="Z163" s="3">
        <f t="shared" si="8"/>
        <v>33.098999999999997</v>
      </c>
      <c r="AA163" s="3">
        <v>38.94</v>
      </c>
      <c r="AB163" s="3">
        <f t="shared" si="7"/>
        <v>31.152000000000001</v>
      </c>
      <c r="AC163" s="3">
        <v>3.04142857142857</v>
      </c>
      <c r="AD163" s="3">
        <v>1.4328571428571399</v>
      </c>
      <c r="AE163" s="3">
        <v>0.67121428571428499</v>
      </c>
      <c r="AF163" s="43">
        <v>34.550771542190503</v>
      </c>
      <c r="AG163" s="43">
        <v>5.3195133088796203</v>
      </c>
      <c r="AH163" s="43">
        <v>2.94547264201077</v>
      </c>
      <c r="AI163" s="43">
        <v>0.761216202377204</v>
      </c>
      <c r="AJ163" s="19">
        <v>-0.11271773132535939</v>
      </c>
      <c r="AK163" s="19">
        <v>-0.42825059458885978</v>
      </c>
      <c r="AL163" s="19">
        <v>-0.51353914396604983</v>
      </c>
      <c r="AM163" s="19">
        <v>-0.11823436808340626</v>
      </c>
    </row>
    <row r="164" spans="1:39" s="16" customFormat="1">
      <c r="A164" s="16" t="s">
        <v>853</v>
      </c>
      <c r="B164" s="16" t="s">
        <v>1231</v>
      </c>
      <c r="C164" s="16" t="s">
        <v>1232</v>
      </c>
      <c r="D164" s="16">
        <v>163</v>
      </c>
      <c r="E164" s="16" t="s">
        <v>1240</v>
      </c>
      <c r="F164" s="16">
        <v>0.23499999999999999</v>
      </c>
      <c r="G164" s="16" t="s">
        <v>878</v>
      </c>
      <c r="H164" s="16">
        <v>1.4</v>
      </c>
      <c r="I164" s="16" t="s">
        <v>885</v>
      </c>
      <c r="J164" s="22">
        <v>0.02</v>
      </c>
      <c r="K164" s="16">
        <v>0.1</v>
      </c>
      <c r="L164" s="16">
        <v>1.2E-2</v>
      </c>
      <c r="M164" s="16">
        <v>6</v>
      </c>
      <c r="N164" s="17">
        <v>1.5645088275237664E-2</v>
      </c>
      <c r="O164" s="16">
        <v>8.0000000000000002E-3</v>
      </c>
      <c r="P164" s="18">
        <v>4.2779097872340417E-3</v>
      </c>
      <c r="Q164" s="16">
        <v>8.5558195744680834E-3</v>
      </c>
      <c r="R164" s="16">
        <v>390</v>
      </c>
      <c r="S164" s="16">
        <v>346.9</v>
      </c>
      <c r="T164" s="16">
        <v>39.064</v>
      </c>
      <c r="U164" s="16">
        <v>0.50815923042470346</v>
      </c>
      <c r="V164" s="16">
        <v>16.457014715109583</v>
      </c>
      <c r="W164" s="18">
        <v>3.7989117990771273E-2</v>
      </c>
      <c r="X164" s="18">
        <f t="shared" si="6"/>
        <v>0.42553191489361708</v>
      </c>
      <c r="Y164" s="18">
        <v>5.957446808510638</v>
      </c>
      <c r="Z164" s="3">
        <f t="shared" si="8"/>
        <v>37.374499999999998</v>
      </c>
      <c r="AA164" s="3">
        <v>43.97</v>
      </c>
      <c r="AB164" s="3">
        <f t="shared" si="7"/>
        <v>35.176000000000002</v>
      </c>
      <c r="AC164" s="3">
        <v>2.1335714285714298</v>
      </c>
      <c r="AD164" s="3">
        <v>1.0242857142857147</v>
      </c>
      <c r="AE164" s="3">
        <v>0.54928571428571404</v>
      </c>
      <c r="AF164" s="43">
        <v>43.360260243589003</v>
      </c>
      <c r="AG164" s="43">
        <v>1.98607402008134</v>
      </c>
      <c r="AH164" s="43">
        <v>1.12611369058942</v>
      </c>
      <c r="AI164" s="43">
        <v>0.55617954130976899</v>
      </c>
      <c r="AJ164" s="19">
        <v>-1.3867176629770194E-2</v>
      </c>
      <c r="AK164" s="19">
        <v>7.426581637881198E-2</v>
      </c>
      <c r="AL164" s="19">
        <v>-9.0424241490579399E-2</v>
      </c>
      <c r="AM164" s="19">
        <v>-1.2394966934275217E-2</v>
      </c>
    </row>
    <row r="165" spans="1:39" s="16" customFormat="1">
      <c r="A165" s="16" t="s">
        <v>853</v>
      </c>
      <c r="B165" s="16" t="s">
        <v>1231</v>
      </c>
      <c r="C165" s="16" t="s">
        <v>1232</v>
      </c>
      <c r="D165" s="16">
        <v>164</v>
      </c>
      <c r="E165" s="16" t="s">
        <v>1239</v>
      </c>
      <c r="F165" s="16">
        <v>0.23499999999999999</v>
      </c>
      <c r="G165" s="16" t="s">
        <v>880</v>
      </c>
      <c r="H165" s="16">
        <v>1.4</v>
      </c>
      <c r="I165" s="16" t="s">
        <v>885</v>
      </c>
      <c r="J165" s="22">
        <v>0.02</v>
      </c>
      <c r="K165" s="16">
        <v>0.05</v>
      </c>
      <c r="L165" s="16">
        <v>1.2E-2</v>
      </c>
      <c r="M165" s="16">
        <v>6</v>
      </c>
      <c r="N165" s="17">
        <v>1.5645088275237664E-2</v>
      </c>
      <c r="O165" s="16">
        <v>8.0000000000000002E-3</v>
      </c>
      <c r="P165" s="18">
        <v>8.5558195744680834E-3</v>
      </c>
      <c r="Q165" s="16">
        <v>1.7111639148936167E-2</v>
      </c>
      <c r="R165" s="16">
        <v>390</v>
      </c>
      <c r="S165" s="16">
        <v>346.9</v>
      </c>
      <c r="T165" s="16">
        <v>39.064</v>
      </c>
      <c r="U165" s="16">
        <v>0.50815923042470346</v>
      </c>
      <c r="V165" s="16">
        <v>8.2285073575547916</v>
      </c>
      <c r="W165" s="18">
        <v>7.5978235981542547E-2</v>
      </c>
      <c r="X165" s="18">
        <f t="shared" si="6"/>
        <v>0.21276595744680854</v>
      </c>
      <c r="Y165" s="18">
        <v>5.957446808510638</v>
      </c>
      <c r="Z165" s="3">
        <f t="shared" si="8"/>
        <v>38.861999999999995</v>
      </c>
      <c r="AA165" s="3">
        <v>45.72</v>
      </c>
      <c r="AB165" s="3">
        <f t="shared" si="7"/>
        <v>36.576000000000001</v>
      </c>
      <c r="AC165" s="3">
        <v>2.3847619047619002</v>
      </c>
      <c r="AD165" s="3">
        <v>1.1457142857142899</v>
      </c>
      <c r="AE165" s="3">
        <v>0.56299999999999994</v>
      </c>
      <c r="AF165" s="43">
        <v>43.943098053074699</v>
      </c>
      <c r="AG165" s="43">
        <v>2.65960385029044</v>
      </c>
      <c r="AH165" s="43">
        <v>1.45647229021027</v>
      </c>
      <c r="AI165" s="43">
        <v>0.58258886211789596</v>
      </c>
      <c r="AJ165" s="19">
        <v>-3.8864871979993429E-2</v>
      </c>
      <c r="AK165" s="19">
        <v>-0.10333942985476047</v>
      </c>
      <c r="AL165" s="19">
        <v>-0.21336348558414123</v>
      </c>
      <c r="AM165" s="19">
        <v>-3.3623818427774711E-2</v>
      </c>
    </row>
    <row r="166" spans="1:39" s="16" customFormat="1">
      <c r="A166" s="16" t="s">
        <v>853</v>
      </c>
      <c r="B166" s="16" t="s">
        <v>1231</v>
      </c>
      <c r="C166" s="16" t="s">
        <v>1232</v>
      </c>
      <c r="D166" s="16">
        <v>165</v>
      </c>
      <c r="E166" s="16" t="s">
        <v>1238</v>
      </c>
      <c r="F166" s="16">
        <v>0.23499999999999999</v>
      </c>
      <c r="G166" s="16" t="s">
        <v>880</v>
      </c>
      <c r="H166" s="16">
        <v>1.4</v>
      </c>
      <c r="I166" s="16" t="s">
        <v>885</v>
      </c>
      <c r="J166" s="22">
        <v>0.02</v>
      </c>
      <c r="K166" s="16">
        <v>0.1</v>
      </c>
      <c r="L166" s="16">
        <v>1.6E-2</v>
      </c>
      <c r="M166" s="16">
        <v>8</v>
      </c>
      <c r="N166" s="17">
        <v>3.708465368945224E-2</v>
      </c>
      <c r="O166" s="16">
        <v>8.0000000000000002E-3</v>
      </c>
      <c r="P166" s="18">
        <v>4.2779097872340417E-3</v>
      </c>
      <c r="Q166" s="16">
        <v>8.5558195744680834E-3</v>
      </c>
      <c r="R166" s="16">
        <v>367.5</v>
      </c>
      <c r="S166" s="16">
        <v>346.9</v>
      </c>
      <c r="T166" s="16">
        <v>39.064</v>
      </c>
      <c r="U166" s="16">
        <v>0.20338173148008459</v>
      </c>
      <c r="V166" s="16">
        <v>11.981430945425508</v>
      </c>
      <c r="W166" s="18">
        <v>3.7989117990771273E-2</v>
      </c>
      <c r="X166" s="18">
        <f t="shared" si="6"/>
        <v>0.42553191489361708</v>
      </c>
      <c r="Y166" s="18">
        <v>5.957446808510638</v>
      </c>
      <c r="Z166" s="3">
        <f t="shared" si="8"/>
        <v>44.5655</v>
      </c>
      <c r="AA166" s="3">
        <v>52.43</v>
      </c>
      <c r="AB166" s="3">
        <f t="shared" si="7"/>
        <v>41.944000000000003</v>
      </c>
      <c r="AC166" s="3">
        <v>3.45333333333333</v>
      </c>
      <c r="AD166" s="3">
        <v>1.9285714285714299</v>
      </c>
      <c r="AE166" s="3">
        <v>0.796921428571428</v>
      </c>
      <c r="AF166" s="43">
        <v>55.809837109385299</v>
      </c>
      <c r="AG166" s="43">
        <v>4.9939069188831002</v>
      </c>
      <c r="AH166" s="43">
        <v>2.4027814536951801</v>
      </c>
      <c r="AI166" s="43">
        <v>0.90892389468412604</v>
      </c>
      <c r="AJ166" s="19">
        <v>6.4463801437827567E-2</v>
      </c>
      <c r="AK166" s="19">
        <v>-0.30849064881936633</v>
      </c>
      <c r="AL166" s="19">
        <v>-0.19735878366901574</v>
      </c>
      <c r="AM166" s="19">
        <v>-0.12322535117378745</v>
      </c>
    </row>
    <row r="167" spans="1:39" s="16" customFormat="1">
      <c r="A167" s="16" t="s">
        <v>853</v>
      </c>
      <c r="B167" s="16" t="s">
        <v>1231</v>
      </c>
      <c r="C167" s="16" t="s">
        <v>1232</v>
      </c>
      <c r="D167" s="16">
        <v>166</v>
      </c>
      <c r="E167" s="16" t="s">
        <v>1237</v>
      </c>
      <c r="F167" s="16">
        <v>0.23499999999999999</v>
      </c>
      <c r="G167" s="16" t="s">
        <v>880</v>
      </c>
      <c r="H167" s="16">
        <v>1.4</v>
      </c>
      <c r="I167" s="16" t="s">
        <v>885</v>
      </c>
      <c r="J167" s="22">
        <v>0.02</v>
      </c>
      <c r="K167" s="16">
        <v>0.05</v>
      </c>
      <c r="L167" s="16">
        <v>1.6E-2</v>
      </c>
      <c r="M167" s="16">
        <v>8</v>
      </c>
      <c r="N167" s="17">
        <v>3.708465368945224E-2</v>
      </c>
      <c r="O167" s="16">
        <v>8.0000000000000002E-3</v>
      </c>
      <c r="P167" s="18">
        <v>8.5558195744680834E-3</v>
      </c>
      <c r="Q167" s="16">
        <v>1.7111639148936167E-2</v>
      </c>
      <c r="R167" s="16">
        <v>367.5</v>
      </c>
      <c r="S167" s="16">
        <v>346.9</v>
      </c>
      <c r="T167" s="16">
        <v>39.064</v>
      </c>
      <c r="U167" s="16">
        <v>0.20338173148008459</v>
      </c>
      <c r="V167" s="16">
        <v>5.9907154727127541</v>
      </c>
      <c r="W167" s="18">
        <v>7.5978235981542547E-2</v>
      </c>
      <c r="X167" s="18">
        <f t="shared" si="6"/>
        <v>0.21276595744680854</v>
      </c>
      <c r="Y167" s="18">
        <v>5.957446808510638</v>
      </c>
      <c r="Z167" s="3">
        <f t="shared" si="8"/>
        <v>46.41</v>
      </c>
      <c r="AA167" s="3">
        <v>54.6</v>
      </c>
      <c r="AB167" s="3">
        <f t="shared" si="7"/>
        <v>43.680000000000007</v>
      </c>
      <c r="AC167" s="3">
        <v>3.8247619047619099</v>
      </c>
      <c r="AD167" s="3">
        <v>1.99142857142857</v>
      </c>
      <c r="AE167" s="3">
        <v>0.819835714285714</v>
      </c>
      <c r="AF167" s="43">
        <v>57.311139240349299</v>
      </c>
      <c r="AG167" s="43">
        <v>7.1948655144014699</v>
      </c>
      <c r="AH167" s="43">
        <v>3.39227710125959</v>
      </c>
      <c r="AI167" s="43">
        <v>1.1554727650810299</v>
      </c>
      <c r="AJ167" s="19">
        <v>4.9654564841562214E-2</v>
      </c>
      <c r="AK167" s="19">
        <v>-0.46840397543134815</v>
      </c>
      <c r="AL167" s="19">
        <v>-0.41295227011698704</v>
      </c>
      <c r="AM167" s="19">
        <v>-0.29047595143601562</v>
      </c>
    </row>
    <row r="168" spans="1:39" s="16" customFormat="1">
      <c r="A168" s="16" t="s">
        <v>853</v>
      </c>
      <c r="B168" s="16" t="s">
        <v>1231</v>
      </c>
      <c r="C168" s="16" t="s">
        <v>1232</v>
      </c>
      <c r="D168" s="16">
        <v>167</v>
      </c>
      <c r="E168" s="16" t="s">
        <v>1242</v>
      </c>
      <c r="F168" s="16">
        <v>0.23499999999999999</v>
      </c>
      <c r="G168" s="16" t="s">
        <v>880</v>
      </c>
      <c r="H168" s="16">
        <v>1.4</v>
      </c>
      <c r="I168" s="16" t="s">
        <v>885</v>
      </c>
      <c r="J168" s="22">
        <v>0.02</v>
      </c>
      <c r="K168" s="16">
        <v>0.1</v>
      </c>
      <c r="L168" s="16">
        <v>1.6E-2</v>
      </c>
      <c r="M168" s="16">
        <v>8</v>
      </c>
      <c r="N168" s="17">
        <v>3.708465368945224E-2</v>
      </c>
      <c r="O168" s="16">
        <v>8.0000000000000002E-3</v>
      </c>
      <c r="P168" s="18">
        <v>4.2779097872340417E-3</v>
      </c>
      <c r="Q168" s="16">
        <v>8.5558195744680834E-3</v>
      </c>
      <c r="R168" s="16">
        <v>367.5</v>
      </c>
      <c r="S168" s="16">
        <v>346.9</v>
      </c>
      <c r="T168" s="16">
        <v>39.064</v>
      </c>
      <c r="U168" s="16">
        <v>0.50815923042470346</v>
      </c>
      <c r="V168" s="16">
        <v>11.981430945425508</v>
      </c>
      <c r="W168" s="18">
        <v>3.7989117990771273E-2</v>
      </c>
      <c r="X168" s="18">
        <f t="shared" si="6"/>
        <v>0.42553191489361708</v>
      </c>
      <c r="Y168" s="18">
        <v>5.957446808510638</v>
      </c>
      <c r="Z168" s="3">
        <f t="shared" si="8"/>
        <v>52.110524999999996</v>
      </c>
      <c r="AA168" s="3">
        <v>61.3065</v>
      </c>
      <c r="AB168" s="3">
        <f t="shared" si="7"/>
        <v>49.045200000000001</v>
      </c>
      <c r="AC168" s="3">
        <v>2.7566666666666699</v>
      </c>
      <c r="AD168" s="3">
        <v>1.24714285714286</v>
      </c>
      <c r="AE168" s="3">
        <v>0.621428571428571</v>
      </c>
      <c r="AF168" s="43">
        <v>67.405189317338298</v>
      </c>
      <c r="AG168" s="43">
        <v>2.8760689937551698</v>
      </c>
      <c r="AH168" s="43">
        <v>1.4454586653319199</v>
      </c>
      <c r="AI168" s="43">
        <v>0.61624637728805098</v>
      </c>
      <c r="AJ168" s="19">
        <v>9.9478673832926329E-2</v>
      </c>
      <c r="AK168" s="19">
        <v>-4.1515807634573097E-2</v>
      </c>
      <c r="AL168" s="19">
        <v>-0.13719922467898504</v>
      </c>
      <c r="AM168" s="19">
        <v>8.4092894198024778E-3</v>
      </c>
    </row>
    <row r="169" spans="1:39" s="16" customFormat="1">
      <c r="A169" s="16" t="s">
        <v>853</v>
      </c>
      <c r="B169" s="16" t="s">
        <v>1231</v>
      </c>
      <c r="C169" s="16" t="s">
        <v>1232</v>
      </c>
      <c r="D169" s="16">
        <v>168</v>
      </c>
      <c r="E169" s="16" t="s">
        <v>1241</v>
      </c>
      <c r="F169" s="16">
        <v>0.23499999999999999</v>
      </c>
      <c r="G169" s="16" t="s">
        <v>878</v>
      </c>
      <c r="H169" s="16">
        <v>1.4</v>
      </c>
      <c r="I169" s="16" t="s">
        <v>885</v>
      </c>
      <c r="J169" s="22">
        <v>0.02</v>
      </c>
      <c r="K169" s="16">
        <v>0.05</v>
      </c>
      <c r="L169" s="16">
        <v>1.6E-2</v>
      </c>
      <c r="M169" s="16">
        <v>8</v>
      </c>
      <c r="N169" s="17">
        <v>3.708465368945224E-2</v>
      </c>
      <c r="O169" s="16">
        <v>8.0000000000000002E-3</v>
      </c>
      <c r="P169" s="18">
        <v>8.5558195744680834E-3</v>
      </c>
      <c r="Q169" s="16">
        <v>1.7111639148936167E-2</v>
      </c>
      <c r="R169" s="16">
        <v>367.5</v>
      </c>
      <c r="S169" s="16">
        <v>346.9</v>
      </c>
      <c r="T169" s="16">
        <v>39.064</v>
      </c>
      <c r="U169" s="16">
        <v>0.50815923042470346</v>
      </c>
      <c r="V169" s="16">
        <v>5.9907154727127541</v>
      </c>
      <c r="W169" s="18">
        <v>7.5978235981542547E-2</v>
      </c>
      <c r="X169" s="18">
        <f t="shared" si="6"/>
        <v>0.21276595744680854</v>
      </c>
      <c r="Y169" s="18">
        <v>5.957446808510638</v>
      </c>
      <c r="Z169" s="3">
        <f t="shared" si="8"/>
        <v>53.445280000000004</v>
      </c>
      <c r="AA169" s="3">
        <v>62.87680000000001</v>
      </c>
      <c r="AB169" s="3">
        <f t="shared" si="7"/>
        <v>50.301440000000014</v>
      </c>
      <c r="AC169" s="3">
        <v>2.9592857142857101</v>
      </c>
      <c r="AD169" s="3">
        <v>1.4364285714285701</v>
      </c>
      <c r="AE169" s="3">
        <v>0.627857142857143</v>
      </c>
      <c r="AF169" s="43">
        <v>68.7459343037482</v>
      </c>
      <c r="AG169" s="43">
        <v>4.1099562675261003</v>
      </c>
      <c r="AH169" s="43">
        <v>1.9050809898930601</v>
      </c>
      <c r="AI169" s="43">
        <v>0.68603328164793898</v>
      </c>
      <c r="AJ169" s="19">
        <v>9.3343400169031962E-2</v>
      </c>
      <c r="AK169" s="19">
        <v>-0.2799714834759085</v>
      </c>
      <c r="AL169" s="19">
        <v>-0.24600130962977976</v>
      </c>
      <c r="AM169" s="19">
        <v>-8.4800752889203135E-2</v>
      </c>
    </row>
    <row r="170" spans="1:39" s="16" customFormat="1">
      <c r="A170" s="16" t="s">
        <v>853</v>
      </c>
      <c r="B170" s="16" t="s">
        <v>1231</v>
      </c>
      <c r="C170" s="16" t="s">
        <v>1232</v>
      </c>
      <c r="D170" s="16">
        <v>169</v>
      </c>
      <c r="E170" s="16" t="s">
        <v>1243</v>
      </c>
      <c r="F170" s="16">
        <v>0.23499999999999999</v>
      </c>
      <c r="G170" s="16" t="s">
        <v>878</v>
      </c>
      <c r="H170" s="16">
        <v>1.2</v>
      </c>
      <c r="I170" s="16" t="s">
        <v>885</v>
      </c>
      <c r="J170" s="22">
        <v>0.02</v>
      </c>
      <c r="K170" s="16">
        <v>0.1</v>
      </c>
      <c r="L170" s="16">
        <v>1.2E-2</v>
      </c>
      <c r="M170" s="16">
        <v>6</v>
      </c>
      <c r="N170" s="17">
        <v>1.5645088275237664E-2</v>
      </c>
      <c r="O170" s="16">
        <v>8.0000000000000002E-3</v>
      </c>
      <c r="P170" s="18">
        <v>4.2779097872340417E-3</v>
      </c>
      <c r="Q170" s="16">
        <v>8.5558195744680834E-3</v>
      </c>
      <c r="R170" s="16">
        <v>390</v>
      </c>
      <c r="S170" s="16">
        <v>346.9</v>
      </c>
      <c r="T170" s="16">
        <v>39.064</v>
      </c>
      <c r="U170" s="16">
        <v>0.20338173148008459</v>
      </c>
      <c r="V170" s="16">
        <v>16.457014715109583</v>
      </c>
      <c r="W170" s="18">
        <v>3.7989117990771273E-2</v>
      </c>
      <c r="X170" s="18">
        <f t="shared" si="6"/>
        <v>0.42553191489361708</v>
      </c>
      <c r="Y170" s="18">
        <v>5.1063829787234045</v>
      </c>
      <c r="Z170" s="3">
        <f t="shared" si="8"/>
        <v>34.373999999999995</v>
      </c>
      <c r="AA170" s="3">
        <v>40.44</v>
      </c>
      <c r="AB170" s="3">
        <f t="shared" si="7"/>
        <v>32.351999999999997</v>
      </c>
      <c r="AC170" s="3">
        <v>2.8455555555555501</v>
      </c>
      <c r="AD170" s="3">
        <v>1.3333333333333299</v>
      </c>
      <c r="AE170" s="3">
        <v>0.56549166666666595</v>
      </c>
      <c r="AF170" s="43">
        <v>40.886400159548302</v>
      </c>
      <c r="AG170" s="43">
        <v>3.6627256686037502</v>
      </c>
      <c r="AH170" s="43">
        <v>1.81466430180431</v>
      </c>
      <c r="AI170" s="43">
        <v>0.55681007084823397</v>
      </c>
      <c r="AJ170" s="19">
        <v>1.1038579612964986E-2</v>
      </c>
      <c r="AK170" s="19">
        <v>-0.22310437280434095</v>
      </c>
      <c r="AL170" s="19">
        <v>-0.26524518501432776</v>
      </c>
      <c r="AM170" s="19">
        <v>1.5591664506366768E-2</v>
      </c>
    </row>
    <row r="171" spans="1:39" s="16" customFormat="1">
      <c r="A171" s="16" t="s">
        <v>853</v>
      </c>
      <c r="B171" s="16" t="s">
        <v>1231</v>
      </c>
      <c r="C171" s="16" t="s">
        <v>1232</v>
      </c>
      <c r="D171" s="16">
        <v>170</v>
      </c>
      <c r="E171" s="16" t="s">
        <v>1244</v>
      </c>
      <c r="F171" s="16">
        <v>0.23499999999999999</v>
      </c>
      <c r="G171" s="16" t="s">
        <v>878</v>
      </c>
      <c r="H171" s="16">
        <v>1.2</v>
      </c>
      <c r="I171" s="16" t="s">
        <v>885</v>
      </c>
      <c r="J171" s="22">
        <v>0.02</v>
      </c>
      <c r="K171" s="16">
        <v>0.05</v>
      </c>
      <c r="L171" s="16">
        <v>1.2E-2</v>
      </c>
      <c r="M171" s="16">
        <v>6</v>
      </c>
      <c r="N171" s="17">
        <v>1.5645088275237664E-2</v>
      </c>
      <c r="O171" s="16">
        <v>8.0000000000000002E-3</v>
      </c>
      <c r="P171" s="18">
        <v>8.5558195744680834E-3</v>
      </c>
      <c r="Q171" s="16">
        <v>1.7111639148936167E-2</v>
      </c>
      <c r="R171" s="16">
        <v>390</v>
      </c>
      <c r="S171" s="16">
        <v>346.9</v>
      </c>
      <c r="T171" s="16">
        <v>39.064</v>
      </c>
      <c r="U171" s="16">
        <v>0.20338173148008459</v>
      </c>
      <c r="V171" s="16">
        <v>8.2285073575547916</v>
      </c>
      <c r="W171" s="18">
        <v>7.5978235981542547E-2</v>
      </c>
      <c r="X171" s="18">
        <f t="shared" si="6"/>
        <v>0.21276595744680854</v>
      </c>
      <c r="Y171" s="18">
        <v>5.1063829787234045</v>
      </c>
      <c r="Z171" s="3">
        <f t="shared" si="8"/>
        <v>35.495999999999995</v>
      </c>
      <c r="AA171" s="3">
        <v>41.76</v>
      </c>
      <c r="AB171" s="3">
        <f t="shared" si="7"/>
        <v>33.408000000000001</v>
      </c>
      <c r="AC171" s="3">
        <v>3.0338888888888902</v>
      </c>
      <c r="AD171" s="3">
        <v>1.66166666666667</v>
      </c>
      <c r="AE171" s="3">
        <v>0.56552999999999998</v>
      </c>
      <c r="AF171" s="43">
        <v>41.962513453092299</v>
      </c>
      <c r="AG171" s="43">
        <v>5.0254123720485797</v>
      </c>
      <c r="AH171" s="43">
        <v>2.5394783234932401</v>
      </c>
      <c r="AI171" s="43">
        <v>0.64769375515253202</v>
      </c>
      <c r="AJ171" s="19">
        <v>4.8494600836279022E-3</v>
      </c>
      <c r="AK171" s="19">
        <v>-0.39629056000191615</v>
      </c>
      <c r="AL171" s="19">
        <v>-0.34566613493242004</v>
      </c>
      <c r="AM171" s="19">
        <v>-0.12685587053897479</v>
      </c>
    </row>
    <row r="172" spans="1:39" s="16" customFormat="1">
      <c r="A172" s="16" t="s">
        <v>853</v>
      </c>
      <c r="B172" s="16" t="s">
        <v>1231</v>
      </c>
      <c r="C172" s="16" t="s">
        <v>1232</v>
      </c>
      <c r="D172" s="16">
        <v>171</v>
      </c>
      <c r="E172" s="16" t="s">
        <v>1248</v>
      </c>
      <c r="F172" s="16">
        <v>0.23499999999999999</v>
      </c>
      <c r="G172" s="16" t="s">
        <v>879</v>
      </c>
      <c r="H172" s="16">
        <v>1.2</v>
      </c>
      <c r="I172" s="16" t="s">
        <v>885</v>
      </c>
      <c r="J172" s="22">
        <v>0.02</v>
      </c>
      <c r="K172" s="16">
        <v>0.1</v>
      </c>
      <c r="L172" s="16">
        <v>1.2E-2</v>
      </c>
      <c r="M172" s="16">
        <v>6</v>
      </c>
      <c r="N172" s="17">
        <v>1.5645088275237664E-2</v>
      </c>
      <c r="O172" s="16">
        <v>8.0000000000000002E-3</v>
      </c>
      <c r="P172" s="18">
        <v>4.2779097872340417E-3</v>
      </c>
      <c r="Q172" s="16">
        <v>8.5558195744680834E-3</v>
      </c>
      <c r="R172" s="16">
        <v>390</v>
      </c>
      <c r="S172" s="16">
        <v>346.9</v>
      </c>
      <c r="T172" s="16">
        <v>39.064</v>
      </c>
      <c r="U172" s="16">
        <v>0.50815923042470346</v>
      </c>
      <c r="V172" s="16">
        <v>16.457014715109583</v>
      </c>
      <c r="W172" s="18">
        <v>3.7989117990771273E-2</v>
      </c>
      <c r="X172" s="18">
        <f t="shared" si="6"/>
        <v>0.42553191489361708</v>
      </c>
      <c r="Y172" s="18">
        <v>5.1063829787234045</v>
      </c>
      <c r="Z172" s="3">
        <f t="shared" si="8"/>
        <v>43.265000000000001</v>
      </c>
      <c r="AA172" s="3">
        <v>50.9</v>
      </c>
      <c r="AB172" s="3">
        <f t="shared" si="7"/>
        <v>40.72</v>
      </c>
      <c r="AC172" s="3">
        <v>1.86916666666667</v>
      </c>
      <c r="AD172" s="3">
        <v>0.99916666666666676</v>
      </c>
      <c r="AE172" s="3">
        <v>0.51083333333333303</v>
      </c>
      <c r="AF172" s="43">
        <v>53.000449016349101</v>
      </c>
      <c r="AG172" s="43">
        <v>1.857294629598</v>
      </c>
      <c r="AH172" s="43">
        <v>1.00309242556385</v>
      </c>
      <c r="AI172" s="43">
        <v>0.50920403405227699</v>
      </c>
      <c r="AJ172" s="19">
        <v>4.1266188926308504E-2</v>
      </c>
      <c r="AK172" s="19">
        <v>6.39211295799614E-3</v>
      </c>
      <c r="AL172" s="19">
        <v>-3.9136562066816108E-3</v>
      </c>
      <c r="AM172" s="19">
        <v>3.1996982979297641E-3</v>
      </c>
    </row>
    <row r="173" spans="1:39" s="16" customFormat="1">
      <c r="A173" s="16" t="s">
        <v>853</v>
      </c>
      <c r="B173" s="16" t="s">
        <v>1231</v>
      </c>
      <c r="C173" s="16" t="s">
        <v>1232</v>
      </c>
      <c r="D173" s="16">
        <v>172</v>
      </c>
      <c r="E173" s="16" t="s">
        <v>1247</v>
      </c>
      <c r="F173" s="16">
        <v>0.23499999999999999</v>
      </c>
      <c r="G173" s="16" t="s">
        <v>878</v>
      </c>
      <c r="H173" s="16">
        <v>1.2</v>
      </c>
      <c r="I173" s="16" t="s">
        <v>885</v>
      </c>
      <c r="J173" s="22">
        <v>0.02</v>
      </c>
      <c r="K173" s="16">
        <v>0.05</v>
      </c>
      <c r="L173" s="16">
        <v>1.2E-2</v>
      </c>
      <c r="M173" s="16">
        <v>6</v>
      </c>
      <c r="N173" s="17">
        <v>1.5645088275237664E-2</v>
      </c>
      <c r="O173" s="16">
        <v>8.0000000000000002E-3</v>
      </c>
      <c r="P173" s="18">
        <v>8.5558195744680834E-3</v>
      </c>
      <c r="Q173" s="16">
        <v>1.7111639148936167E-2</v>
      </c>
      <c r="R173" s="16">
        <v>390</v>
      </c>
      <c r="S173" s="16">
        <v>346.9</v>
      </c>
      <c r="T173" s="16">
        <v>39.064</v>
      </c>
      <c r="U173" s="16">
        <v>0.50815923042470346</v>
      </c>
      <c r="V173" s="16">
        <v>8.2285073575547916</v>
      </c>
      <c r="W173" s="18">
        <v>7.5978235981542547E-2</v>
      </c>
      <c r="X173" s="18">
        <f t="shared" si="6"/>
        <v>0.21276595744680854</v>
      </c>
      <c r="Y173" s="18">
        <v>5.1063829787234045</v>
      </c>
      <c r="Z173" s="3">
        <f t="shared" si="8"/>
        <v>46.869</v>
      </c>
      <c r="AA173" s="3">
        <v>55.14</v>
      </c>
      <c r="AB173" s="3">
        <f t="shared" si="7"/>
        <v>44.112000000000002</v>
      </c>
      <c r="AC173" s="3">
        <v>1.7661111111111101</v>
      </c>
      <c r="AD173" s="3">
        <v>1.01166666666667</v>
      </c>
      <c r="AE173" s="3">
        <v>0.53416666666666701</v>
      </c>
      <c r="AF173" s="43">
        <v>54.0242318923721</v>
      </c>
      <c r="AG173" s="43">
        <v>2.54799549690869</v>
      </c>
      <c r="AH173" s="43">
        <v>1.3077358025555199</v>
      </c>
      <c r="AI173" s="43">
        <v>0.53005475360898602</v>
      </c>
      <c r="AJ173" s="19">
        <v>-2.023518512201488E-2</v>
      </c>
      <c r="AK173" s="19">
        <v>-0.30686254616469583</v>
      </c>
      <c r="AL173" s="19">
        <v>-0.22639827961449444</v>
      </c>
      <c r="AM173" s="19">
        <v>7.7575251041221574E-3</v>
      </c>
    </row>
    <row r="174" spans="1:39" s="16" customFormat="1">
      <c r="A174" s="16" t="s">
        <v>853</v>
      </c>
      <c r="B174" s="16" t="s">
        <v>1231</v>
      </c>
      <c r="C174" s="16" t="s">
        <v>1232</v>
      </c>
      <c r="D174" s="16">
        <v>173</v>
      </c>
      <c r="E174" s="16" t="s">
        <v>1246</v>
      </c>
      <c r="F174" s="16">
        <v>0.23499999999999999</v>
      </c>
      <c r="G174" s="16" t="s">
        <v>878</v>
      </c>
      <c r="H174" s="16">
        <v>1.2</v>
      </c>
      <c r="I174" s="16" t="s">
        <v>885</v>
      </c>
      <c r="J174" s="22">
        <v>0.02</v>
      </c>
      <c r="K174" s="16">
        <v>0.1</v>
      </c>
      <c r="L174" s="16">
        <v>1.6E-2</v>
      </c>
      <c r="M174" s="16">
        <v>8</v>
      </c>
      <c r="N174" s="17">
        <v>3.708465368945224E-2</v>
      </c>
      <c r="O174" s="16">
        <v>8.0000000000000002E-3</v>
      </c>
      <c r="P174" s="18">
        <v>4.2779097872340417E-3</v>
      </c>
      <c r="Q174" s="16">
        <v>8.5558195744680834E-3</v>
      </c>
      <c r="R174" s="16">
        <v>367.5</v>
      </c>
      <c r="S174" s="16">
        <v>346.9</v>
      </c>
      <c r="T174" s="16">
        <v>39.064</v>
      </c>
      <c r="U174" s="16">
        <v>0.20338173148008459</v>
      </c>
      <c r="V174" s="16">
        <v>11.981430945425508</v>
      </c>
      <c r="W174" s="18">
        <v>3.7989117990771273E-2</v>
      </c>
      <c r="X174" s="18">
        <f t="shared" si="6"/>
        <v>0.42553191489361708</v>
      </c>
      <c r="Y174" s="18">
        <v>5.1063829787234045</v>
      </c>
      <c r="Z174" s="3">
        <f t="shared" si="8"/>
        <v>50.345499999999994</v>
      </c>
      <c r="AA174" s="3">
        <v>59.23</v>
      </c>
      <c r="AB174" s="3">
        <f t="shared" si="7"/>
        <v>47.384</v>
      </c>
      <c r="AC174" s="3">
        <v>3.7766666666666699</v>
      </c>
      <c r="AD174" s="3">
        <v>2.0099999999999998</v>
      </c>
      <c r="AE174" s="3">
        <v>0.70906916666666597</v>
      </c>
      <c r="AF174" s="43">
        <v>67.215143897896695</v>
      </c>
      <c r="AG174" s="43">
        <v>4.5510628345838899</v>
      </c>
      <c r="AH174" s="43">
        <v>2.0257103841594999</v>
      </c>
      <c r="AI174" s="43">
        <v>0.82216285927863897</v>
      </c>
      <c r="AJ174" s="19">
        <v>0.13481586861213404</v>
      </c>
      <c r="AK174" s="19">
        <v>-0.17015721295529512</v>
      </c>
      <c r="AL174" s="19">
        <v>-7.7554937183276548E-3</v>
      </c>
      <c r="AM174" s="19">
        <v>-0.137556314221249</v>
      </c>
    </row>
    <row r="175" spans="1:39" s="16" customFormat="1">
      <c r="A175" s="16" t="s">
        <v>853</v>
      </c>
      <c r="B175" s="16" t="s">
        <v>1231</v>
      </c>
      <c r="C175" s="16" t="s">
        <v>1232</v>
      </c>
      <c r="D175" s="16">
        <v>174</v>
      </c>
      <c r="E175" s="16" t="s">
        <v>1245</v>
      </c>
      <c r="F175" s="16">
        <v>0.23499999999999999</v>
      </c>
      <c r="G175" s="16" t="s">
        <v>878</v>
      </c>
      <c r="H175" s="16">
        <v>1.2</v>
      </c>
      <c r="I175" s="16" t="s">
        <v>885</v>
      </c>
      <c r="J175" s="22">
        <v>0.02</v>
      </c>
      <c r="K175" s="16">
        <v>0.05</v>
      </c>
      <c r="L175" s="16">
        <v>1.6E-2</v>
      </c>
      <c r="M175" s="16">
        <v>8</v>
      </c>
      <c r="N175" s="17">
        <v>3.708465368945224E-2</v>
      </c>
      <c r="O175" s="16">
        <v>8.0000000000000002E-3</v>
      </c>
      <c r="P175" s="18">
        <v>8.5558195744680834E-3</v>
      </c>
      <c r="Q175" s="16">
        <v>1.7111639148936167E-2</v>
      </c>
      <c r="R175" s="16">
        <v>367.5</v>
      </c>
      <c r="S175" s="16">
        <v>346.9</v>
      </c>
      <c r="T175" s="16">
        <v>39.064</v>
      </c>
      <c r="U175" s="16">
        <v>0.20338173148008459</v>
      </c>
      <c r="V175" s="16">
        <v>5.9907154727127541</v>
      </c>
      <c r="W175" s="18">
        <v>7.5978235981542547E-2</v>
      </c>
      <c r="X175" s="18">
        <f t="shared" si="6"/>
        <v>0.21276595744680854</v>
      </c>
      <c r="Y175" s="18">
        <v>5.1063829787234045</v>
      </c>
      <c r="Z175" s="3">
        <f t="shared" si="8"/>
        <v>52.249499999999998</v>
      </c>
      <c r="AA175" s="3">
        <v>61.47</v>
      </c>
      <c r="AB175" s="3">
        <f t="shared" si="7"/>
        <v>49.176000000000002</v>
      </c>
      <c r="AC175" s="3">
        <v>4.5241666666666696</v>
      </c>
      <c r="AD175" s="3">
        <v>1.6608333333333301</v>
      </c>
      <c r="AE175" s="3">
        <v>0.70955000000000001</v>
      </c>
      <c r="AF175" s="43">
        <v>69.435920261511399</v>
      </c>
      <c r="AG175" s="43">
        <v>6.7255462042613603</v>
      </c>
      <c r="AH175" s="43">
        <v>2.8885120711236598</v>
      </c>
      <c r="AI175" s="43">
        <v>1.0367064545596201</v>
      </c>
      <c r="AJ175" s="19">
        <v>0.12959037354012365</v>
      </c>
      <c r="AK175" s="19">
        <v>-0.3273160975683847</v>
      </c>
      <c r="AL175" s="19">
        <v>-0.42502115537732565</v>
      </c>
      <c r="AM175" s="19">
        <v>-0.31557289252008375</v>
      </c>
    </row>
    <row r="176" spans="1:39" s="16" customFormat="1">
      <c r="A176" s="16" t="s">
        <v>853</v>
      </c>
      <c r="B176" s="16" t="s">
        <v>1231</v>
      </c>
      <c r="C176" s="16" t="s">
        <v>1232</v>
      </c>
      <c r="D176" s="16">
        <v>175</v>
      </c>
      <c r="E176" s="16" t="s">
        <v>1249</v>
      </c>
      <c r="F176" s="16">
        <v>0.23499999999999999</v>
      </c>
      <c r="G176" s="16" t="s">
        <v>879</v>
      </c>
      <c r="H176" s="16">
        <v>1.2</v>
      </c>
      <c r="I176" s="16" t="s">
        <v>885</v>
      </c>
      <c r="J176" s="22">
        <v>0.02</v>
      </c>
      <c r="K176" s="16">
        <v>0.1</v>
      </c>
      <c r="L176" s="16">
        <v>1.6E-2</v>
      </c>
      <c r="M176" s="16">
        <v>8</v>
      </c>
      <c r="N176" s="17">
        <v>3.708465368945224E-2</v>
      </c>
      <c r="O176" s="16">
        <v>8.0000000000000002E-3</v>
      </c>
      <c r="P176" s="18">
        <v>4.2779097872340417E-3</v>
      </c>
      <c r="Q176" s="16">
        <v>8.5558195744680834E-3</v>
      </c>
      <c r="R176" s="16">
        <v>367.5</v>
      </c>
      <c r="S176" s="16">
        <v>346.9</v>
      </c>
      <c r="T176" s="16">
        <v>39.064</v>
      </c>
      <c r="U176" s="16">
        <v>0.50815923042470346</v>
      </c>
      <c r="V176" s="16">
        <v>11.981430945425508</v>
      </c>
      <c r="W176" s="18">
        <v>3.7989117990771273E-2</v>
      </c>
      <c r="X176" s="18">
        <f t="shared" si="6"/>
        <v>0.42553191489361708</v>
      </c>
      <c r="Y176" s="18">
        <v>5.1063829787234045</v>
      </c>
      <c r="Z176" s="3">
        <f t="shared" si="8"/>
        <v>61.199999999999996</v>
      </c>
      <c r="AA176" s="3">
        <v>72</v>
      </c>
      <c r="AB176" s="3">
        <f t="shared" si="7"/>
        <v>57.6</v>
      </c>
      <c r="AC176" s="3">
        <v>2.6888888888889002</v>
      </c>
      <c r="AD176" s="3">
        <v>1.3640000000000001</v>
      </c>
      <c r="AE176" s="3">
        <v>0.60133333333333339</v>
      </c>
      <c r="AF176" s="43">
        <v>82.140844115199002</v>
      </c>
      <c r="AG176" s="43">
        <v>2.6379563675275999</v>
      </c>
      <c r="AH176" s="43">
        <v>1.27643797576104</v>
      </c>
      <c r="AI176" s="43">
        <v>0.58589388195901404</v>
      </c>
      <c r="AJ176" s="19">
        <v>0.14084505715554169</v>
      </c>
      <c r="AK176" s="19">
        <v>1.9307567777944852E-2</v>
      </c>
      <c r="AL176" s="19">
        <v>6.8598730139436431E-2</v>
      </c>
      <c r="AM176" s="19">
        <v>2.635195869036128E-2</v>
      </c>
    </row>
    <row r="177" spans="1:39" s="16" customFormat="1">
      <c r="A177" s="16" t="s">
        <v>853</v>
      </c>
      <c r="B177" s="16" t="s">
        <v>1231</v>
      </c>
      <c r="C177" s="16" t="s">
        <v>1232</v>
      </c>
      <c r="D177" s="16">
        <v>176</v>
      </c>
      <c r="E177" s="16" t="s">
        <v>1250</v>
      </c>
      <c r="F177" s="16">
        <v>0.23499999999999999</v>
      </c>
      <c r="G177" s="16" t="s">
        <v>878</v>
      </c>
      <c r="H177" s="16">
        <v>1.2</v>
      </c>
      <c r="I177" s="16" t="s">
        <v>885</v>
      </c>
      <c r="J177" s="22">
        <v>0.02</v>
      </c>
      <c r="K177" s="16">
        <v>0.05</v>
      </c>
      <c r="L177" s="16">
        <v>1.6E-2</v>
      </c>
      <c r="M177" s="16">
        <v>8</v>
      </c>
      <c r="N177" s="17">
        <v>3.708465368945224E-2</v>
      </c>
      <c r="O177" s="16">
        <v>8.0000000000000002E-3</v>
      </c>
      <c r="P177" s="18">
        <v>8.5558195744680834E-3</v>
      </c>
      <c r="Q177" s="16">
        <v>1.7111639148936167E-2</v>
      </c>
      <c r="R177" s="16">
        <v>367.5</v>
      </c>
      <c r="S177" s="16">
        <v>346.9</v>
      </c>
      <c r="T177" s="16">
        <v>39.064</v>
      </c>
      <c r="U177" s="16">
        <v>0.50815923042470346</v>
      </c>
      <c r="V177" s="16">
        <v>5.9907154727127541</v>
      </c>
      <c r="W177" s="18">
        <v>7.5978235981542547E-2</v>
      </c>
      <c r="X177" s="18">
        <f t="shared" si="6"/>
        <v>0.21276595744680854</v>
      </c>
      <c r="Y177" s="18">
        <v>5.1063829787234045</v>
      </c>
      <c r="Z177" s="3">
        <f t="shared" si="8"/>
        <v>64.965500000000006</v>
      </c>
      <c r="AA177" s="3">
        <v>76.430000000000007</v>
      </c>
      <c r="AB177" s="3">
        <f t="shared" si="7"/>
        <v>61.144000000000005</v>
      </c>
      <c r="AC177" s="3">
        <v>2.9452777777777799</v>
      </c>
      <c r="AD177" s="3">
        <v>1.4275</v>
      </c>
      <c r="AE177" s="3">
        <v>0.63533333333333297</v>
      </c>
      <c r="AF177" s="43">
        <v>84.260285133262499</v>
      </c>
      <c r="AG177" s="43">
        <v>3.8723848807828598</v>
      </c>
      <c r="AH177" s="43">
        <v>1.6981425222379201</v>
      </c>
      <c r="AI177" s="43">
        <v>0.64178459188192605</v>
      </c>
      <c r="AJ177" s="19">
        <v>0.10245041388541792</v>
      </c>
      <c r="AK177" s="19">
        <v>-0.23941501982562527</v>
      </c>
      <c r="AL177" s="19">
        <v>-0.1593756228901507</v>
      </c>
      <c r="AM177" s="19">
        <v>-1.0052062062873523E-2</v>
      </c>
    </row>
    <row r="178" spans="1:39" s="16" customFormat="1">
      <c r="A178" s="16" t="s">
        <v>853</v>
      </c>
      <c r="B178" s="16" t="s">
        <v>1188</v>
      </c>
      <c r="C178" s="16" t="s">
        <v>1299</v>
      </c>
      <c r="D178" s="16">
        <v>177</v>
      </c>
      <c r="E178" s="16" t="s">
        <v>900</v>
      </c>
      <c r="F178" s="16">
        <v>0.26</v>
      </c>
      <c r="G178" s="16" t="s">
        <v>879</v>
      </c>
      <c r="H178" s="16">
        <v>1</v>
      </c>
      <c r="I178" s="16" t="s">
        <v>885</v>
      </c>
      <c r="J178" s="22">
        <v>0.02</v>
      </c>
      <c r="K178" s="16">
        <v>0.1</v>
      </c>
      <c r="L178" s="16">
        <v>1.6E-2</v>
      </c>
      <c r="M178" s="16">
        <v>6</v>
      </c>
      <c r="N178" s="17">
        <v>2.2721893491124259E-2</v>
      </c>
      <c r="O178" s="16">
        <v>8.0000000000000002E-3</v>
      </c>
      <c r="P178" s="18">
        <v>3.8665723076923074E-3</v>
      </c>
      <c r="Q178" s="16">
        <v>7.7331446153846147E-3</v>
      </c>
      <c r="R178" s="16">
        <v>373.2</v>
      </c>
      <c r="S178" s="16">
        <v>327</v>
      </c>
      <c r="T178" s="16">
        <v>25.92</v>
      </c>
      <c r="U178" s="16">
        <v>0.15</v>
      </c>
      <c r="V178" s="16">
        <v>12.073990641043251</v>
      </c>
      <c r="W178" s="18">
        <v>4.8779673789173777E-2</v>
      </c>
      <c r="X178" s="18">
        <f t="shared" si="6"/>
        <v>0.38461538461538464</v>
      </c>
      <c r="Y178" s="18">
        <v>3.8461538461538458</v>
      </c>
      <c r="Z178" s="3">
        <f t="shared" si="8"/>
        <v>55.897275000000008</v>
      </c>
      <c r="AA178" s="3">
        <v>65.761500000000012</v>
      </c>
      <c r="AB178" s="3">
        <f t="shared" si="7"/>
        <v>52.609200000000016</v>
      </c>
      <c r="AC178" s="3">
        <v>5.1740000000000004</v>
      </c>
      <c r="AD178" s="3">
        <v>2.0299999999999998</v>
      </c>
      <c r="AE178" s="3">
        <v>0.53420000000000001</v>
      </c>
      <c r="AF178" s="43">
        <v>67.944385691576002</v>
      </c>
      <c r="AG178" s="43">
        <v>4.3235346510730199</v>
      </c>
      <c r="AH178" s="43">
        <v>1.82544054751442</v>
      </c>
      <c r="AI178" s="43">
        <v>0.57509328110133495</v>
      </c>
      <c r="AJ178" s="19">
        <v>3.3193976590801449E-2</v>
      </c>
      <c r="AK178" s="19">
        <v>0.19670603280950019</v>
      </c>
      <c r="AL178" s="19">
        <v>0.11206032032328564</v>
      </c>
      <c r="AM178" s="19">
        <v>-7.1107214160148216E-2</v>
      </c>
    </row>
    <row r="179" spans="1:39" s="16" customFormat="1">
      <c r="A179" s="16" t="s">
        <v>853</v>
      </c>
      <c r="B179" s="16" t="s">
        <v>1188</v>
      </c>
      <c r="C179" s="16" t="s">
        <v>1189</v>
      </c>
      <c r="D179" s="16">
        <v>178</v>
      </c>
      <c r="E179" s="16" t="s">
        <v>901</v>
      </c>
      <c r="F179" s="16">
        <v>0.26</v>
      </c>
      <c r="G179" s="16" t="s">
        <v>879</v>
      </c>
      <c r="H179" s="16">
        <v>1</v>
      </c>
      <c r="I179" s="16" t="s">
        <v>885</v>
      </c>
      <c r="J179" s="22">
        <v>0.02</v>
      </c>
      <c r="K179" s="16">
        <v>0.1</v>
      </c>
      <c r="L179" s="16">
        <v>1.6E-2</v>
      </c>
      <c r="M179" s="16">
        <v>6</v>
      </c>
      <c r="N179" s="17">
        <v>2.2721893491124259E-2</v>
      </c>
      <c r="O179" s="16">
        <v>8.0000000000000002E-3</v>
      </c>
      <c r="P179" s="18">
        <v>3.8665723076923074E-3</v>
      </c>
      <c r="Q179" s="16">
        <v>7.7331446153846147E-3</v>
      </c>
      <c r="R179" s="16">
        <v>373.2</v>
      </c>
      <c r="S179" s="16">
        <v>327</v>
      </c>
      <c r="T179" s="16">
        <v>25.92</v>
      </c>
      <c r="U179" s="16">
        <v>0.25</v>
      </c>
      <c r="V179" s="16">
        <v>12.073990641043251</v>
      </c>
      <c r="W179" s="18">
        <v>4.8779673789173777E-2</v>
      </c>
      <c r="X179" s="18">
        <f t="shared" si="6"/>
        <v>0.38461538461538464</v>
      </c>
      <c r="Y179" s="18">
        <v>3.8461538461538458</v>
      </c>
      <c r="Z179" s="3">
        <f t="shared" si="8"/>
        <v>62.534499999999994</v>
      </c>
      <c r="AA179" s="3">
        <v>73.569999999999993</v>
      </c>
      <c r="AB179" s="3">
        <f t="shared" si="7"/>
        <v>58.855999999999995</v>
      </c>
      <c r="AC179" s="3">
        <v>4.2808999999999999</v>
      </c>
      <c r="AD179" s="3">
        <v>1.462</v>
      </c>
      <c r="AE179" s="3">
        <v>0.48159999999999997</v>
      </c>
      <c r="AF179" s="43">
        <v>75.376675333545606</v>
      </c>
      <c r="AG179" s="43">
        <v>3.9222106804438099</v>
      </c>
      <c r="AH179" s="43">
        <v>1.5683191470120399</v>
      </c>
      <c r="AI179" s="43">
        <v>0.48298672952125399</v>
      </c>
      <c r="AJ179" s="19">
        <v>2.4557228945842231E-2</v>
      </c>
      <c r="AK179" s="19">
        <v>9.1450803839941405E-2</v>
      </c>
      <c r="AL179" s="19">
        <v>-6.7791780272911328E-2</v>
      </c>
      <c r="AM179" s="19">
        <v>-2.8711544986516901E-3</v>
      </c>
    </row>
    <row r="180" spans="1:39" s="16" customFormat="1">
      <c r="A180" s="16" t="s">
        <v>853</v>
      </c>
      <c r="B180" s="16" t="s">
        <v>1188</v>
      </c>
      <c r="C180" s="16" t="s">
        <v>1189</v>
      </c>
      <c r="D180" s="16">
        <v>179</v>
      </c>
      <c r="E180" s="16" t="s">
        <v>902</v>
      </c>
      <c r="F180" s="16">
        <v>0.26</v>
      </c>
      <c r="G180" s="16" t="s">
        <v>879</v>
      </c>
      <c r="H180" s="16">
        <v>1</v>
      </c>
      <c r="I180" s="16" t="s">
        <v>885</v>
      </c>
      <c r="J180" s="22">
        <v>0.02</v>
      </c>
      <c r="K180" s="16">
        <v>0.1</v>
      </c>
      <c r="L180" s="16">
        <v>1.6E-2</v>
      </c>
      <c r="M180" s="16">
        <v>6</v>
      </c>
      <c r="N180" s="17">
        <v>2.2721893491124259E-2</v>
      </c>
      <c r="O180" s="16">
        <v>8.0000000000000002E-3</v>
      </c>
      <c r="P180" s="18">
        <v>3.8665723076923074E-3</v>
      </c>
      <c r="Q180" s="16">
        <v>7.7331446153846147E-3</v>
      </c>
      <c r="R180" s="16">
        <v>373.2</v>
      </c>
      <c r="S180" s="16">
        <v>327</v>
      </c>
      <c r="T180" s="16">
        <v>25.92</v>
      </c>
      <c r="U180" s="16">
        <v>0.4</v>
      </c>
      <c r="V180" s="16">
        <v>12.073990641043251</v>
      </c>
      <c r="W180" s="18">
        <v>4.8779673789173777E-2</v>
      </c>
      <c r="X180" s="18">
        <f t="shared" si="6"/>
        <v>0.38461538461538464</v>
      </c>
      <c r="Y180" s="18">
        <v>3.8461538461538458</v>
      </c>
      <c r="Z180" s="3">
        <f t="shared" si="8"/>
        <v>72.963999999999999</v>
      </c>
      <c r="AA180" s="3">
        <v>85.84</v>
      </c>
      <c r="AB180" s="3">
        <f t="shared" si="7"/>
        <v>68.672000000000011</v>
      </c>
      <c r="AC180" s="3">
        <v>3.5840800000000002</v>
      </c>
      <c r="AD180" s="3">
        <v>1.1925600000000001</v>
      </c>
      <c r="AE180" s="3">
        <v>0.45512999999999998</v>
      </c>
      <c r="AF180" s="43">
        <v>85.930053059789103</v>
      </c>
      <c r="AG180" s="43">
        <v>2.99323748238539</v>
      </c>
      <c r="AH180" s="43">
        <v>1.2150194031594801</v>
      </c>
      <c r="AI180" s="43">
        <v>0.455196556066014</v>
      </c>
      <c r="AJ180" s="19">
        <v>1.0490803796493378E-3</v>
      </c>
      <c r="AK180" s="19">
        <v>0.19739246253984236</v>
      </c>
      <c r="AL180" s="19">
        <v>-1.8484810284574583E-2</v>
      </c>
      <c r="AM180" s="19">
        <v>-1.4621390501990268E-4</v>
      </c>
    </row>
    <row r="181" spans="1:39" s="16" customFormat="1">
      <c r="A181" s="16" t="s">
        <v>508</v>
      </c>
      <c r="B181" s="16" t="s">
        <v>1432</v>
      </c>
      <c r="C181" s="16" t="s">
        <v>1454</v>
      </c>
      <c r="D181" s="16">
        <v>180</v>
      </c>
      <c r="E181" s="16" t="s">
        <v>1433</v>
      </c>
      <c r="F181" s="16">
        <v>0.3</v>
      </c>
      <c r="G181" s="16" t="s">
        <v>1400</v>
      </c>
      <c r="H181" s="16">
        <v>1.2</v>
      </c>
      <c r="I181" s="16" t="s">
        <v>886</v>
      </c>
      <c r="J181" s="22">
        <v>0.03</v>
      </c>
      <c r="K181" s="16">
        <v>0.03</v>
      </c>
      <c r="L181" s="18">
        <v>1.2E-2</v>
      </c>
      <c r="M181" s="18">
        <v>12</v>
      </c>
      <c r="N181" s="17">
        <v>1.9200000000000002E-2</v>
      </c>
      <c r="O181" s="17">
        <v>6.0000000000000001E-3</v>
      </c>
      <c r="P181" s="18">
        <v>6.2831800000000002E-3</v>
      </c>
      <c r="Q181" s="17">
        <v>1.256636E-2</v>
      </c>
      <c r="R181" s="17">
        <v>429.8</v>
      </c>
      <c r="S181" s="17">
        <v>399.1</v>
      </c>
      <c r="T181" s="16">
        <v>27.533999999999999</v>
      </c>
      <c r="U181" s="16">
        <v>0.15362781588761223</v>
      </c>
      <c r="V181" s="16">
        <v>5.1829045910570262</v>
      </c>
      <c r="W181" s="18">
        <v>9.1073477809254025E-2</v>
      </c>
      <c r="X181" s="18">
        <f t="shared" ref="X181:X244" si="9">K181/F181</f>
        <v>0.1</v>
      </c>
      <c r="Y181" s="18">
        <v>4</v>
      </c>
      <c r="Z181" s="3">
        <f t="shared" si="8"/>
        <v>91.8</v>
      </c>
      <c r="AA181" s="3">
        <v>108</v>
      </c>
      <c r="AB181" s="3">
        <f t="shared" si="7"/>
        <v>86.4</v>
      </c>
      <c r="AC181" s="3">
        <v>6.8121</v>
      </c>
      <c r="AD181" s="3">
        <v>2.68642</v>
      </c>
      <c r="AE181" s="3">
        <v>0.61199999999999999</v>
      </c>
      <c r="AF181" s="43">
        <v>86.511942883744098</v>
      </c>
      <c r="AG181" s="43">
        <v>6.7007765724265802</v>
      </c>
      <c r="AH181" s="43">
        <v>2.973325257186</v>
      </c>
      <c r="AI181" s="43">
        <v>0.79324510794050995</v>
      </c>
      <c r="AJ181" s="19">
        <v>-0.19896349181718428</v>
      </c>
      <c r="AK181" s="19">
        <v>1.6613511340090217E-2</v>
      </c>
      <c r="AL181" s="19">
        <v>-9.6493061595801163E-2</v>
      </c>
      <c r="AM181" s="19">
        <v>-0.22848562963227576</v>
      </c>
    </row>
    <row r="182" spans="1:39" s="16" customFormat="1">
      <c r="A182" s="16" t="s">
        <v>508</v>
      </c>
      <c r="B182" s="16" t="s">
        <v>1332</v>
      </c>
      <c r="C182" s="16" t="s">
        <v>1333</v>
      </c>
      <c r="D182" s="16">
        <v>181</v>
      </c>
      <c r="E182" s="16" t="s">
        <v>1334</v>
      </c>
      <c r="F182" s="16">
        <v>0.23</v>
      </c>
      <c r="G182" s="16" t="s">
        <v>878</v>
      </c>
      <c r="H182" s="16">
        <v>0.80270000000000008</v>
      </c>
      <c r="I182" s="16" t="s">
        <v>885</v>
      </c>
      <c r="J182" s="22">
        <v>1.4999999999999999E-2</v>
      </c>
      <c r="K182" s="16">
        <v>0.05</v>
      </c>
      <c r="L182" s="18">
        <v>1.137E-2</v>
      </c>
      <c r="M182" s="18">
        <v>8</v>
      </c>
      <c r="N182" s="17">
        <v>1.9550381852551986E-2</v>
      </c>
      <c r="O182" s="18">
        <v>7.1000000000000004E-3</v>
      </c>
      <c r="P182" s="18">
        <v>6.8855457347826079E-3</v>
      </c>
      <c r="Q182" s="17">
        <v>1.3771091469565216E-2</v>
      </c>
      <c r="R182" s="18">
        <v>885.67642848852938</v>
      </c>
      <c r="S182" s="18">
        <v>1400</v>
      </c>
      <c r="T182" s="18">
        <v>72.641400000000004</v>
      </c>
      <c r="U182" s="18">
        <v>0.34200000000000003</v>
      </c>
      <c r="V182" s="16">
        <v>13.087210350559241</v>
      </c>
      <c r="W182" s="18">
        <v>0.13270344498723388</v>
      </c>
      <c r="X182" s="18">
        <f t="shared" si="9"/>
        <v>0.21739130434782608</v>
      </c>
      <c r="Y182" s="18">
        <v>3.49</v>
      </c>
      <c r="Z182" s="3">
        <f t="shared" si="8"/>
        <v>131.75</v>
      </c>
      <c r="AA182" s="3">
        <v>155</v>
      </c>
      <c r="AB182" s="3">
        <f t="shared" si="7"/>
        <v>124</v>
      </c>
      <c r="AC182" s="3">
        <v>2.6174747600648138</v>
      </c>
      <c r="AD182" s="3">
        <v>0.95309999999999995</v>
      </c>
      <c r="AE182" s="3">
        <v>0.40567999999999999</v>
      </c>
      <c r="AF182" s="43">
        <v>139.861680975094</v>
      </c>
      <c r="AG182" s="43">
        <v>3.0809372035760099</v>
      </c>
      <c r="AH182" s="43">
        <v>1.3751354198160699</v>
      </c>
      <c r="AI182" s="43">
        <v>0.43877089473345998</v>
      </c>
      <c r="AJ182" s="19"/>
      <c r="AK182" s="19"/>
      <c r="AL182" s="19"/>
      <c r="AM182" s="19"/>
    </row>
    <row r="183" spans="1:39" s="16" customFormat="1">
      <c r="A183" s="16" t="s">
        <v>508</v>
      </c>
      <c r="B183" s="16" t="s">
        <v>1332</v>
      </c>
      <c r="C183" s="16" t="s">
        <v>1333</v>
      </c>
      <c r="D183" s="16">
        <v>182</v>
      </c>
      <c r="E183" s="16" t="s">
        <v>1335</v>
      </c>
      <c r="F183" s="16">
        <v>0.23</v>
      </c>
      <c r="G183" s="16" t="s">
        <v>878</v>
      </c>
      <c r="H183" s="16">
        <v>0.80270000000000008</v>
      </c>
      <c r="I183" s="16" t="s">
        <v>885</v>
      </c>
      <c r="J183" s="22">
        <v>1.4999999999999999E-2</v>
      </c>
      <c r="K183" s="16">
        <v>7.0000000000000007E-2</v>
      </c>
      <c r="L183" s="18">
        <v>1.137E-2</v>
      </c>
      <c r="M183" s="18">
        <v>8</v>
      </c>
      <c r="N183" s="17">
        <v>1.9550381852551986E-2</v>
      </c>
      <c r="O183" s="18">
        <v>7.1000000000000004E-3</v>
      </c>
      <c r="P183" s="18">
        <v>4.9182469534161484E-3</v>
      </c>
      <c r="Q183" s="17">
        <v>9.8364939068322967E-3</v>
      </c>
      <c r="R183" s="18">
        <v>885.67642848852938</v>
      </c>
      <c r="S183" s="18">
        <v>1400</v>
      </c>
      <c r="T183" s="18">
        <v>72.641400000000004</v>
      </c>
      <c r="U183" s="18">
        <v>0.34200000000000003</v>
      </c>
      <c r="V183" s="16">
        <v>18.322094490782938</v>
      </c>
      <c r="W183" s="18">
        <v>9.4788174990881338E-2</v>
      </c>
      <c r="X183" s="18">
        <f t="shared" si="9"/>
        <v>0.30434782608695654</v>
      </c>
      <c r="Y183" s="18">
        <v>3.49</v>
      </c>
      <c r="Z183" s="3">
        <f t="shared" si="8"/>
        <v>119</v>
      </c>
      <c r="AA183" s="3">
        <v>140</v>
      </c>
      <c r="AB183" s="3">
        <f t="shared" si="7"/>
        <v>112</v>
      </c>
      <c r="AC183" s="3">
        <v>2.3561999999999999</v>
      </c>
      <c r="AD183" s="3">
        <v>0.89697269999999996</v>
      </c>
      <c r="AE183" s="3">
        <v>0.38360284</v>
      </c>
      <c r="AF183" s="43">
        <v>135.95981008609201</v>
      </c>
      <c r="AG183" s="43">
        <v>2.61281036574987</v>
      </c>
      <c r="AH183" s="43">
        <v>1.2239889444427401</v>
      </c>
      <c r="AI183" s="43">
        <v>0.42857439497979299</v>
      </c>
      <c r="AJ183" s="19"/>
      <c r="AK183" s="19"/>
      <c r="AL183" s="19"/>
      <c r="AM183" s="19"/>
    </row>
    <row r="184" spans="1:39" s="16" customFormat="1">
      <c r="A184" s="16" t="s">
        <v>508</v>
      </c>
      <c r="B184" s="16" t="s">
        <v>1332</v>
      </c>
      <c r="C184" s="16" t="s">
        <v>1333</v>
      </c>
      <c r="D184" s="16">
        <v>183</v>
      </c>
      <c r="E184" s="16" t="s">
        <v>1336</v>
      </c>
      <c r="F184" s="16">
        <v>0.23</v>
      </c>
      <c r="G184" s="16" t="s">
        <v>878</v>
      </c>
      <c r="H184" s="16">
        <v>0.80270000000000008</v>
      </c>
      <c r="I184" s="16" t="s">
        <v>885</v>
      </c>
      <c r="J184" s="22">
        <v>1.4999999999999999E-2</v>
      </c>
      <c r="K184" s="16">
        <v>0.05</v>
      </c>
      <c r="L184" s="18">
        <v>1.2E-2</v>
      </c>
      <c r="M184" s="18">
        <v>8</v>
      </c>
      <c r="N184" s="17">
        <v>2.1776937618147446E-2</v>
      </c>
      <c r="O184" s="18">
        <v>7.1000000000000004E-3</v>
      </c>
      <c r="P184" s="18">
        <v>6.8855457347826079E-3</v>
      </c>
      <c r="Q184" s="17">
        <v>1.3771091469565216E-2</v>
      </c>
      <c r="R184" s="18">
        <v>437</v>
      </c>
      <c r="S184" s="18">
        <v>1400</v>
      </c>
      <c r="T184" s="18">
        <v>72.641400000000004</v>
      </c>
      <c r="U184" s="18">
        <v>0.34200000000000003</v>
      </c>
      <c r="V184" s="16">
        <v>8.710227066819531</v>
      </c>
      <c r="W184" s="18">
        <v>0.13270344498723388</v>
      </c>
      <c r="X184" s="18">
        <f t="shared" si="9"/>
        <v>0.21739130434782608</v>
      </c>
      <c r="Y184" s="18">
        <v>3.49</v>
      </c>
      <c r="Z184" s="3">
        <f t="shared" si="8"/>
        <v>103.7</v>
      </c>
      <c r="AA184" s="3">
        <v>122</v>
      </c>
      <c r="AB184" s="3">
        <f t="shared" si="7"/>
        <v>97.600000000000009</v>
      </c>
      <c r="AC184" s="3">
        <v>2.9913997257883587</v>
      </c>
      <c r="AD184" s="3">
        <v>1.1217748971706345</v>
      </c>
      <c r="AE184" s="3">
        <v>0.41056961236445222</v>
      </c>
      <c r="AF184" s="43">
        <v>119.784087471391</v>
      </c>
      <c r="AG184" s="43">
        <v>3.80289023603398</v>
      </c>
      <c r="AH184" s="43">
        <v>1.60359815210249</v>
      </c>
      <c r="AI184" s="43">
        <v>0.415477375489887</v>
      </c>
      <c r="AJ184" s="19"/>
      <c r="AK184" s="19"/>
      <c r="AL184" s="19"/>
      <c r="AM184" s="19"/>
    </row>
    <row r="185" spans="1:39" s="16" customFormat="1">
      <c r="A185" s="16" t="s">
        <v>508</v>
      </c>
      <c r="B185" s="16" t="s">
        <v>1332</v>
      </c>
      <c r="C185" s="16" t="s">
        <v>1333</v>
      </c>
      <c r="D185" s="16">
        <v>184</v>
      </c>
      <c r="E185" s="16" t="s">
        <v>1337</v>
      </c>
      <c r="F185" s="16">
        <v>0.23</v>
      </c>
      <c r="G185" s="16" t="s">
        <v>878</v>
      </c>
      <c r="H185" s="16">
        <v>0.80270000000000008</v>
      </c>
      <c r="I185" s="16" t="s">
        <v>885</v>
      </c>
      <c r="J185" s="22">
        <v>1.4999999999999999E-2</v>
      </c>
      <c r="K185" s="16">
        <v>0.05</v>
      </c>
      <c r="L185" s="18">
        <v>1.2E-2</v>
      </c>
      <c r="M185" s="18">
        <v>8</v>
      </c>
      <c r="N185" s="17">
        <v>2.1776937618147446E-2</v>
      </c>
      <c r="O185" s="18">
        <v>7.1000000000000004E-3</v>
      </c>
      <c r="P185" s="18">
        <v>6.8855457347826079E-3</v>
      </c>
      <c r="Q185" s="17">
        <v>1.3771091469565216E-2</v>
      </c>
      <c r="R185" s="18">
        <v>437</v>
      </c>
      <c r="S185" s="18">
        <v>1400</v>
      </c>
      <c r="T185" s="18">
        <v>72.641400000000004</v>
      </c>
      <c r="U185" s="18">
        <v>0.47899999999999998</v>
      </c>
      <c r="V185" s="16">
        <v>8.710227066819531</v>
      </c>
      <c r="W185" s="18">
        <v>0.13270344498723388</v>
      </c>
      <c r="X185" s="18">
        <f t="shared" si="9"/>
        <v>0.21739130434782608</v>
      </c>
      <c r="Y185" s="18">
        <v>3.49</v>
      </c>
      <c r="Z185" s="3">
        <f t="shared" si="8"/>
        <v>113.05</v>
      </c>
      <c r="AA185" s="3">
        <v>133</v>
      </c>
      <c r="AB185" s="3">
        <f t="shared" si="7"/>
        <v>106.4</v>
      </c>
      <c r="AC185" s="3">
        <v>2.391927245546281</v>
      </c>
      <c r="AD185" s="3">
        <v>1.2457954403886882</v>
      </c>
      <c r="AE185" s="3">
        <v>0.37373863211660641</v>
      </c>
      <c r="AF185" s="43">
        <v>132.95379740925</v>
      </c>
      <c r="AG185" s="43">
        <v>2.6807574960929998</v>
      </c>
      <c r="AH185" s="43">
        <v>1.2882996259222099</v>
      </c>
      <c r="AI185" s="43">
        <v>0.40191061398752898</v>
      </c>
      <c r="AJ185" s="19"/>
      <c r="AK185" s="19"/>
      <c r="AL185" s="19"/>
      <c r="AM185" s="19"/>
    </row>
    <row r="186" spans="1:39" s="16" customFormat="1">
      <c r="A186" s="16" t="s">
        <v>508</v>
      </c>
      <c r="B186" s="16" t="s">
        <v>1332</v>
      </c>
      <c r="C186" s="16" t="s">
        <v>1333</v>
      </c>
      <c r="D186" s="16">
        <v>185</v>
      </c>
      <c r="E186" s="16" t="s">
        <v>1338</v>
      </c>
      <c r="F186" s="16">
        <v>0.23</v>
      </c>
      <c r="G186" s="16" t="s">
        <v>878</v>
      </c>
      <c r="H186" s="16">
        <v>0.6946</v>
      </c>
      <c r="I186" s="16" t="s">
        <v>885</v>
      </c>
      <c r="J186" s="22">
        <v>1.4999999999999999E-2</v>
      </c>
      <c r="K186" s="16">
        <v>0.05</v>
      </c>
      <c r="L186" s="18">
        <v>1.2E-2</v>
      </c>
      <c r="M186" s="18">
        <v>8</v>
      </c>
      <c r="N186" s="17">
        <v>2.1776937618147446E-2</v>
      </c>
      <c r="O186" s="18">
        <v>7.1000000000000004E-3</v>
      </c>
      <c r="P186" s="18">
        <v>6.8855457347826079E-3</v>
      </c>
      <c r="Q186" s="17">
        <v>1.3771091469565216E-2</v>
      </c>
      <c r="R186" s="18">
        <v>437</v>
      </c>
      <c r="S186" s="18">
        <v>1400</v>
      </c>
      <c r="T186" s="18">
        <v>72.641400000000004</v>
      </c>
      <c r="U186" s="18">
        <v>0.29499999999999998</v>
      </c>
      <c r="V186" s="16">
        <v>8.710227066819531</v>
      </c>
      <c r="W186" s="18">
        <v>0.13270344498723388</v>
      </c>
      <c r="X186" s="18">
        <f t="shared" si="9"/>
        <v>0.21739130434782608</v>
      </c>
      <c r="Y186" s="18">
        <v>3.02</v>
      </c>
      <c r="Z186" s="3">
        <f t="shared" si="8"/>
        <v>110.5</v>
      </c>
      <c r="AA186" s="3">
        <v>130</v>
      </c>
      <c r="AB186" s="3">
        <f t="shared" si="7"/>
        <v>104</v>
      </c>
      <c r="AC186" s="3">
        <v>2.9352517985611506</v>
      </c>
      <c r="AD186" s="3">
        <v>1.1510791366906474</v>
      </c>
      <c r="AE186" s="3">
        <v>0.36546762589928056</v>
      </c>
      <c r="AF186" s="43">
        <v>130.998232000683</v>
      </c>
      <c r="AG186" s="43">
        <v>3.91698164816165</v>
      </c>
      <c r="AH186" s="43">
        <v>1.6535680391376999</v>
      </c>
      <c r="AI186" s="43">
        <v>0.41988304776256402</v>
      </c>
      <c r="AJ186" s="19"/>
      <c r="AK186" s="19"/>
      <c r="AL186" s="19"/>
      <c r="AM186" s="19"/>
    </row>
    <row r="187" spans="1:39" s="16" customFormat="1">
      <c r="A187" s="16" t="s">
        <v>508</v>
      </c>
      <c r="B187" s="16" t="s">
        <v>1332</v>
      </c>
      <c r="C187" s="16" t="s">
        <v>1333</v>
      </c>
      <c r="D187" s="16">
        <v>186</v>
      </c>
      <c r="E187" s="16" t="s">
        <v>1339</v>
      </c>
      <c r="F187" s="16">
        <v>0.23</v>
      </c>
      <c r="G187" s="16" t="s">
        <v>878</v>
      </c>
      <c r="H187" s="16">
        <v>0.6946</v>
      </c>
      <c r="I187" s="16" t="s">
        <v>885</v>
      </c>
      <c r="J187" s="22">
        <v>1.4999999999999999E-2</v>
      </c>
      <c r="K187" s="16">
        <v>0.05</v>
      </c>
      <c r="L187" s="18">
        <v>1.2E-2</v>
      </c>
      <c r="M187" s="18">
        <v>8</v>
      </c>
      <c r="N187" s="17">
        <v>2.1776937618147446E-2</v>
      </c>
      <c r="O187" s="18">
        <v>8.0000000000000002E-3</v>
      </c>
      <c r="P187" s="18">
        <v>8.7418156521739121E-3</v>
      </c>
      <c r="Q187" s="17">
        <v>1.7483631304347824E-2</v>
      </c>
      <c r="R187" s="18">
        <v>437</v>
      </c>
      <c r="S187" s="18">
        <v>335</v>
      </c>
      <c r="T187" s="18">
        <v>53.593799999999995</v>
      </c>
      <c r="U187" s="18">
        <v>0.29499999999999998</v>
      </c>
      <c r="V187" s="16">
        <v>8.710227066819531</v>
      </c>
      <c r="W187" s="18">
        <v>5.4642668433256478E-2</v>
      </c>
      <c r="X187" s="18">
        <f t="shared" si="9"/>
        <v>0.21739130434782608</v>
      </c>
      <c r="Y187" s="18">
        <v>3.02</v>
      </c>
      <c r="Z187" s="3">
        <f t="shared" si="8"/>
        <v>89.25</v>
      </c>
      <c r="AA187" s="3">
        <v>105</v>
      </c>
      <c r="AB187" s="3">
        <f t="shared" si="7"/>
        <v>84</v>
      </c>
      <c r="AC187" s="3">
        <v>3.3525179856115108</v>
      </c>
      <c r="AD187" s="3">
        <v>1.4388489208633093</v>
      </c>
      <c r="AE187" s="3">
        <v>0.42302158273381296</v>
      </c>
      <c r="AF187" s="43">
        <v>102.535089169016</v>
      </c>
      <c r="AG187" s="43">
        <v>3.3883597057099299</v>
      </c>
      <c r="AH187" s="43">
        <v>1.49712567863587</v>
      </c>
      <c r="AI187" s="43">
        <v>0.49811878115316499</v>
      </c>
      <c r="AJ187" s="19"/>
      <c r="AK187" s="19"/>
      <c r="AL187" s="19"/>
      <c r="AM187" s="19"/>
    </row>
    <row r="188" spans="1:39" s="16" customFormat="1">
      <c r="A188" s="16" t="s">
        <v>853</v>
      </c>
      <c r="B188" s="18" t="s">
        <v>1284</v>
      </c>
      <c r="C188" s="18" t="s">
        <v>1449</v>
      </c>
      <c r="D188" s="16">
        <v>187</v>
      </c>
      <c r="E188" s="18" t="s">
        <v>1286</v>
      </c>
      <c r="F188" s="18">
        <v>0.6</v>
      </c>
      <c r="G188" s="18" t="s">
        <v>878</v>
      </c>
      <c r="H188" s="18">
        <v>2.65</v>
      </c>
      <c r="I188" s="16" t="s">
        <v>885</v>
      </c>
      <c r="J188" s="18">
        <v>2.5000000000000001E-2</v>
      </c>
      <c r="K188" s="18">
        <v>0.06</v>
      </c>
      <c r="L188" s="18">
        <v>0.02</v>
      </c>
      <c r="M188" s="18">
        <v>14</v>
      </c>
      <c r="N188" s="17">
        <v>1.5555555555555555E-2</v>
      </c>
      <c r="O188" s="18">
        <v>0.01</v>
      </c>
      <c r="P188" s="18">
        <v>4.3633194444444448E-3</v>
      </c>
      <c r="Q188" s="16">
        <v>8.7266388888888897E-3</v>
      </c>
      <c r="R188" s="18">
        <v>534</v>
      </c>
      <c r="S188" s="18">
        <v>406</v>
      </c>
      <c r="T188" s="18">
        <v>47.97</v>
      </c>
      <c r="U188" s="18">
        <v>5.6034030027365761E-2</v>
      </c>
      <c r="V188" s="16">
        <v>6.9325320049748056</v>
      </c>
      <c r="W188" s="18">
        <v>3.6929491232946518E-2</v>
      </c>
      <c r="X188" s="18">
        <f t="shared" si="9"/>
        <v>0.1</v>
      </c>
      <c r="Y188" s="18">
        <v>4.416666666666667</v>
      </c>
      <c r="Z188" s="3">
        <f t="shared" si="8"/>
        <v>217.6</v>
      </c>
      <c r="AA188" s="3">
        <v>256</v>
      </c>
      <c r="AB188" s="3">
        <f t="shared" si="7"/>
        <v>204.8</v>
      </c>
      <c r="AC188" s="3">
        <v>4.7924528301886795</v>
      </c>
      <c r="AD188" s="3">
        <v>2.0754716981132075</v>
      </c>
      <c r="AE188" s="3">
        <v>0.94716981132075484</v>
      </c>
      <c r="AF188" s="43">
        <v>299.91125282393801</v>
      </c>
      <c r="AG188" s="43">
        <v>5.4560358225357</v>
      </c>
      <c r="AH188" s="43">
        <v>3.4165958120752502</v>
      </c>
      <c r="AI188" s="43">
        <v>0.93531246079264796</v>
      </c>
      <c r="AJ188" s="19">
        <v>0.17152833134350787</v>
      </c>
      <c r="AK188" s="19">
        <v>-0.12162365019784994</v>
      </c>
      <c r="AL188" s="19">
        <v>-0.39253227122216716</v>
      </c>
      <c r="AM188" s="19">
        <v>1.2677421744235234E-2</v>
      </c>
    </row>
    <row r="189" spans="1:39" s="16" customFormat="1">
      <c r="A189" s="16" t="s">
        <v>853</v>
      </c>
      <c r="B189" s="18" t="s">
        <v>1284</v>
      </c>
      <c r="C189" s="18" t="s">
        <v>1285</v>
      </c>
      <c r="D189" s="16">
        <v>188</v>
      </c>
      <c r="E189" s="18" t="s">
        <v>1287</v>
      </c>
      <c r="F189" s="18">
        <v>0.6</v>
      </c>
      <c r="G189" s="18" t="s">
        <v>878</v>
      </c>
      <c r="H189" s="18">
        <v>2.65</v>
      </c>
      <c r="I189" s="16" t="s">
        <v>885</v>
      </c>
      <c r="J189" s="18">
        <v>2.5000000000000001E-2</v>
      </c>
      <c r="K189" s="18">
        <v>0.06</v>
      </c>
      <c r="L189" s="18">
        <v>0.02</v>
      </c>
      <c r="M189" s="18">
        <v>14</v>
      </c>
      <c r="N189" s="17">
        <v>1.5555555555555555E-2</v>
      </c>
      <c r="O189" s="18">
        <v>8.0000000000000002E-3</v>
      </c>
      <c r="P189" s="18">
        <v>2.7925244444444446E-3</v>
      </c>
      <c r="Q189" s="16">
        <v>5.5850488888888892E-3</v>
      </c>
      <c r="R189" s="18">
        <v>534</v>
      </c>
      <c r="S189" s="18">
        <v>617</v>
      </c>
      <c r="T189" s="18">
        <v>47.97</v>
      </c>
      <c r="U189" s="18">
        <v>5.6034030027365761E-2</v>
      </c>
      <c r="V189" s="16">
        <v>6.9325320049748056</v>
      </c>
      <c r="W189" s="18">
        <v>3.5918023394251035E-2</v>
      </c>
      <c r="X189" s="18">
        <f t="shared" si="9"/>
        <v>0.1</v>
      </c>
      <c r="Y189" s="18">
        <v>4.416666666666667</v>
      </c>
      <c r="Z189" s="3">
        <f t="shared" si="8"/>
        <v>219.29999999999998</v>
      </c>
      <c r="AA189" s="3">
        <v>258</v>
      </c>
      <c r="AB189" s="3">
        <f t="shared" si="7"/>
        <v>206.4</v>
      </c>
      <c r="AC189" s="3">
        <v>4.8301886792452828</v>
      </c>
      <c r="AD189" s="3">
        <v>1.8867924528301887</v>
      </c>
      <c r="AE189" s="3">
        <v>0.95471698113207548</v>
      </c>
      <c r="AF189" s="43">
        <v>299.66641222067102</v>
      </c>
      <c r="AG189" s="43">
        <v>5.43259498482574</v>
      </c>
      <c r="AH189" s="43">
        <v>3.4093136648870299</v>
      </c>
      <c r="AI189" s="43">
        <v>0.93588758059792498</v>
      </c>
      <c r="AJ189" s="19">
        <v>0.16149772178554658</v>
      </c>
      <c r="AK189" s="19">
        <v>-0.11088739493061628</v>
      </c>
      <c r="AL189" s="19">
        <v>-0.44657704210014099</v>
      </c>
      <c r="AM189" s="19">
        <v>2.0119297364882934E-2</v>
      </c>
    </row>
    <row r="190" spans="1:39" s="16" customFormat="1" ht="15" customHeight="1">
      <c r="A190" s="16" t="s">
        <v>853</v>
      </c>
      <c r="B190" s="18" t="s">
        <v>1284</v>
      </c>
      <c r="C190" s="18" t="s">
        <v>1285</v>
      </c>
      <c r="D190" s="16">
        <v>189</v>
      </c>
      <c r="E190" s="18" t="s">
        <v>1288</v>
      </c>
      <c r="F190" s="18">
        <v>0.6</v>
      </c>
      <c r="G190" s="18" t="s">
        <v>878</v>
      </c>
      <c r="H190" s="18">
        <v>2.65</v>
      </c>
      <c r="I190" s="16" t="s">
        <v>885</v>
      </c>
      <c r="J190" s="18">
        <v>2.5000000000000001E-2</v>
      </c>
      <c r="K190" s="18">
        <v>7.0000000000000007E-2</v>
      </c>
      <c r="L190" s="18">
        <v>0.02</v>
      </c>
      <c r="M190" s="18">
        <v>14</v>
      </c>
      <c r="N190" s="17">
        <v>1.5555555555555555E-2</v>
      </c>
      <c r="O190" s="18">
        <v>8.0000000000000002E-3</v>
      </c>
      <c r="P190" s="18">
        <v>2.3935923809523807E-3</v>
      </c>
      <c r="Q190" s="16">
        <v>4.7871847619047614E-3</v>
      </c>
      <c r="R190" s="18">
        <v>534</v>
      </c>
      <c r="S190" s="18">
        <v>686</v>
      </c>
      <c r="T190" s="18">
        <v>47.97</v>
      </c>
      <c r="U190" s="18">
        <v>5.6034030027365761E-2</v>
      </c>
      <c r="V190" s="16">
        <v>8.0879540058039403</v>
      </c>
      <c r="W190" s="18">
        <v>3.4229818080744906E-2</v>
      </c>
      <c r="X190" s="18">
        <f t="shared" si="9"/>
        <v>0.11666666666666668</v>
      </c>
      <c r="Y190" s="18">
        <v>4.416666666666667</v>
      </c>
      <c r="Z190" s="3">
        <f t="shared" si="8"/>
        <v>216.75</v>
      </c>
      <c r="AA190" s="3">
        <v>255</v>
      </c>
      <c r="AB190" s="3">
        <f t="shared" si="7"/>
        <v>204</v>
      </c>
      <c r="AC190" s="3">
        <v>4.716981132075472</v>
      </c>
      <c r="AD190" s="3">
        <v>1.6981132075471699</v>
      </c>
      <c r="AE190" s="3">
        <v>0.87547169811320757</v>
      </c>
      <c r="AF190" s="43">
        <v>298.99015377151301</v>
      </c>
      <c r="AG190" s="43">
        <v>5.2809965979680404</v>
      </c>
      <c r="AH190" s="43">
        <v>3.3316955254656402</v>
      </c>
      <c r="AI190" s="43">
        <v>0.92639284696688595</v>
      </c>
      <c r="AJ190" s="19">
        <v>0.17251040694710984</v>
      </c>
      <c r="AK190" s="19">
        <v>-0.10680095232585146</v>
      </c>
      <c r="AL190" s="19">
        <v>-0.49031560820377174</v>
      </c>
      <c r="AM190" s="19">
        <v>-5.4967122231567231E-2</v>
      </c>
    </row>
    <row r="191" spans="1:39" s="16" customFormat="1">
      <c r="A191" s="16" t="s">
        <v>853</v>
      </c>
      <c r="B191" s="16" t="s">
        <v>1073</v>
      </c>
      <c r="C191" s="16" t="s">
        <v>1544</v>
      </c>
      <c r="D191" s="16">
        <v>190</v>
      </c>
      <c r="E191" s="16">
        <v>7024</v>
      </c>
      <c r="F191" s="16">
        <v>0.4</v>
      </c>
      <c r="G191" s="16" t="s">
        <v>880</v>
      </c>
      <c r="H191" s="16">
        <v>2.8</v>
      </c>
      <c r="I191" s="16" t="s">
        <v>885</v>
      </c>
      <c r="J191" s="22">
        <v>1.2E-2</v>
      </c>
      <c r="K191" s="16">
        <v>6.3E-2</v>
      </c>
      <c r="L191" s="16">
        <v>1.7999999999999999E-2</v>
      </c>
      <c r="M191" s="16">
        <v>12</v>
      </c>
      <c r="N191" s="17">
        <v>2.4299999999999992E-2</v>
      </c>
      <c r="O191" s="16">
        <v>8.0000000000000002E-3</v>
      </c>
      <c r="P191" s="18">
        <v>3.9893206349206345E-3</v>
      </c>
      <c r="Q191" s="16">
        <v>7.978641269841269E-3</v>
      </c>
      <c r="R191" s="16">
        <v>374</v>
      </c>
      <c r="S191" s="16">
        <v>278</v>
      </c>
      <c r="T191" s="16">
        <v>24.882000000000001</v>
      </c>
      <c r="U191" s="16">
        <v>0.2</v>
      </c>
      <c r="V191" s="16">
        <v>6.7686778620348012</v>
      </c>
      <c r="W191" s="18">
        <v>4.4571623523347655E-2</v>
      </c>
      <c r="X191" s="18">
        <f t="shared" si="9"/>
        <v>0.1575</v>
      </c>
      <c r="Y191" s="18">
        <v>6.9999999999999991</v>
      </c>
      <c r="Z191" s="3">
        <f t="shared" si="8"/>
        <v>68.622321428571482</v>
      </c>
      <c r="AA191" s="3">
        <v>80.732142857142918</v>
      </c>
      <c r="AB191" s="3">
        <f t="shared" si="7"/>
        <v>64.585714285714332</v>
      </c>
      <c r="AC191" s="3">
        <v>7.5844854070660501</v>
      </c>
      <c r="AD191" s="3">
        <v>4.9923195084485403</v>
      </c>
      <c r="AE191" s="3">
        <v>1.3680875576036891</v>
      </c>
      <c r="AF191" s="43">
        <v>85.355032801155602</v>
      </c>
      <c r="AG191" s="43">
        <v>7.4059727911864499</v>
      </c>
      <c r="AH191" s="43">
        <v>4.5315664792343204</v>
      </c>
      <c r="AI191" s="43">
        <v>1.18197347555748</v>
      </c>
      <c r="AJ191" s="19">
        <v>5.7262074068725966E-2</v>
      </c>
      <c r="AK191" s="19">
        <v>2.4103871417410674E-2</v>
      </c>
      <c r="AL191" s="19">
        <v>0.10167632568684536</v>
      </c>
      <c r="AM191" s="19">
        <v>0.15746045566583294</v>
      </c>
    </row>
    <row r="192" spans="1:39" s="16" customFormat="1">
      <c r="A192" s="16" t="s">
        <v>853</v>
      </c>
      <c r="B192" s="16" t="s">
        <v>1073</v>
      </c>
      <c r="C192" s="16" t="s">
        <v>1544</v>
      </c>
      <c r="D192" s="16">
        <v>191</v>
      </c>
      <c r="E192" s="16">
        <v>7015</v>
      </c>
      <c r="F192" s="16">
        <v>0.4</v>
      </c>
      <c r="G192" s="16" t="s">
        <v>878</v>
      </c>
      <c r="H192" s="16">
        <v>2.8</v>
      </c>
      <c r="I192" s="16" t="s">
        <v>885</v>
      </c>
      <c r="J192" s="22">
        <v>1.2E-2</v>
      </c>
      <c r="K192" s="16">
        <v>4.2000000000000003E-2</v>
      </c>
      <c r="L192" s="16">
        <v>1.4E-2</v>
      </c>
      <c r="M192" s="16">
        <v>12</v>
      </c>
      <c r="N192" s="17">
        <v>1.47E-2</v>
      </c>
      <c r="O192" s="16">
        <v>8.0000000000000002E-3</v>
      </c>
      <c r="P192" s="18">
        <v>5.9839809523809517E-3</v>
      </c>
      <c r="Q192" s="16">
        <v>1.1967961904761903E-2</v>
      </c>
      <c r="R192" s="16">
        <v>332</v>
      </c>
      <c r="S192" s="16">
        <v>278</v>
      </c>
      <c r="T192" s="16">
        <v>24.882000000000001</v>
      </c>
      <c r="U192" s="16">
        <v>0.1</v>
      </c>
      <c r="V192" s="16">
        <v>5.4662601474865795</v>
      </c>
      <c r="W192" s="18">
        <v>6.6857435285021485E-2</v>
      </c>
      <c r="X192" s="18">
        <f t="shared" si="9"/>
        <v>0.105</v>
      </c>
      <c r="Y192" s="18">
        <v>6.9999999999999991</v>
      </c>
      <c r="Z192" s="3">
        <f t="shared" si="8"/>
        <v>44.928571428571459</v>
      </c>
      <c r="AA192" s="3">
        <v>52.857142857142897</v>
      </c>
      <c r="AB192" s="3">
        <f t="shared" si="7"/>
        <v>42.28571428571432</v>
      </c>
      <c r="AC192" s="3">
        <v>9.3317972350230391</v>
      </c>
      <c r="AD192" s="3">
        <v>8.0645161290322598</v>
      </c>
      <c r="AE192" s="3">
        <v>1.2534562211981499</v>
      </c>
      <c r="AF192" s="43">
        <v>59.976246590897198</v>
      </c>
      <c r="AG192" s="43">
        <v>7.2236582334075701</v>
      </c>
      <c r="AH192" s="43">
        <v>5.1780357213159798</v>
      </c>
      <c r="AI192" s="43">
        <v>1.07034998373457</v>
      </c>
      <c r="AJ192" s="19">
        <v>0.13468574631427047</v>
      </c>
      <c r="AK192" s="19">
        <v>0.29183814260008395</v>
      </c>
      <c r="AL192" s="19">
        <v>0.55744698628357303</v>
      </c>
      <c r="AM192" s="19">
        <v>0.17107136940825832</v>
      </c>
    </row>
    <row r="193" spans="1:39" s="16" customFormat="1">
      <c r="A193" s="16" t="s">
        <v>853</v>
      </c>
      <c r="B193" s="16" t="s">
        <v>1073</v>
      </c>
      <c r="C193" s="16" t="s">
        <v>1544</v>
      </c>
      <c r="D193" s="16">
        <v>192</v>
      </c>
      <c r="E193" s="16">
        <v>7008</v>
      </c>
      <c r="F193" s="16">
        <v>0.4</v>
      </c>
      <c r="G193" s="16" t="s">
        <v>879</v>
      </c>
      <c r="H193" s="16">
        <v>2.8</v>
      </c>
      <c r="I193" s="16" t="s">
        <v>885</v>
      </c>
      <c r="J193" s="22">
        <v>1.2E-2</v>
      </c>
      <c r="K193" s="16">
        <v>0.05</v>
      </c>
      <c r="L193" s="16">
        <v>0.01</v>
      </c>
      <c r="M193" s="16">
        <v>12</v>
      </c>
      <c r="N193" s="17">
        <v>7.4999999999999989E-3</v>
      </c>
      <c r="O193" s="16">
        <v>8.0000000000000002E-3</v>
      </c>
      <c r="P193" s="18">
        <v>5.0265439999999991E-3</v>
      </c>
      <c r="Q193" s="16">
        <v>1.0053087999999998E-2</v>
      </c>
      <c r="R193" s="16">
        <v>394</v>
      </c>
      <c r="S193" s="16">
        <v>278</v>
      </c>
      <c r="T193" s="16">
        <v>24.882000000000001</v>
      </c>
      <c r="U193" s="16">
        <v>0.3</v>
      </c>
      <c r="V193" s="16">
        <v>9.9247166206396038</v>
      </c>
      <c r="W193" s="18">
        <v>5.6160245639418044E-2</v>
      </c>
      <c r="X193" s="18">
        <f t="shared" si="9"/>
        <v>0.125</v>
      </c>
      <c r="Y193" s="18">
        <v>6.9999999999999991</v>
      </c>
      <c r="Z193" s="3">
        <f t="shared" si="8"/>
        <v>38.674999999999997</v>
      </c>
      <c r="AA193" s="3">
        <v>45.5</v>
      </c>
      <c r="AB193" s="3">
        <f t="shared" si="7"/>
        <v>36.4</v>
      </c>
      <c r="AC193" s="3">
        <v>3.4194528875379899</v>
      </c>
      <c r="AD193" s="3">
        <v>1.7477203647416399</v>
      </c>
      <c r="AE193" s="3">
        <v>0.79787234042553201</v>
      </c>
      <c r="AF193" s="43">
        <v>61.032939431382999</v>
      </c>
      <c r="AG193" s="43">
        <v>5.1317262904275998</v>
      </c>
      <c r="AH193" s="43">
        <v>3.2251356787678298</v>
      </c>
      <c r="AI193" s="43">
        <v>0.84377536840606704</v>
      </c>
      <c r="AJ193" s="19">
        <v>0.34138328420621977</v>
      </c>
      <c r="AK193" s="19">
        <v>-0.33366421082971187</v>
      </c>
      <c r="AL193" s="19">
        <v>-0.4580940032236534</v>
      </c>
      <c r="AM193" s="19">
        <v>-5.4401953054458198E-2</v>
      </c>
    </row>
    <row r="194" spans="1:39" s="16" customFormat="1">
      <c r="A194" s="16" t="s">
        <v>853</v>
      </c>
      <c r="B194" s="16" t="s">
        <v>1073</v>
      </c>
      <c r="C194" s="16" t="s">
        <v>1544</v>
      </c>
      <c r="D194" s="16">
        <v>193</v>
      </c>
      <c r="E194" s="16">
        <v>5708</v>
      </c>
      <c r="F194" s="16">
        <v>0.4</v>
      </c>
      <c r="G194" s="16" t="s">
        <v>880</v>
      </c>
      <c r="H194" s="16">
        <v>2.2999999999999998</v>
      </c>
      <c r="I194" s="16" t="s">
        <v>885</v>
      </c>
      <c r="J194" s="22">
        <v>1.2E-2</v>
      </c>
      <c r="K194" s="16">
        <v>4.2000000000000003E-2</v>
      </c>
      <c r="L194" s="16">
        <v>0.01</v>
      </c>
      <c r="M194" s="16">
        <v>12</v>
      </c>
      <c r="N194" s="17">
        <v>7.4999999999999989E-3</v>
      </c>
      <c r="O194" s="16">
        <v>8.0000000000000002E-3</v>
      </c>
      <c r="P194" s="18">
        <v>5.9839809523809517E-3</v>
      </c>
      <c r="Q194" s="16">
        <v>1.1967961904761903E-2</v>
      </c>
      <c r="R194" s="16">
        <v>394</v>
      </c>
      <c r="S194" s="16">
        <v>278</v>
      </c>
      <c r="T194" s="16">
        <v>24.882000000000001</v>
      </c>
      <c r="U194" s="16">
        <v>0.2</v>
      </c>
      <c r="V194" s="16">
        <v>8.3367619613372685</v>
      </c>
      <c r="W194" s="18">
        <v>6.6857435285021485E-2</v>
      </c>
      <c r="X194" s="18">
        <f t="shared" si="9"/>
        <v>0.105</v>
      </c>
      <c r="Y194" s="18">
        <v>5.7499999999999991</v>
      </c>
      <c r="Z194" s="3">
        <f t="shared" si="8"/>
        <v>44.117586956521748</v>
      </c>
      <c r="AA194" s="3">
        <v>51.903043478260884</v>
      </c>
      <c r="AB194" s="3">
        <f t="shared" ref="AB194:AB257" si="10">0.8*AA194</f>
        <v>41.522434782608713</v>
      </c>
      <c r="AC194" s="3">
        <v>6.1060678451982797</v>
      </c>
      <c r="AD194" s="3">
        <v>3.61204013377926</v>
      </c>
      <c r="AE194" s="3">
        <v>0.94601051122790303</v>
      </c>
      <c r="AF194" s="43">
        <v>72.0570308801382</v>
      </c>
      <c r="AG194" s="43">
        <v>5.79217303706276</v>
      </c>
      <c r="AH194" s="43">
        <v>3.4144494347516399</v>
      </c>
      <c r="AI194" s="43">
        <v>0.76064012516587098</v>
      </c>
      <c r="AJ194" s="19">
        <v>0.38830068626551023</v>
      </c>
      <c r="AK194" s="19">
        <v>5.4192926579882936E-2</v>
      </c>
      <c r="AL194" s="19">
        <v>5.7868977943143128E-2</v>
      </c>
      <c r="AM194" s="19">
        <v>0.24370313888135833</v>
      </c>
    </row>
    <row r="195" spans="1:39" s="16" customFormat="1">
      <c r="A195" s="16" t="s">
        <v>853</v>
      </c>
      <c r="B195" s="16" t="s">
        <v>1073</v>
      </c>
      <c r="C195" s="16" t="s">
        <v>1544</v>
      </c>
      <c r="D195" s="16">
        <v>194</v>
      </c>
      <c r="E195" s="16">
        <v>5715</v>
      </c>
      <c r="F195" s="16">
        <v>0.4</v>
      </c>
      <c r="G195" s="16" t="s">
        <v>879</v>
      </c>
      <c r="H195" s="16">
        <v>2.2999999999999998</v>
      </c>
      <c r="I195" s="16" t="s">
        <v>885</v>
      </c>
      <c r="J195" s="22">
        <v>1.2E-2</v>
      </c>
      <c r="K195" s="16">
        <v>6.3E-2</v>
      </c>
      <c r="L195" s="16">
        <v>1.4E-2</v>
      </c>
      <c r="M195" s="16">
        <v>12</v>
      </c>
      <c r="N195" s="17">
        <v>1.47E-2</v>
      </c>
      <c r="O195" s="16">
        <v>8.0000000000000002E-3</v>
      </c>
      <c r="P195" s="18">
        <v>3.9893206349206345E-3</v>
      </c>
      <c r="Q195" s="16">
        <v>7.978641269841269E-3</v>
      </c>
      <c r="R195" s="16">
        <v>332</v>
      </c>
      <c r="S195" s="16">
        <v>278</v>
      </c>
      <c r="T195" s="16">
        <v>24.882000000000001</v>
      </c>
      <c r="U195" s="16">
        <v>0.3</v>
      </c>
      <c r="V195" s="16">
        <v>8.1993902212298693</v>
      </c>
      <c r="W195" s="18">
        <v>4.4571623523347655E-2</v>
      </c>
      <c r="X195" s="18">
        <f t="shared" si="9"/>
        <v>0.1575</v>
      </c>
      <c r="Y195" s="18">
        <v>5.7499999999999991</v>
      </c>
      <c r="Z195" s="3">
        <f t="shared" ref="Z195:Z258" si="11">0.85*AA195</f>
        <v>65.043478260869577</v>
      </c>
      <c r="AA195" s="3">
        <v>76.521739130434796</v>
      </c>
      <c r="AB195" s="3">
        <f t="shared" si="10"/>
        <v>61.217391304347842</v>
      </c>
      <c r="AC195" s="3">
        <v>7.3080481036077698</v>
      </c>
      <c r="AD195" s="3">
        <v>5.6429232192414398</v>
      </c>
      <c r="AE195" s="3">
        <v>1.12858464384829</v>
      </c>
      <c r="AF195" s="43">
        <v>90.865656111971205</v>
      </c>
      <c r="AG195" s="43">
        <v>5.08701744861514</v>
      </c>
      <c r="AH195" s="43">
        <v>2.6606967617302799</v>
      </c>
      <c r="AI195" s="43">
        <v>0.70507181867833002</v>
      </c>
      <c r="AJ195" s="19">
        <v>0.1874489150996235</v>
      </c>
      <c r="AK195" s="19">
        <v>0.43660763451819301</v>
      </c>
      <c r="AL195" s="19">
        <v>1.1208441714988167</v>
      </c>
      <c r="AM195" s="19">
        <v>0.60066622144087756</v>
      </c>
    </row>
    <row r="196" spans="1:39" s="16" customFormat="1">
      <c r="A196" s="16" t="s">
        <v>853</v>
      </c>
      <c r="B196" s="16" t="s">
        <v>1073</v>
      </c>
      <c r="C196" s="16" t="s">
        <v>1544</v>
      </c>
      <c r="D196" s="16">
        <v>195</v>
      </c>
      <c r="E196" s="16">
        <v>5724</v>
      </c>
      <c r="F196" s="16">
        <v>0.4</v>
      </c>
      <c r="G196" s="16" t="s">
        <v>879</v>
      </c>
      <c r="H196" s="16">
        <v>2.2999999999999998</v>
      </c>
      <c r="I196" s="16" t="s">
        <v>885</v>
      </c>
      <c r="J196" s="22">
        <v>1.2E-2</v>
      </c>
      <c r="K196" s="16">
        <v>0.05</v>
      </c>
      <c r="L196" s="16">
        <v>1.7999999999999999E-2</v>
      </c>
      <c r="M196" s="16">
        <v>12</v>
      </c>
      <c r="N196" s="17">
        <v>2.4299999999999992E-2</v>
      </c>
      <c r="O196" s="16">
        <v>8.0000000000000002E-3</v>
      </c>
      <c r="P196" s="18">
        <v>5.0265439999999991E-3</v>
      </c>
      <c r="Q196" s="16">
        <v>1.0053087999999998E-2</v>
      </c>
      <c r="R196" s="16">
        <v>374</v>
      </c>
      <c r="S196" s="16">
        <v>278</v>
      </c>
      <c r="T196" s="16">
        <v>24.882000000000001</v>
      </c>
      <c r="U196" s="16">
        <v>0.1</v>
      </c>
      <c r="V196" s="16">
        <v>5.3719665571704773</v>
      </c>
      <c r="W196" s="18">
        <v>5.6160245639418044E-2</v>
      </c>
      <c r="X196" s="18">
        <f t="shared" si="9"/>
        <v>0.125</v>
      </c>
      <c r="Y196" s="18">
        <v>5.7499999999999991</v>
      </c>
      <c r="Z196" s="3">
        <f t="shared" si="11"/>
        <v>80.343478260869574</v>
      </c>
      <c r="AA196" s="3">
        <v>94.521739130434796</v>
      </c>
      <c r="AB196" s="3">
        <f t="shared" si="10"/>
        <v>75.617391304347834</v>
      </c>
      <c r="AC196" s="3">
        <v>9.9542334096109801</v>
      </c>
      <c r="AD196" s="3">
        <v>7.3226544622425598</v>
      </c>
      <c r="AE196" s="3">
        <v>1.48306636155606</v>
      </c>
      <c r="AF196" s="43">
        <v>100.715076378975</v>
      </c>
      <c r="AG196" s="43">
        <v>7.5526950423602601</v>
      </c>
      <c r="AH196" s="43">
        <v>4.3953709181779601</v>
      </c>
      <c r="AI196" s="43">
        <v>1.12170667904011</v>
      </c>
      <c r="AJ196" s="19">
        <v>6.5522887174068373E-2</v>
      </c>
      <c r="AK196" s="19">
        <v>0.31797104924551878</v>
      </c>
      <c r="AL196" s="19">
        <v>0.66599238120228188</v>
      </c>
      <c r="AM196" s="19">
        <v>0.32215167232950787</v>
      </c>
    </row>
    <row r="197" spans="1:39" s="16" customFormat="1">
      <c r="A197" s="16" t="s">
        <v>853</v>
      </c>
      <c r="B197" s="16" t="s">
        <v>1073</v>
      </c>
      <c r="C197" s="16" t="s">
        <v>1544</v>
      </c>
      <c r="D197" s="16">
        <v>196</v>
      </c>
      <c r="E197" s="16">
        <v>4515</v>
      </c>
      <c r="F197" s="16">
        <v>0.4</v>
      </c>
      <c r="G197" s="16" t="s">
        <v>878</v>
      </c>
      <c r="H197" s="16">
        <v>1.8</v>
      </c>
      <c r="I197" s="16" t="s">
        <v>885</v>
      </c>
      <c r="J197" s="22">
        <v>1.2E-2</v>
      </c>
      <c r="K197" s="16">
        <v>0.05</v>
      </c>
      <c r="L197" s="16">
        <v>1.4E-2</v>
      </c>
      <c r="M197" s="16">
        <v>12</v>
      </c>
      <c r="N197" s="17">
        <v>1.47E-2</v>
      </c>
      <c r="O197" s="16">
        <v>8.0000000000000002E-3</v>
      </c>
      <c r="P197" s="18">
        <v>5.0265439999999991E-3</v>
      </c>
      <c r="Q197" s="16">
        <v>1.0053087999999998E-2</v>
      </c>
      <c r="R197" s="16">
        <v>332</v>
      </c>
      <c r="S197" s="16">
        <v>278</v>
      </c>
      <c r="T197" s="16">
        <v>24.882000000000001</v>
      </c>
      <c r="U197" s="16">
        <v>0.2</v>
      </c>
      <c r="V197" s="16">
        <v>6.5074525565316428</v>
      </c>
      <c r="W197" s="18">
        <v>5.6160245639418044E-2</v>
      </c>
      <c r="X197" s="18">
        <f t="shared" si="9"/>
        <v>0.125</v>
      </c>
      <c r="Y197" s="18">
        <v>4.5</v>
      </c>
      <c r="Z197" s="3">
        <f t="shared" si="11"/>
        <v>85.344722222222259</v>
      </c>
      <c r="AA197" s="3">
        <v>100.40555555555559</v>
      </c>
      <c r="AB197" s="3">
        <f t="shared" si="10"/>
        <v>80.324444444444481</v>
      </c>
      <c r="AC197" s="3">
        <v>6.6489361702127701</v>
      </c>
      <c r="AD197" s="3">
        <v>4.6276595744680886</v>
      </c>
      <c r="AE197" s="3">
        <v>0.95744680851063613</v>
      </c>
      <c r="AF197" s="43">
        <v>111.860346168513</v>
      </c>
      <c r="AG197" s="43">
        <v>5.6980105675220099</v>
      </c>
      <c r="AH197" s="43">
        <v>2.8025102619632398</v>
      </c>
      <c r="AI197" s="43">
        <v>0.62687730458041002</v>
      </c>
      <c r="AJ197" s="19">
        <v>0.11408522715278775</v>
      </c>
      <c r="AK197" s="19">
        <v>0.16688730065032248</v>
      </c>
      <c r="AL197" s="19">
        <v>0.6512551755033642</v>
      </c>
      <c r="AM197" s="19">
        <v>0.52732728001931306</v>
      </c>
    </row>
    <row r="198" spans="1:39" s="16" customFormat="1">
      <c r="A198" s="16" t="s">
        <v>853</v>
      </c>
      <c r="B198" s="16" t="s">
        <v>1073</v>
      </c>
      <c r="C198" s="16" t="s">
        <v>1544</v>
      </c>
      <c r="D198" s="16">
        <v>197</v>
      </c>
      <c r="E198" s="16">
        <v>4524</v>
      </c>
      <c r="F198" s="16">
        <v>0.4</v>
      </c>
      <c r="G198" s="16" t="s">
        <v>879</v>
      </c>
      <c r="H198" s="16">
        <v>1.8</v>
      </c>
      <c r="I198" s="16" t="s">
        <v>885</v>
      </c>
      <c r="J198" s="22">
        <v>1.2E-2</v>
      </c>
      <c r="K198" s="16">
        <v>4.2000000000000003E-2</v>
      </c>
      <c r="L198" s="16">
        <v>1.7999999999999999E-2</v>
      </c>
      <c r="M198" s="16">
        <v>12</v>
      </c>
      <c r="N198" s="17">
        <v>2.4299999999999992E-2</v>
      </c>
      <c r="O198" s="16">
        <v>8.0000000000000002E-3</v>
      </c>
      <c r="P198" s="18">
        <v>5.9839809523809517E-3</v>
      </c>
      <c r="Q198" s="16">
        <v>1.1967961904761903E-2</v>
      </c>
      <c r="R198" s="16">
        <v>374</v>
      </c>
      <c r="S198" s="16">
        <v>278</v>
      </c>
      <c r="T198" s="16">
        <v>24.882000000000001</v>
      </c>
      <c r="U198" s="16">
        <v>0.3</v>
      </c>
      <c r="V198" s="16">
        <v>4.5124519080232011</v>
      </c>
      <c r="W198" s="18">
        <v>6.6857435285021485E-2</v>
      </c>
      <c r="X198" s="18">
        <f t="shared" si="9"/>
        <v>0.105</v>
      </c>
      <c r="Y198" s="18">
        <v>4.5</v>
      </c>
      <c r="Z198" s="3">
        <f t="shared" si="11"/>
        <v>127.41972222222245</v>
      </c>
      <c r="AA198" s="3">
        <v>149.90555555555582</v>
      </c>
      <c r="AB198" s="3">
        <f t="shared" si="10"/>
        <v>119.92444444444466</v>
      </c>
      <c r="AC198" s="3">
        <v>7.3191489361702153</v>
      </c>
      <c r="AD198" s="3">
        <v>5.276595744680848</v>
      </c>
      <c r="AE198" s="3">
        <v>1.0212765957446801</v>
      </c>
      <c r="AF198" s="43">
        <v>162.320220484625</v>
      </c>
      <c r="AG198" s="43">
        <v>6.2325369969310698</v>
      </c>
      <c r="AH198" s="43">
        <v>2.5795537033305602</v>
      </c>
      <c r="AI198" s="43">
        <v>0.697355482087478</v>
      </c>
      <c r="AJ198" s="19">
        <v>8.2816576630932351E-2</v>
      </c>
      <c r="AK198" s="19">
        <v>0.1743450443654323</v>
      </c>
      <c r="AL198" s="19">
        <v>1.0455459942035841</v>
      </c>
      <c r="AM198" s="19">
        <v>0.46449927185998469</v>
      </c>
    </row>
    <row r="199" spans="1:39" s="16" customFormat="1">
      <c r="A199" s="16" t="s">
        <v>853</v>
      </c>
      <c r="B199" s="18" t="s">
        <v>1284</v>
      </c>
      <c r="C199" s="18" t="s">
        <v>1289</v>
      </c>
      <c r="D199" s="16">
        <v>198</v>
      </c>
      <c r="E199" s="18" t="s">
        <v>1290</v>
      </c>
      <c r="F199" s="18">
        <v>0.6</v>
      </c>
      <c r="G199" s="18" t="s">
        <v>878</v>
      </c>
      <c r="H199" s="18">
        <v>2.65</v>
      </c>
      <c r="I199" s="16" t="s">
        <v>885</v>
      </c>
      <c r="J199" s="18">
        <v>2.5000000000000001E-2</v>
      </c>
      <c r="K199" s="18">
        <v>0.06</v>
      </c>
      <c r="L199" s="18">
        <v>0.02</v>
      </c>
      <c r="M199" s="18">
        <v>14</v>
      </c>
      <c r="N199" s="17">
        <v>1.5555555555555555E-2</v>
      </c>
      <c r="O199" s="18">
        <v>0.01</v>
      </c>
      <c r="P199" s="18">
        <v>4.3633194444444448E-3</v>
      </c>
      <c r="Q199" s="16">
        <v>8.7266388888888897E-3</v>
      </c>
      <c r="R199" s="18">
        <v>399</v>
      </c>
      <c r="S199" s="18">
        <v>406</v>
      </c>
      <c r="T199" s="18">
        <v>33.462000000000003</v>
      </c>
      <c r="U199" s="18">
        <v>8.3000000000000004E-2</v>
      </c>
      <c r="V199" s="16">
        <v>5.9924953066314535</v>
      </c>
      <c r="W199" s="18">
        <v>5.2940879040238011E-2</v>
      </c>
      <c r="X199" s="18">
        <f t="shared" si="9"/>
        <v>0.1</v>
      </c>
      <c r="Y199" s="18">
        <v>4.416666666666667</v>
      </c>
      <c r="Z199" s="3">
        <f t="shared" si="11"/>
        <v>198.04999999999998</v>
      </c>
      <c r="AA199" s="3">
        <v>233</v>
      </c>
      <c r="AB199" s="3">
        <f t="shared" si="10"/>
        <v>186.4</v>
      </c>
      <c r="AC199" s="3">
        <v>4.3811320754716974</v>
      </c>
      <c r="AD199" s="3">
        <v>1.4981132075471699</v>
      </c>
      <c r="AE199" s="3">
        <v>0.81773584905660379</v>
      </c>
      <c r="AF199" s="43">
        <v>254.30329756912599</v>
      </c>
      <c r="AG199" s="43">
        <v>6.12368171430749</v>
      </c>
      <c r="AH199" s="43">
        <v>3.5876594392558099</v>
      </c>
      <c r="AI199" s="43">
        <v>0.82657239615384404</v>
      </c>
      <c r="AJ199" s="19">
        <v>9.1430461670068616E-2</v>
      </c>
      <c r="AK199" s="19">
        <v>-0.28455914597332277</v>
      </c>
      <c r="AL199" s="19">
        <v>-0.58242602651885933</v>
      </c>
      <c r="AM199" s="19">
        <v>-1.0690590610523559E-2</v>
      </c>
    </row>
    <row r="200" spans="1:39" s="17" customFormat="1">
      <c r="A200" s="16" t="s">
        <v>853</v>
      </c>
      <c r="B200" s="18" t="s">
        <v>1284</v>
      </c>
      <c r="C200" s="18" t="s">
        <v>1289</v>
      </c>
      <c r="D200" s="16">
        <v>199</v>
      </c>
      <c r="E200" s="18" t="s">
        <v>1291</v>
      </c>
      <c r="F200" s="18">
        <v>0.6</v>
      </c>
      <c r="G200" s="18" t="s">
        <v>878</v>
      </c>
      <c r="H200" s="18">
        <v>2.65</v>
      </c>
      <c r="I200" s="16" t="s">
        <v>885</v>
      </c>
      <c r="J200" s="18">
        <v>2.5000000000000001E-2</v>
      </c>
      <c r="K200" s="18">
        <v>0.06</v>
      </c>
      <c r="L200" s="18">
        <v>0.02</v>
      </c>
      <c r="M200" s="18">
        <v>14</v>
      </c>
      <c r="N200" s="17">
        <v>1.5555555555555555E-2</v>
      </c>
      <c r="O200" s="18">
        <v>0.01</v>
      </c>
      <c r="P200" s="18">
        <v>4.3633194444444448E-3</v>
      </c>
      <c r="Q200" s="16">
        <v>8.7266388888888897E-3</v>
      </c>
      <c r="R200" s="18">
        <v>534</v>
      </c>
      <c r="S200" s="18">
        <v>406</v>
      </c>
      <c r="T200" s="18">
        <v>33.462000000000003</v>
      </c>
      <c r="U200" s="18">
        <v>8.3000000000000004E-2</v>
      </c>
      <c r="V200" s="16">
        <v>6.9325320049748056</v>
      </c>
      <c r="W200" s="18">
        <v>5.2940879040238011E-2</v>
      </c>
      <c r="X200" s="18">
        <f t="shared" si="9"/>
        <v>0.1</v>
      </c>
      <c r="Y200" s="18">
        <v>4.416666666666667</v>
      </c>
      <c r="Z200" s="3">
        <f t="shared" si="11"/>
        <v>224.4</v>
      </c>
      <c r="AA200" s="3">
        <v>264</v>
      </c>
      <c r="AB200" s="3">
        <f t="shared" si="10"/>
        <v>211.20000000000002</v>
      </c>
      <c r="AC200" s="3">
        <v>5.120754716981132</v>
      </c>
      <c r="AD200" s="3">
        <v>1.7849056603773585</v>
      </c>
      <c r="AE200" s="3">
        <v>0.89660377358490562</v>
      </c>
      <c r="AF200" s="43">
        <v>276.87629435102599</v>
      </c>
      <c r="AG200" s="43">
        <v>6.47646983905378</v>
      </c>
      <c r="AH200" s="43">
        <v>3.6623516724180099</v>
      </c>
      <c r="AI200" s="43">
        <v>0.94632035781110302</v>
      </c>
      <c r="AJ200" s="19">
        <v>4.8773842238734814E-2</v>
      </c>
      <c r="AK200" s="19">
        <v>-0.20932933461645203</v>
      </c>
      <c r="AL200" s="19">
        <v>-0.51263400677223803</v>
      </c>
      <c r="AM200" s="19">
        <v>-5.2536737496797499E-2</v>
      </c>
    </row>
    <row r="201" spans="1:39" s="16" customFormat="1">
      <c r="A201" s="16" t="s">
        <v>853</v>
      </c>
      <c r="B201" s="18" t="s">
        <v>1284</v>
      </c>
      <c r="C201" s="18" t="s">
        <v>1289</v>
      </c>
      <c r="D201" s="16">
        <v>200</v>
      </c>
      <c r="E201" s="18" t="s">
        <v>1292</v>
      </c>
      <c r="F201" s="18">
        <v>0.6</v>
      </c>
      <c r="G201" s="18" t="s">
        <v>878</v>
      </c>
      <c r="H201" s="18">
        <v>2.65</v>
      </c>
      <c r="I201" s="16" t="s">
        <v>885</v>
      </c>
      <c r="J201" s="18">
        <v>2.5000000000000001E-2</v>
      </c>
      <c r="K201" s="18">
        <v>0.06</v>
      </c>
      <c r="L201" s="18">
        <v>0.02</v>
      </c>
      <c r="M201" s="18">
        <v>14</v>
      </c>
      <c r="N201" s="17">
        <v>1.5555555555555555E-2</v>
      </c>
      <c r="O201" s="18">
        <v>0.01</v>
      </c>
      <c r="P201" s="18">
        <v>4.3633194444444448E-3</v>
      </c>
      <c r="Q201" s="16">
        <v>8.7266388888888897E-3</v>
      </c>
      <c r="R201" s="18">
        <v>399</v>
      </c>
      <c r="S201" s="18">
        <v>536</v>
      </c>
      <c r="T201" s="18">
        <v>33.462000000000003</v>
      </c>
      <c r="U201" s="18">
        <v>8.3000000000000004E-2</v>
      </c>
      <c r="V201" s="16">
        <v>5.9924953066314535</v>
      </c>
      <c r="W201" s="18">
        <v>6.9892392033417669E-2</v>
      </c>
      <c r="X201" s="18">
        <f t="shared" si="9"/>
        <v>0.1</v>
      </c>
      <c r="Y201" s="18">
        <v>4.416666666666667</v>
      </c>
      <c r="Z201" s="3">
        <f t="shared" si="11"/>
        <v>201.45</v>
      </c>
      <c r="AA201" s="3">
        <v>237</v>
      </c>
      <c r="AB201" s="3">
        <f t="shared" si="10"/>
        <v>189.60000000000002</v>
      </c>
      <c r="AC201" s="3">
        <v>4.5045283018867917</v>
      </c>
      <c r="AD201" s="3">
        <v>1.4403773584905664</v>
      </c>
      <c r="AE201" s="3">
        <v>0.80528301886792442</v>
      </c>
      <c r="AF201" s="43">
        <v>256.93514462757003</v>
      </c>
      <c r="AG201" s="43">
        <v>6.4618597900111503</v>
      </c>
      <c r="AH201" s="43">
        <v>3.6848458657051899</v>
      </c>
      <c r="AI201" s="43">
        <v>0.82495855136430296</v>
      </c>
      <c r="AJ201" s="19">
        <v>8.4114534293544416E-2</v>
      </c>
      <c r="AK201" s="19">
        <v>-0.30290528605248196</v>
      </c>
      <c r="AL201" s="19">
        <v>-0.6091078403316299</v>
      </c>
      <c r="AM201" s="19">
        <v>-2.3850328557525068E-2</v>
      </c>
    </row>
    <row r="202" spans="1:39" s="17" customFormat="1">
      <c r="A202" s="16" t="s">
        <v>853</v>
      </c>
      <c r="B202" s="18" t="s">
        <v>1284</v>
      </c>
      <c r="C202" s="18" t="s">
        <v>1289</v>
      </c>
      <c r="D202" s="16">
        <v>201</v>
      </c>
      <c r="E202" s="18" t="s">
        <v>1293</v>
      </c>
      <c r="F202" s="18">
        <v>0.6</v>
      </c>
      <c r="G202" s="18" t="s">
        <v>878</v>
      </c>
      <c r="H202" s="18">
        <v>2.65</v>
      </c>
      <c r="I202" s="16" t="s">
        <v>885</v>
      </c>
      <c r="J202" s="18">
        <v>2.5000000000000001E-2</v>
      </c>
      <c r="K202" s="18">
        <v>0.06</v>
      </c>
      <c r="L202" s="18">
        <v>0.02</v>
      </c>
      <c r="M202" s="18">
        <v>14</v>
      </c>
      <c r="N202" s="17">
        <v>1.5555555555555555E-2</v>
      </c>
      <c r="O202" s="18">
        <v>0.01</v>
      </c>
      <c r="P202" s="18">
        <v>4.3633194444444448E-3</v>
      </c>
      <c r="Q202" s="16">
        <v>8.7266388888888897E-3</v>
      </c>
      <c r="R202" s="18">
        <v>534</v>
      </c>
      <c r="S202" s="18">
        <v>536</v>
      </c>
      <c r="T202" s="18">
        <v>33.462000000000003</v>
      </c>
      <c r="U202" s="18">
        <v>8.3000000000000004E-2</v>
      </c>
      <c r="V202" s="16">
        <v>6.9325320049748056</v>
      </c>
      <c r="W202" s="18">
        <v>6.9892392033417669E-2</v>
      </c>
      <c r="X202" s="18">
        <f t="shared" si="9"/>
        <v>0.1</v>
      </c>
      <c r="Y202" s="18">
        <v>4.416666666666667</v>
      </c>
      <c r="Z202" s="3">
        <f t="shared" si="11"/>
        <v>232.9</v>
      </c>
      <c r="AA202" s="3">
        <v>274</v>
      </c>
      <c r="AB202" s="3">
        <f t="shared" si="10"/>
        <v>219.20000000000002</v>
      </c>
      <c r="AC202" s="3">
        <v>6.1584905660377354</v>
      </c>
      <c r="AD202" s="3">
        <v>1.9660377358490566</v>
      </c>
      <c r="AE202" s="3">
        <v>0.9168679245283019</v>
      </c>
      <c r="AF202" s="43">
        <v>279.642488594648</v>
      </c>
      <c r="AG202" s="43">
        <v>6.8124232852922599</v>
      </c>
      <c r="AH202" s="43">
        <v>3.7561239437578702</v>
      </c>
      <c r="AI202" s="43">
        <v>0.940602143719523</v>
      </c>
      <c r="AJ202" s="19">
        <v>2.0593024068058394E-2</v>
      </c>
      <c r="AK202" s="19">
        <v>-9.5991204872183766E-2</v>
      </c>
      <c r="AL202" s="19">
        <v>-0.47657804553645672</v>
      </c>
      <c r="AM202" s="19">
        <v>-2.5233005633355617E-2</v>
      </c>
    </row>
    <row r="203" spans="1:39" s="16" customFormat="1">
      <c r="A203" s="16" t="s">
        <v>853</v>
      </c>
      <c r="B203" s="18" t="s">
        <v>1284</v>
      </c>
      <c r="C203" s="18" t="s">
        <v>1289</v>
      </c>
      <c r="D203" s="16">
        <v>202</v>
      </c>
      <c r="E203" s="18" t="s">
        <v>1294</v>
      </c>
      <c r="F203" s="18">
        <v>0.6</v>
      </c>
      <c r="G203" s="18" t="s">
        <v>878</v>
      </c>
      <c r="H203" s="18">
        <v>2.65</v>
      </c>
      <c r="I203" s="16" t="s">
        <v>885</v>
      </c>
      <c r="J203" s="18">
        <v>2.5000000000000001E-2</v>
      </c>
      <c r="K203" s="18">
        <v>0.06</v>
      </c>
      <c r="L203" s="18">
        <v>0.02</v>
      </c>
      <c r="M203" s="18">
        <v>14</v>
      </c>
      <c r="N203" s="17">
        <v>1.5555555555555555E-2</v>
      </c>
      <c r="O203" s="18">
        <v>0.01</v>
      </c>
      <c r="P203" s="18">
        <v>4.3633194444444448E-3</v>
      </c>
      <c r="Q203" s="16">
        <v>8.7266388888888897E-3</v>
      </c>
      <c r="R203" s="18">
        <v>622</v>
      </c>
      <c r="S203" s="18">
        <v>536</v>
      </c>
      <c r="T203" s="18">
        <v>33.462000000000003</v>
      </c>
      <c r="U203" s="18">
        <v>8.3000000000000004E-2</v>
      </c>
      <c r="V203" s="16">
        <v>7.4819783480039552</v>
      </c>
      <c r="W203" s="18">
        <v>6.9892392033417669E-2</v>
      </c>
      <c r="X203" s="18">
        <f t="shared" si="9"/>
        <v>0.1</v>
      </c>
      <c r="Y203" s="18">
        <v>4.416666666666667</v>
      </c>
      <c r="Z203" s="3">
        <f t="shared" si="11"/>
        <v>239.7</v>
      </c>
      <c r="AA203" s="3">
        <v>282</v>
      </c>
      <c r="AB203" s="3">
        <f t="shared" si="10"/>
        <v>225.60000000000002</v>
      </c>
      <c r="AC203" s="3">
        <v>5.7849056603773592</v>
      </c>
      <c r="AD203" s="3">
        <v>3.7886792452830194</v>
      </c>
      <c r="AE203" s="3">
        <v>0.95071698113207548</v>
      </c>
      <c r="AF203" s="43">
        <v>295.29592189158399</v>
      </c>
      <c r="AG203" s="43">
        <v>6.9119812196541899</v>
      </c>
      <c r="AH203" s="43">
        <v>3.69895254866822</v>
      </c>
      <c r="AI203" s="43">
        <v>0.96196086385187396</v>
      </c>
      <c r="AJ203" s="19">
        <v>4.7148659190014139E-2</v>
      </c>
      <c r="AK203" s="19">
        <v>-0.16306114317440504</v>
      </c>
      <c r="AL203" s="19">
        <v>2.4257325671048359E-2</v>
      </c>
      <c r="AM203" s="19">
        <v>-1.1688503287728193E-2</v>
      </c>
    </row>
    <row r="204" spans="1:39" s="17" customFormat="1">
      <c r="A204" s="16" t="s">
        <v>853</v>
      </c>
      <c r="B204" s="18" t="s">
        <v>1284</v>
      </c>
      <c r="C204" s="18" t="s">
        <v>1289</v>
      </c>
      <c r="D204" s="16">
        <v>203</v>
      </c>
      <c r="E204" s="18" t="s">
        <v>1295</v>
      </c>
      <c r="F204" s="18">
        <v>0.6</v>
      </c>
      <c r="G204" s="18" t="s">
        <v>878</v>
      </c>
      <c r="H204" s="18">
        <v>2.65</v>
      </c>
      <c r="I204" s="16" t="s">
        <v>885</v>
      </c>
      <c r="J204" s="18">
        <v>2.5000000000000001E-2</v>
      </c>
      <c r="K204" s="18">
        <v>0.06</v>
      </c>
      <c r="L204" s="18">
        <v>1.7239999999999998E-2</v>
      </c>
      <c r="M204" s="18">
        <v>14</v>
      </c>
      <c r="N204" s="17">
        <v>1.155846222222222E-2</v>
      </c>
      <c r="O204" s="18">
        <v>0.01</v>
      </c>
      <c r="P204" s="18">
        <v>4.3633194444444448E-3</v>
      </c>
      <c r="Q204" s="16">
        <v>8.7266388888888897E-3</v>
      </c>
      <c r="R204" s="18">
        <v>512.5</v>
      </c>
      <c r="S204" s="18">
        <v>536</v>
      </c>
      <c r="T204" s="18">
        <v>47.97</v>
      </c>
      <c r="U204" s="18">
        <v>8.3000000000000004E-2</v>
      </c>
      <c r="V204" s="16">
        <v>7.8788153754095855</v>
      </c>
      <c r="W204" s="18">
        <v>4.8754205174530378E-2</v>
      </c>
      <c r="X204" s="18">
        <f t="shared" si="9"/>
        <v>0.1</v>
      </c>
      <c r="Y204" s="18">
        <v>4.416666666666667</v>
      </c>
      <c r="Z204" s="3">
        <f t="shared" si="11"/>
        <v>187</v>
      </c>
      <c r="AA204" s="3">
        <v>220</v>
      </c>
      <c r="AB204" s="3">
        <f t="shared" si="10"/>
        <v>176</v>
      </c>
      <c r="AC204" s="3">
        <v>4.6188679245283017</v>
      </c>
      <c r="AD204" s="3">
        <v>1.5132075471698112</v>
      </c>
      <c r="AE204" s="3">
        <v>0.72075471698113214</v>
      </c>
      <c r="AF204" s="43">
        <v>276.43783760206901</v>
      </c>
      <c r="AG204" s="43">
        <v>5.34434403838139</v>
      </c>
      <c r="AH204" s="43">
        <v>3.2966897674014599</v>
      </c>
      <c r="AI204" s="43">
        <v>0.77518288474774699</v>
      </c>
      <c r="AJ204" s="19">
        <v>0.25653562546395003</v>
      </c>
      <c r="AK204" s="19">
        <v>-0.13574652167655152</v>
      </c>
      <c r="AL204" s="19">
        <v>-0.54099182697358805</v>
      </c>
      <c r="AM204" s="19">
        <v>-7.0213324929544046E-2</v>
      </c>
    </row>
    <row r="205" spans="1:39" s="18" customFormat="1">
      <c r="A205" s="16" t="s">
        <v>853</v>
      </c>
      <c r="B205" s="18" t="s">
        <v>1284</v>
      </c>
      <c r="C205" s="18" t="s">
        <v>1289</v>
      </c>
      <c r="D205" s="16">
        <v>204</v>
      </c>
      <c r="E205" s="18" t="s">
        <v>1286</v>
      </c>
      <c r="F205" s="18">
        <v>0.6</v>
      </c>
      <c r="G205" s="18" t="s">
        <v>878</v>
      </c>
      <c r="H205" s="18">
        <v>2.65</v>
      </c>
      <c r="I205" s="16" t="s">
        <v>885</v>
      </c>
      <c r="J205" s="18">
        <v>2.5000000000000001E-2</v>
      </c>
      <c r="K205" s="18">
        <v>0.06</v>
      </c>
      <c r="L205" s="18">
        <v>0.02</v>
      </c>
      <c r="M205" s="18">
        <v>14</v>
      </c>
      <c r="N205" s="17">
        <v>1.5555555555555555E-2</v>
      </c>
      <c r="O205" s="18">
        <v>0.01</v>
      </c>
      <c r="P205" s="18">
        <v>4.3633194444444448E-3</v>
      </c>
      <c r="Q205" s="16">
        <v>8.7266388888888897E-3</v>
      </c>
      <c r="R205" s="18">
        <v>534</v>
      </c>
      <c r="S205" s="18">
        <v>406</v>
      </c>
      <c r="T205" s="18">
        <v>47.97</v>
      </c>
      <c r="U205" s="18">
        <v>5.6000000000000001E-2</v>
      </c>
      <c r="V205" s="16">
        <v>6.9325320049748056</v>
      </c>
      <c r="W205" s="18">
        <v>3.6929491232946518E-2</v>
      </c>
      <c r="X205" s="18">
        <f t="shared" si="9"/>
        <v>0.1</v>
      </c>
      <c r="Y205" s="18">
        <v>4.416666666666667</v>
      </c>
      <c r="Z205" s="3">
        <f t="shared" si="11"/>
        <v>216.75</v>
      </c>
      <c r="AA205" s="3">
        <v>255</v>
      </c>
      <c r="AB205" s="3">
        <f t="shared" si="10"/>
        <v>204</v>
      </c>
      <c r="AC205" s="3">
        <v>4.807547169811321</v>
      </c>
      <c r="AD205" s="3">
        <v>2.0830188679245283</v>
      </c>
      <c r="AE205" s="3">
        <v>0.87547169811320757</v>
      </c>
      <c r="AF205" s="43">
        <v>299.899242034667</v>
      </c>
      <c r="AG205" s="43">
        <v>5.4559902912341602</v>
      </c>
      <c r="AH205" s="43">
        <v>3.4167012883462302</v>
      </c>
      <c r="AI205" s="43">
        <v>0.93537277256905005</v>
      </c>
      <c r="AJ205" s="19">
        <v>0.17607545895947843</v>
      </c>
      <c r="AK205" s="19">
        <v>-0.11884975720441752</v>
      </c>
      <c r="AL205" s="19">
        <v>-0.39034211886495879</v>
      </c>
      <c r="AM205" s="19">
        <v>-6.4039788427154076E-2</v>
      </c>
    </row>
    <row r="206" spans="1:39" s="17" customFormat="1">
      <c r="A206" s="16" t="s">
        <v>853</v>
      </c>
      <c r="B206" s="18" t="s">
        <v>1284</v>
      </c>
      <c r="C206" s="18" t="s">
        <v>1289</v>
      </c>
      <c r="D206" s="16">
        <v>205</v>
      </c>
      <c r="E206" s="18" t="s">
        <v>1287</v>
      </c>
      <c r="F206" s="18">
        <v>0.6</v>
      </c>
      <c r="G206" s="18" t="s">
        <v>878</v>
      </c>
      <c r="H206" s="18">
        <v>2.65</v>
      </c>
      <c r="I206" s="16" t="s">
        <v>885</v>
      </c>
      <c r="J206" s="18">
        <v>2.5000000000000001E-2</v>
      </c>
      <c r="K206" s="18">
        <v>0.06</v>
      </c>
      <c r="L206" s="18">
        <v>0.02</v>
      </c>
      <c r="M206" s="18">
        <v>14</v>
      </c>
      <c r="N206" s="17">
        <v>1.5555555555555555E-2</v>
      </c>
      <c r="O206" s="18">
        <v>8.0000000000000002E-3</v>
      </c>
      <c r="P206" s="18">
        <v>2.7925244444444446E-3</v>
      </c>
      <c r="Q206" s="16">
        <v>5.5850488888888892E-3</v>
      </c>
      <c r="R206" s="18">
        <v>534</v>
      </c>
      <c r="S206" s="18">
        <v>546</v>
      </c>
      <c r="T206" s="18">
        <v>47.97</v>
      </c>
      <c r="U206" s="18">
        <v>5.6000000000000001E-2</v>
      </c>
      <c r="V206" s="16">
        <v>6.9325320049748056</v>
      </c>
      <c r="W206" s="18">
        <v>3.178483107497742E-2</v>
      </c>
      <c r="X206" s="18">
        <f t="shared" si="9"/>
        <v>0.1</v>
      </c>
      <c r="Y206" s="18">
        <v>4.416666666666667</v>
      </c>
      <c r="Z206" s="3">
        <f t="shared" si="11"/>
        <v>219.29999999999998</v>
      </c>
      <c r="AA206" s="3">
        <v>258</v>
      </c>
      <c r="AB206" s="3">
        <f t="shared" si="10"/>
        <v>206.4</v>
      </c>
      <c r="AC206" s="3">
        <v>4.8641509433962264</v>
      </c>
      <c r="AD206" s="3">
        <v>1.6830188679245284</v>
      </c>
      <c r="AE206" s="3">
        <v>0.8947924528301886</v>
      </c>
      <c r="AF206" s="43">
        <v>298.65500618863803</v>
      </c>
      <c r="AG206" s="43">
        <v>5.3371323213666999</v>
      </c>
      <c r="AH206" s="43">
        <v>3.37947189006784</v>
      </c>
      <c r="AI206" s="43">
        <v>0.938108871928793</v>
      </c>
      <c r="AJ206" s="19">
        <v>0.15757754336681407</v>
      </c>
      <c r="AK206" s="19">
        <v>-8.8620882805722778E-2</v>
      </c>
      <c r="AL206" s="19">
        <v>-0.50198761147537074</v>
      </c>
      <c r="AM206" s="19">
        <v>-4.6174191924593933E-2</v>
      </c>
    </row>
    <row r="207" spans="1:39" s="17" customFormat="1">
      <c r="A207" s="16" t="s">
        <v>853</v>
      </c>
      <c r="B207" s="18" t="s">
        <v>1284</v>
      </c>
      <c r="C207" s="18" t="s">
        <v>1289</v>
      </c>
      <c r="D207" s="16">
        <v>206</v>
      </c>
      <c r="E207" s="18" t="s">
        <v>1288</v>
      </c>
      <c r="F207" s="18">
        <v>0.6</v>
      </c>
      <c r="G207" s="18" t="s">
        <v>878</v>
      </c>
      <c r="H207" s="18">
        <v>2.65</v>
      </c>
      <c r="I207" s="16" t="s">
        <v>885</v>
      </c>
      <c r="J207" s="18">
        <v>2.5000000000000001E-2</v>
      </c>
      <c r="K207" s="18">
        <v>7.0000000000000007E-2</v>
      </c>
      <c r="L207" s="18">
        <v>0.02</v>
      </c>
      <c r="M207" s="18">
        <v>14</v>
      </c>
      <c r="N207" s="17">
        <v>1.5555555555555555E-2</v>
      </c>
      <c r="O207" s="18">
        <v>8.0000000000000002E-3</v>
      </c>
      <c r="P207" s="18">
        <v>2.3935923809523807E-3</v>
      </c>
      <c r="Q207" s="16">
        <v>4.7871847619047614E-3</v>
      </c>
      <c r="R207" s="18">
        <v>534</v>
      </c>
      <c r="S207" s="18">
        <v>686</v>
      </c>
      <c r="T207" s="18">
        <v>47.97</v>
      </c>
      <c r="U207" s="18">
        <v>5.6000000000000001E-2</v>
      </c>
      <c r="V207" s="16">
        <v>8.0879540058039403</v>
      </c>
      <c r="W207" s="18">
        <v>3.4229818080744906E-2</v>
      </c>
      <c r="X207" s="18">
        <f t="shared" si="9"/>
        <v>0.11666666666666668</v>
      </c>
      <c r="Y207" s="18">
        <v>4.416666666666667</v>
      </c>
      <c r="Z207" s="3">
        <f t="shared" si="11"/>
        <v>216.75</v>
      </c>
      <c r="AA207" s="3">
        <v>255</v>
      </c>
      <c r="AB207" s="3">
        <f t="shared" si="10"/>
        <v>204</v>
      </c>
      <c r="AC207" s="3">
        <v>4.686792452830189</v>
      </c>
      <c r="AD207" s="3">
        <v>1.8000000000000003</v>
      </c>
      <c r="AE207" s="3">
        <v>0.85660377358490558</v>
      </c>
      <c r="AF207" s="43">
        <v>298.978160998254</v>
      </c>
      <c r="AG207" s="43">
        <v>5.2809551619113098</v>
      </c>
      <c r="AH207" s="43">
        <v>3.3317999276563999</v>
      </c>
      <c r="AI207" s="43">
        <v>0.92645460543889202</v>
      </c>
      <c r="AJ207" s="19">
        <v>0.17246337646374116</v>
      </c>
      <c r="AK207" s="19">
        <v>-0.11251046275993724</v>
      </c>
      <c r="AL207" s="19">
        <v>-0.45975147395296129</v>
      </c>
      <c r="AM207" s="19">
        <v>-7.5395849342122706E-2</v>
      </c>
    </row>
    <row r="208" spans="1:39" s="16" customFormat="1">
      <c r="A208" s="16" t="s">
        <v>853</v>
      </c>
      <c r="B208" s="18" t="s">
        <v>1284</v>
      </c>
      <c r="C208" s="18" t="s">
        <v>1289</v>
      </c>
      <c r="D208" s="16">
        <v>207</v>
      </c>
      <c r="E208" s="18" t="s">
        <v>1296</v>
      </c>
      <c r="F208" s="18">
        <v>0.6</v>
      </c>
      <c r="G208" s="18" t="s">
        <v>878</v>
      </c>
      <c r="H208" s="18">
        <v>2.65</v>
      </c>
      <c r="I208" s="16" t="s">
        <v>885</v>
      </c>
      <c r="J208" s="18">
        <v>2.5000000000000001E-2</v>
      </c>
      <c r="K208" s="18">
        <v>0.06</v>
      </c>
      <c r="L208" s="18">
        <v>0.02</v>
      </c>
      <c r="M208" s="18">
        <v>14</v>
      </c>
      <c r="N208" s="17">
        <v>1.5555555555555555E-2</v>
      </c>
      <c r="O208" s="18">
        <v>0.01</v>
      </c>
      <c r="P208" s="18">
        <v>4.3633194444444448E-3</v>
      </c>
      <c r="Q208" s="16">
        <v>8.7266388888888897E-3</v>
      </c>
      <c r="R208" s="18">
        <v>534</v>
      </c>
      <c r="S208" s="18">
        <v>536</v>
      </c>
      <c r="T208" s="18">
        <v>47.97</v>
      </c>
      <c r="U208" s="18">
        <v>5.6000000000000001E-2</v>
      </c>
      <c r="V208" s="16">
        <v>6.9325320049748056</v>
      </c>
      <c r="W208" s="18">
        <v>4.8754205174530378E-2</v>
      </c>
      <c r="X208" s="18">
        <f t="shared" si="9"/>
        <v>0.1</v>
      </c>
      <c r="Y208" s="18">
        <v>4.416666666666667</v>
      </c>
      <c r="Z208" s="3">
        <f t="shared" si="11"/>
        <v>221.85</v>
      </c>
      <c r="AA208" s="3">
        <v>261</v>
      </c>
      <c r="AB208" s="3">
        <f t="shared" si="10"/>
        <v>208.8</v>
      </c>
      <c r="AC208" s="3">
        <v>5.3169811320754716</v>
      </c>
      <c r="AD208" s="3">
        <v>1.7962264150943394</v>
      </c>
      <c r="AE208" s="3">
        <v>0.86603773584905652</v>
      </c>
      <c r="AF208" s="43">
        <v>302.76847758591703</v>
      </c>
      <c r="AG208" s="43">
        <v>5.7323993971999503</v>
      </c>
      <c r="AH208" s="43">
        <v>3.5003092160628699</v>
      </c>
      <c r="AI208" s="43">
        <v>0.92733089672258495</v>
      </c>
      <c r="AJ208" s="19">
        <v>0.1600324811720959</v>
      </c>
      <c r="AK208" s="19">
        <v>-7.246847896317099E-2</v>
      </c>
      <c r="AL208" s="19">
        <v>-0.48683778940115302</v>
      </c>
      <c r="AM208" s="19">
        <v>-6.609632127016743E-2</v>
      </c>
    </row>
    <row r="209" spans="1:39" s="16" customFormat="1">
      <c r="A209" s="16" t="s">
        <v>853</v>
      </c>
      <c r="B209" s="18" t="s">
        <v>1284</v>
      </c>
      <c r="C209" s="18" t="s">
        <v>1289</v>
      </c>
      <c r="D209" s="16">
        <v>208</v>
      </c>
      <c r="E209" s="18" t="s">
        <v>1297</v>
      </c>
      <c r="F209" s="18">
        <v>0.6</v>
      </c>
      <c r="G209" s="18" t="s">
        <v>878</v>
      </c>
      <c r="H209" s="18">
        <v>2.65</v>
      </c>
      <c r="I209" s="16" t="s">
        <v>885</v>
      </c>
      <c r="J209" s="18">
        <v>2.5000000000000001E-2</v>
      </c>
      <c r="K209" s="18">
        <v>0.1</v>
      </c>
      <c r="L209" s="18">
        <v>0.02</v>
      </c>
      <c r="M209" s="18">
        <v>14</v>
      </c>
      <c r="N209" s="17">
        <v>1.5555555555555555E-2</v>
      </c>
      <c r="O209" s="18">
        <v>0.01</v>
      </c>
      <c r="P209" s="18">
        <v>2.6179916666666668E-3</v>
      </c>
      <c r="Q209" s="16">
        <v>5.2359833333333336E-3</v>
      </c>
      <c r="R209" s="18">
        <v>534</v>
      </c>
      <c r="S209" s="18">
        <v>536</v>
      </c>
      <c r="T209" s="18">
        <v>33.462000000000003</v>
      </c>
      <c r="U209" s="18">
        <v>8.3000000000000004E-2</v>
      </c>
      <c r="V209" s="16">
        <v>11.554220008291342</v>
      </c>
      <c r="W209" s="18">
        <v>4.1935435220050603E-2</v>
      </c>
      <c r="X209" s="18">
        <f t="shared" si="9"/>
        <v>0.16666666666666669</v>
      </c>
      <c r="Y209" s="18">
        <v>4.416666666666667</v>
      </c>
      <c r="Z209" s="3">
        <f t="shared" si="11"/>
        <v>218.45</v>
      </c>
      <c r="AA209" s="3">
        <v>257</v>
      </c>
      <c r="AB209" s="3">
        <f t="shared" si="10"/>
        <v>205.60000000000002</v>
      </c>
      <c r="AC209" s="3">
        <v>4.8301886792452828</v>
      </c>
      <c r="AD209" s="3">
        <v>1.9886792452830191</v>
      </c>
      <c r="AE209" s="3">
        <v>0.8716981132075472</v>
      </c>
      <c r="AF209" s="43">
        <v>274.058586331887</v>
      </c>
      <c r="AG209" s="43">
        <v>5.74088263495746</v>
      </c>
      <c r="AH209" s="43">
        <v>3.3191013186717599</v>
      </c>
      <c r="AI209" s="43">
        <v>0.89894332724294401</v>
      </c>
      <c r="AJ209" s="19">
        <v>6.6375822303062257E-2</v>
      </c>
      <c r="AK209" s="19">
        <v>-0.15863309069702405</v>
      </c>
      <c r="AL209" s="19">
        <v>-0.40083804188332217</v>
      </c>
      <c r="AM209" s="19">
        <v>-3.0308044133280112E-2</v>
      </c>
    </row>
    <row r="210" spans="1:39" s="16" customFormat="1">
      <c r="A210" s="16" t="s">
        <v>853</v>
      </c>
      <c r="B210" s="16" t="s">
        <v>561</v>
      </c>
      <c r="C210" s="16" t="s">
        <v>560</v>
      </c>
      <c r="D210" s="16">
        <v>209</v>
      </c>
      <c r="E210" s="16" t="s">
        <v>898</v>
      </c>
      <c r="F210" s="16">
        <v>0.26</v>
      </c>
      <c r="G210" s="16" t="s">
        <v>878</v>
      </c>
      <c r="H210" s="16">
        <v>0.85</v>
      </c>
      <c r="I210" s="16" t="s">
        <v>885</v>
      </c>
      <c r="J210" s="22">
        <v>2.1999999999999999E-2</v>
      </c>
      <c r="K210" s="16">
        <v>0.1</v>
      </c>
      <c r="L210" s="16">
        <v>1.6E-2</v>
      </c>
      <c r="M210" s="16">
        <v>6</v>
      </c>
      <c r="N210" s="17">
        <v>2.2721893491124259E-2</v>
      </c>
      <c r="O210" s="16">
        <v>8.0000000000000002E-3</v>
      </c>
      <c r="P210" s="18">
        <v>3.8665723076923074E-3</v>
      </c>
      <c r="Q210" s="16">
        <v>7.7331446153846147E-3</v>
      </c>
      <c r="R210" s="16">
        <v>373.2</v>
      </c>
      <c r="S210" s="16">
        <v>327</v>
      </c>
      <c r="T210" s="16">
        <v>25.92</v>
      </c>
      <c r="U210" s="16">
        <v>0.25</v>
      </c>
      <c r="V210" s="16">
        <v>12.073990641043251</v>
      </c>
      <c r="W210" s="18">
        <v>4.8779673789173777E-2</v>
      </c>
      <c r="X210" s="18">
        <f t="shared" si="9"/>
        <v>0.38461538461538464</v>
      </c>
      <c r="Y210" s="18">
        <v>3.2692307692307692</v>
      </c>
      <c r="Z210" s="3">
        <f t="shared" si="11"/>
        <v>71.399999999999991</v>
      </c>
      <c r="AA210" s="3">
        <v>84</v>
      </c>
      <c r="AB210" s="3">
        <f t="shared" si="10"/>
        <v>67.2</v>
      </c>
      <c r="AC210" s="3">
        <v>4.00588235294118</v>
      </c>
      <c r="AD210" s="3">
        <v>1.3882352941176399</v>
      </c>
      <c r="AE210" s="3">
        <v>0.44588235294117601</v>
      </c>
      <c r="AF210" s="43">
        <v>87.691855896340996</v>
      </c>
      <c r="AG210" s="43">
        <v>3.6357254802389201</v>
      </c>
      <c r="AH210" s="43">
        <v>1.4468962728100601</v>
      </c>
      <c r="AI210" s="43">
        <v>0.451378874229381</v>
      </c>
      <c r="AJ210" s="19">
        <v>4.395066543263091E-2</v>
      </c>
      <c r="AK210" s="19">
        <v>0.10181100710550216</v>
      </c>
      <c r="AL210" s="19">
        <v>-4.0542628932544643E-2</v>
      </c>
      <c r="AM210" s="19">
        <v>-1.217717886684209E-2</v>
      </c>
    </row>
    <row r="211" spans="1:39" s="16" customFormat="1">
      <c r="A211" s="16" t="s">
        <v>853</v>
      </c>
      <c r="B211" s="16" t="s">
        <v>561</v>
      </c>
      <c r="C211" s="16" t="s">
        <v>560</v>
      </c>
      <c r="D211" s="16">
        <v>210</v>
      </c>
      <c r="E211" s="16" t="s">
        <v>897</v>
      </c>
      <c r="F211" s="16">
        <v>0.26</v>
      </c>
      <c r="G211" s="16" t="s">
        <v>878</v>
      </c>
      <c r="H211" s="16">
        <v>0.85</v>
      </c>
      <c r="I211" s="16" t="s">
        <v>885</v>
      </c>
      <c r="J211" s="22">
        <v>2.1999999999999999E-2</v>
      </c>
      <c r="K211" s="16">
        <v>0.1</v>
      </c>
      <c r="L211" s="16">
        <v>1.6E-2</v>
      </c>
      <c r="M211" s="16">
        <v>6</v>
      </c>
      <c r="N211" s="17">
        <v>2.2721893491124259E-2</v>
      </c>
      <c r="O211" s="16">
        <v>8.0000000000000002E-3</v>
      </c>
      <c r="P211" s="18">
        <v>3.8665723076923074E-3</v>
      </c>
      <c r="Q211" s="16">
        <v>7.7331446153846147E-3</v>
      </c>
      <c r="R211" s="16">
        <v>373.2</v>
      </c>
      <c r="S211" s="16">
        <v>327</v>
      </c>
      <c r="T211" s="16">
        <v>25.92</v>
      </c>
      <c r="U211" s="16">
        <v>0.15</v>
      </c>
      <c r="V211" s="16">
        <v>12.073990641043251</v>
      </c>
      <c r="W211" s="18">
        <v>4.8779673789173777E-2</v>
      </c>
      <c r="X211" s="18">
        <f t="shared" si="9"/>
        <v>0.38461538461538464</v>
      </c>
      <c r="Y211" s="18">
        <v>3.2692307692307692</v>
      </c>
      <c r="Z211" s="3">
        <f t="shared" si="11"/>
        <v>65.28</v>
      </c>
      <c r="AA211" s="3">
        <v>76.8</v>
      </c>
      <c r="AB211" s="3">
        <f t="shared" si="10"/>
        <v>61.44</v>
      </c>
      <c r="AC211" s="3">
        <v>4.5151058823529402</v>
      </c>
      <c r="AD211" s="3">
        <v>1.6117647058823501</v>
      </c>
      <c r="AE211" s="3">
        <v>0.45882352941176502</v>
      </c>
      <c r="AF211" s="43">
        <v>78.794819277803697</v>
      </c>
      <c r="AG211" s="43">
        <v>3.9820921928199202</v>
      </c>
      <c r="AH211" s="43">
        <v>1.6615069713633599</v>
      </c>
      <c r="AI211" s="43">
        <v>0.53530032622437596</v>
      </c>
      <c r="AJ211" s="19">
        <v>2.5974209346402342E-2</v>
      </c>
      <c r="AK211" s="19">
        <v>0.13385267435397222</v>
      </c>
      <c r="AL211" s="19">
        <v>-2.9938041993404017E-2</v>
      </c>
      <c r="AM211" s="19">
        <v>-0.14286708426281622</v>
      </c>
    </row>
    <row r="212" spans="1:39" s="16" customFormat="1">
      <c r="A212" s="16" t="s">
        <v>853</v>
      </c>
      <c r="B212" s="16" t="s">
        <v>561</v>
      </c>
      <c r="C212" s="16" t="s">
        <v>560</v>
      </c>
      <c r="D212" s="16">
        <v>211</v>
      </c>
      <c r="E212" s="16" t="s">
        <v>899</v>
      </c>
      <c r="F212" s="16">
        <v>0.26</v>
      </c>
      <c r="G212" s="16" t="s">
        <v>880</v>
      </c>
      <c r="H212" s="16">
        <v>0.85</v>
      </c>
      <c r="I212" s="16" t="s">
        <v>885</v>
      </c>
      <c r="J212" s="22">
        <v>2.1999999999999999E-2</v>
      </c>
      <c r="K212" s="16">
        <v>0.1</v>
      </c>
      <c r="L212" s="16">
        <v>1.6E-2</v>
      </c>
      <c r="M212" s="16">
        <v>6</v>
      </c>
      <c r="N212" s="17">
        <v>2.2721893491124259E-2</v>
      </c>
      <c r="O212" s="16">
        <v>8.0000000000000002E-3</v>
      </c>
      <c r="P212" s="18">
        <v>3.8665723076923074E-3</v>
      </c>
      <c r="Q212" s="16">
        <v>7.7331446153846147E-3</v>
      </c>
      <c r="R212" s="16">
        <v>373.2</v>
      </c>
      <c r="S212" s="16">
        <v>327</v>
      </c>
      <c r="T212" s="16">
        <v>25.92</v>
      </c>
      <c r="U212" s="16">
        <v>0.4</v>
      </c>
      <c r="V212" s="16">
        <v>12.073990641043251</v>
      </c>
      <c r="W212" s="18">
        <v>4.8779673789173777E-2</v>
      </c>
      <c r="X212" s="18">
        <f t="shared" si="9"/>
        <v>0.38461538461538464</v>
      </c>
      <c r="Y212" s="18">
        <v>3.2692307692307692</v>
      </c>
      <c r="Z212" s="3">
        <f t="shared" si="11"/>
        <v>80.495000000000005</v>
      </c>
      <c r="AA212" s="3">
        <v>94.7</v>
      </c>
      <c r="AB212" s="3">
        <f t="shared" si="10"/>
        <v>75.760000000000005</v>
      </c>
      <c r="AC212" s="3">
        <v>3.3529411764705799</v>
      </c>
      <c r="AD212" s="3">
        <v>1.1764705882352899</v>
      </c>
      <c r="AE212" s="3">
        <v>0.435294117647059</v>
      </c>
      <c r="AF212" s="43">
        <v>100.312465153072</v>
      </c>
      <c r="AG212" s="43">
        <v>2.81202260069441</v>
      </c>
      <c r="AH212" s="43">
        <v>1.1496977689919099</v>
      </c>
      <c r="AI212" s="43">
        <v>0.438498996149358</v>
      </c>
      <c r="AJ212" s="19">
        <v>5.9265735512903844E-2</v>
      </c>
      <c r="AK212" s="19">
        <v>0.1923592561605279</v>
      </c>
      <c r="AL212" s="19">
        <v>2.3286832388006863E-2</v>
      </c>
      <c r="AM212" s="19">
        <v>-7.3087476378335481E-3</v>
      </c>
    </row>
    <row r="213" spans="1:39" s="16" customFormat="1">
      <c r="A213" s="16" t="s">
        <v>853</v>
      </c>
      <c r="B213" s="16" t="s">
        <v>1194</v>
      </c>
      <c r="C213" s="16" t="s">
        <v>1259</v>
      </c>
      <c r="D213" s="16">
        <v>212</v>
      </c>
      <c r="E213" s="16">
        <v>1</v>
      </c>
      <c r="F213" s="16">
        <v>0.23</v>
      </c>
      <c r="G213" s="16" t="s">
        <v>878</v>
      </c>
      <c r="H213" s="16">
        <v>0.75</v>
      </c>
      <c r="I213" s="16" t="s">
        <v>885</v>
      </c>
      <c r="J213" s="22">
        <v>1.4999999999999999E-2</v>
      </c>
      <c r="K213" s="16">
        <v>0.05</v>
      </c>
      <c r="L213" s="16">
        <v>1.1368597099026776E-2</v>
      </c>
      <c r="M213" s="16">
        <v>8</v>
      </c>
      <c r="N213" s="17">
        <v>1.9545557655954636E-2</v>
      </c>
      <c r="O213" s="16">
        <v>7.0999999999999995E-3</v>
      </c>
      <c r="P213" s="18">
        <v>6.885545734782607E-3</v>
      </c>
      <c r="Q213" s="16">
        <v>1.3771091469565214E-2</v>
      </c>
      <c r="R213" s="16">
        <v>815.56655963480205</v>
      </c>
      <c r="S213" s="16">
        <v>1420</v>
      </c>
      <c r="T213" s="16">
        <v>76.38</v>
      </c>
      <c r="U213" s="16">
        <v>0.27360000000000001</v>
      </c>
      <c r="V213" s="16">
        <v>12.560092390374109</v>
      </c>
      <c r="W213" s="18">
        <v>0.12801093144005371</v>
      </c>
      <c r="X213" s="18">
        <f t="shared" si="9"/>
        <v>0.21739130434782608</v>
      </c>
      <c r="Y213" s="18">
        <v>3.2608695652173911</v>
      </c>
      <c r="Z213" s="3">
        <f t="shared" si="11"/>
        <v>134.84503816793909</v>
      </c>
      <c r="AA213" s="3">
        <v>158.64122137404601</v>
      </c>
      <c r="AB213" s="3">
        <f t="shared" si="10"/>
        <v>126.91297709923681</v>
      </c>
      <c r="AC213" s="3">
        <v>3.8947368421052602</v>
      </c>
      <c r="AD213" s="3">
        <v>1.26315789473684</v>
      </c>
      <c r="AE213" s="3">
        <v>0.506140350877192</v>
      </c>
      <c r="AF213" s="43">
        <v>139.502930820198</v>
      </c>
      <c r="AG213" s="43">
        <v>3.4595700270707699</v>
      </c>
      <c r="AH213" s="43">
        <v>1.5003415111913501</v>
      </c>
      <c r="AI213" s="43">
        <v>0.46273299356363701</v>
      </c>
      <c r="AJ213" s="19">
        <v>-0.1206388250675626</v>
      </c>
      <c r="AK213" s="19">
        <v>0.12578638721845661</v>
      </c>
      <c r="AL213" s="19">
        <v>-0.15808641878219698</v>
      </c>
      <c r="AM213" s="19">
        <v>9.3806488660475057E-2</v>
      </c>
    </row>
    <row r="214" spans="1:39" s="16" customFormat="1">
      <c r="A214" s="16" t="s">
        <v>853</v>
      </c>
      <c r="B214" s="16" t="s">
        <v>1194</v>
      </c>
      <c r="C214" s="16" t="s">
        <v>1195</v>
      </c>
      <c r="D214" s="16">
        <v>213</v>
      </c>
      <c r="E214" s="16">
        <v>2</v>
      </c>
      <c r="F214" s="16">
        <v>0.23</v>
      </c>
      <c r="G214" s="16" t="s">
        <v>880</v>
      </c>
      <c r="H214" s="16">
        <v>0.75</v>
      </c>
      <c r="I214" s="16" t="s">
        <v>885</v>
      </c>
      <c r="J214" s="22">
        <v>1.4999999999999999E-2</v>
      </c>
      <c r="K214" s="16">
        <v>7.0000000000000007E-2</v>
      </c>
      <c r="L214" s="16">
        <v>1.1368597099026776E-2</v>
      </c>
      <c r="M214" s="16">
        <v>8</v>
      </c>
      <c r="N214" s="17">
        <v>1.9545557655954636E-2</v>
      </c>
      <c r="O214" s="16">
        <v>7.0999999999999995E-3</v>
      </c>
      <c r="P214" s="18">
        <v>4.9182469534161475E-3</v>
      </c>
      <c r="Q214" s="16">
        <v>9.836493906832295E-3</v>
      </c>
      <c r="R214" s="16">
        <v>815.56655963480205</v>
      </c>
      <c r="S214" s="16">
        <v>1420</v>
      </c>
      <c r="T214" s="16">
        <v>76.38</v>
      </c>
      <c r="U214" s="16">
        <v>0.27360000000000001</v>
      </c>
      <c r="V214" s="16">
        <v>17.584129346523756</v>
      </c>
      <c r="W214" s="18">
        <v>9.1436379600038364E-2</v>
      </c>
      <c r="X214" s="18">
        <f t="shared" si="9"/>
        <v>0.30434782608695654</v>
      </c>
      <c r="Y214" s="18">
        <v>3.2608695652173911</v>
      </c>
      <c r="Z214" s="3">
        <f t="shared" si="11"/>
        <v>112.90076335877859</v>
      </c>
      <c r="AA214" s="3">
        <v>132.824427480916</v>
      </c>
      <c r="AB214" s="3">
        <f t="shared" si="10"/>
        <v>106.25954198473281</v>
      </c>
      <c r="AC214" s="3">
        <v>2.2456140350877201</v>
      </c>
      <c r="AD214" s="3">
        <v>0.96491228070175405</v>
      </c>
      <c r="AE214" s="3">
        <v>0.45912280701754299</v>
      </c>
      <c r="AF214" s="43">
        <v>135.262272530779</v>
      </c>
      <c r="AG214" s="43">
        <v>2.90508580455124</v>
      </c>
      <c r="AH214" s="43">
        <v>1.32453865988165</v>
      </c>
      <c r="AI214" s="43">
        <v>0.45378751942168299</v>
      </c>
      <c r="AJ214" s="19">
        <v>1.8353890892646729E-2</v>
      </c>
      <c r="AK214" s="19">
        <v>-0.22700595226149994</v>
      </c>
      <c r="AL214" s="19">
        <v>-0.27151067014686397</v>
      </c>
      <c r="AM214" s="19">
        <v>1.1757237401899913E-2</v>
      </c>
    </row>
    <row r="215" spans="1:39" s="16" customFormat="1">
      <c r="A215" s="16" t="s">
        <v>853</v>
      </c>
      <c r="B215" s="16" t="s">
        <v>1194</v>
      </c>
      <c r="C215" s="16" t="s">
        <v>1195</v>
      </c>
      <c r="D215" s="16">
        <v>214</v>
      </c>
      <c r="E215" s="16">
        <v>3</v>
      </c>
      <c r="F215" s="16">
        <v>0.23</v>
      </c>
      <c r="G215" s="16" t="s">
        <v>878</v>
      </c>
      <c r="H215" s="16">
        <v>0.75</v>
      </c>
      <c r="I215" s="16" t="s">
        <v>885</v>
      </c>
      <c r="J215" s="22">
        <v>1.4999999999999999E-2</v>
      </c>
      <c r="K215" s="16">
        <v>0.05</v>
      </c>
      <c r="L215" s="16">
        <v>1.2E-2</v>
      </c>
      <c r="M215" s="16">
        <v>8</v>
      </c>
      <c r="N215" s="17">
        <v>2.1776937618147446E-2</v>
      </c>
      <c r="O215" s="16">
        <v>7.0999999999999995E-3</v>
      </c>
      <c r="P215" s="18">
        <v>6.885545734782607E-3</v>
      </c>
      <c r="Q215" s="16">
        <v>1.3771091469565214E-2</v>
      </c>
      <c r="R215" s="16">
        <v>1420</v>
      </c>
      <c r="S215" s="16">
        <v>1420</v>
      </c>
      <c r="T215" s="16">
        <v>76.38</v>
      </c>
      <c r="U215" s="16">
        <v>0.27360000000000001</v>
      </c>
      <c r="V215" s="16">
        <v>15.701203067847311</v>
      </c>
      <c r="W215" s="18">
        <v>0.12801093144005371</v>
      </c>
      <c r="X215" s="18">
        <f t="shared" si="9"/>
        <v>0.21739130434782608</v>
      </c>
      <c r="Y215" s="18">
        <v>3.2608695652173911</v>
      </c>
      <c r="Z215" s="3">
        <f t="shared" si="11"/>
        <v>143.13091603053414</v>
      </c>
      <c r="AA215" s="3">
        <v>168.389312977099</v>
      </c>
      <c r="AB215" s="3">
        <f t="shared" si="10"/>
        <v>134.71145038167921</v>
      </c>
      <c r="AC215" s="3">
        <v>2.3701754385964899</v>
      </c>
      <c r="AD215" s="3">
        <v>0.98245614035087703</v>
      </c>
      <c r="AE215" s="3">
        <v>0.506140350877193</v>
      </c>
      <c r="AF215" s="43">
        <v>166.82193671013599</v>
      </c>
      <c r="AG215" s="43">
        <v>2.5891091659858598</v>
      </c>
      <c r="AH215" s="43">
        <v>1.23700067191797</v>
      </c>
      <c r="AI215" s="43">
        <v>0.56639284048795102</v>
      </c>
      <c r="AJ215" s="19">
        <v>-9.308050726331861E-3</v>
      </c>
      <c r="AK215" s="19">
        <v>-8.4559481023661703E-2</v>
      </c>
      <c r="AL215" s="19">
        <v>-0.20577558068131169</v>
      </c>
      <c r="AM215" s="19">
        <v>-0.10637932774512142</v>
      </c>
    </row>
    <row r="216" spans="1:39" s="16" customFormat="1">
      <c r="A216" s="16" t="s">
        <v>853</v>
      </c>
      <c r="B216" s="16" t="s">
        <v>1194</v>
      </c>
      <c r="C216" s="16" t="s">
        <v>1195</v>
      </c>
      <c r="D216" s="16">
        <v>215</v>
      </c>
      <c r="E216" s="16">
        <v>4</v>
      </c>
      <c r="F216" s="16">
        <v>0.23</v>
      </c>
      <c r="G216" s="16" t="s">
        <v>878</v>
      </c>
      <c r="H216" s="16">
        <v>0.75</v>
      </c>
      <c r="I216" s="16" t="s">
        <v>885</v>
      </c>
      <c r="J216" s="22">
        <v>1.4999999999999999E-2</v>
      </c>
      <c r="K216" s="16">
        <v>0.05</v>
      </c>
      <c r="L216" s="16">
        <v>1.2E-2</v>
      </c>
      <c r="M216" s="16">
        <v>8</v>
      </c>
      <c r="N216" s="17">
        <v>2.1776937618147446E-2</v>
      </c>
      <c r="O216" s="16">
        <v>7.0999999999999995E-3</v>
      </c>
      <c r="P216" s="18">
        <v>6.885545734782607E-3</v>
      </c>
      <c r="Q216" s="16">
        <v>1.3771091469565214E-2</v>
      </c>
      <c r="R216" s="16">
        <v>1420</v>
      </c>
      <c r="S216" s="16">
        <v>1420</v>
      </c>
      <c r="T216" s="16">
        <v>76.38</v>
      </c>
      <c r="U216" s="16">
        <v>0.38319999999999999</v>
      </c>
      <c r="V216" s="16">
        <v>15.701203067847311</v>
      </c>
      <c r="W216" s="18">
        <v>0.12801093144005371</v>
      </c>
      <c r="X216" s="18">
        <f t="shared" si="9"/>
        <v>0.21739130434782608</v>
      </c>
      <c r="Y216" s="18">
        <v>3.2608695652173911</v>
      </c>
      <c r="Z216" s="3">
        <f t="shared" si="11"/>
        <v>150.988549618321</v>
      </c>
      <c r="AA216" s="3">
        <v>177.63358778625999</v>
      </c>
      <c r="AB216" s="3">
        <f t="shared" si="10"/>
        <v>142.106870229008</v>
      </c>
      <c r="AC216" s="3">
        <v>2.1543859649122798</v>
      </c>
      <c r="AD216" s="3">
        <v>1.14035087719298</v>
      </c>
      <c r="AE216" s="3">
        <v>0.53649122807017502</v>
      </c>
      <c r="AF216" s="43">
        <v>182.50013092187899</v>
      </c>
      <c r="AG216" s="43">
        <v>2.1204121448358602</v>
      </c>
      <c r="AH216" s="43">
        <v>1.16233336861162</v>
      </c>
      <c r="AI216" s="43">
        <v>0.54306284338145605</v>
      </c>
      <c r="AJ216" s="19">
        <v>2.7396525602324324E-2</v>
      </c>
      <c r="AK216" s="19">
        <v>1.6022271971588609E-2</v>
      </c>
      <c r="AL216" s="19">
        <v>-1.8912380916068443E-2</v>
      </c>
      <c r="AM216" s="19">
        <v>-1.2101021808750454E-2</v>
      </c>
    </row>
    <row r="217" spans="1:39" s="16" customFormat="1">
      <c r="A217" s="16" t="s">
        <v>853</v>
      </c>
      <c r="B217" s="16" t="s">
        <v>1194</v>
      </c>
      <c r="C217" s="16" t="s">
        <v>1195</v>
      </c>
      <c r="D217" s="16">
        <v>216</v>
      </c>
      <c r="E217" s="16">
        <v>5</v>
      </c>
      <c r="F217" s="16">
        <v>0.23</v>
      </c>
      <c r="G217" s="16" t="s">
        <v>878</v>
      </c>
      <c r="H217" s="16">
        <v>0.65</v>
      </c>
      <c r="I217" s="16" t="s">
        <v>885</v>
      </c>
      <c r="J217" s="22">
        <v>1.4999999999999999E-2</v>
      </c>
      <c r="K217" s="16">
        <v>0.05</v>
      </c>
      <c r="L217" s="16">
        <v>1.2E-2</v>
      </c>
      <c r="M217" s="16">
        <v>8</v>
      </c>
      <c r="N217" s="17">
        <v>2.1776937618147446E-2</v>
      </c>
      <c r="O217" s="16">
        <v>7.0999999999999995E-3</v>
      </c>
      <c r="P217" s="18">
        <v>6.885545734782607E-3</v>
      </c>
      <c r="Q217" s="16">
        <v>1.3771091469565214E-2</v>
      </c>
      <c r="R217" s="16">
        <v>1420</v>
      </c>
      <c r="S217" s="16">
        <v>1420</v>
      </c>
      <c r="T217" s="16">
        <v>76.38</v>
      </c>
      <c r="U217" s="16">
        <v>0.23599999999999999</v>
      </c>
      <c r="V217" s="16">
        <v>15.701203067847311</v>
      </c>
      <c r="W217" s="18">
        <v>0.12801093144005371</v>
      </c>
      <c r="X217" s="18">
        <f t="shared" si="9"/>
        <v>0.21739130434782608</v>
      </c>
      <c r="Y217" s="18">
        <v>2.8260869565217392</v>
      </c>
      <c r="Z217" s="3">
        <f t="shared" si="11"/>
        <v>133.43053435114484</v>
      </c>
      <c r="AA217" s="3">
        <v>156.97709923664101</v>
      </c>
      <c r="AB217" s="3">
        <f t="shared" si="10"/>
        <v>125.58167938931281</v>
      </c>
      <c r="AC217" s="3">
        <v>3.2979352226720602</v>
      </c>
      <c r="AD217" s="3">
        <v>1.2955465587044499</v>
      </c>
      <c r="AE217" s="3">
        <v>0.60680161943319799</v>
      </c>
      <c r="AF217" s="43">
        <v>179.26987102112901</v>
      </c>
      <c r="AG217" s="43">
        <v>2.58046608227566</v>
      </c>
      <c r="AH217" s="43">
        <v>1.2418725930244101</v>
      </c>
      <c r="AI217" s="43">
        <v>0.58633742619204698</v>
      </c>
      <c r="AJ217" s="19">
        <v>0.1420128916440348</v>
      </c>
      <c r="AK217" s="19">
        <v>0.2780385858680533</v>
      </c>
      <c r="AL217" s="19">
        <v>4.3220186983371801E-2</v>
      </c>
      <c r="AM217" s="19">
        <v>3.4901734610487296E-2</v>
      </c>
    </row>
    <row r="218" spans="1:39" s="16" customFormat="1">
      <c r="A218" s="16" t="s">
        <v>853</v>
      </c>
      <c r="B218" s="16" t="s">
        <v>1194</v>
      </c>
      <c r="C218" s="16" t="s">
        <v>1195</v>
      </c>
      <c r="D218" s="16">
        <v>217</v>
      </c>
      <c r="E218" s="16">
        <v>6</v>
      </c>
      <c r="F218" s="16">
        <v>0.23</v>
      </c>
      <c r="G218" s="16" t="s">
        <v>879</v>
      </c>
      <c r="H218" s="16">
        <v>0.65</v>
      </c>
      <c r="I218" s="16" t="s">
        <v>885</v>
      </c>
      <c r="J218" s="22">
        <v>1.4999999999999999E-2</v>
      </c>
      <c r="K218" s="16">
        <v>0.05</v>
      </c>
      <c r="L218" s="16">
        <v>1.2E-2</v>
      </c>
      <c r="M218" s="16">
        <v>8</v>
      </c>
      <c r="N218" s="17">
        <v>2.1776937618147446E-2</v>
      </c>
      <c r="O218" s="16">
        <v>8.0000000000000002E-3</v>
      </c>
      <c r="P218" s="18">
        <v>8.7418156521739121E-3</v>
      </c>
      <c r="Q218" s="16">
        <v>1.7483631304347824E-2</v>
      </c>
      <c r="R218" s="16">
        <v>1420</v>
      </c>
      <c r="S218" s="16">
        <v>235</v>
      </c>
      <c r="T218" s="16">
        <v>49.15</v>
      </c>
      <c r="U218" s="16">
        <v>0.23599999999999999</v>
      </c>
      <c r="V218" s="16">
        <v>15.701203067847311</v>
      </c>
      <c r="W218" s="18">
        <v>4.1797083993100087E-2</v>
      </c>
      <c r="X218" s="18">
        <f t="shared" si="9"/>
        <v>0.21739130434782608</v>
      </c>
      <c r="Y218" s="18">
        <v>2.8260869565217392</v>
      </c>
      <c r="Z218" s="3">
        <f t="shared" si="11"/>
        <v>124.34656488549631</v>
      </c>
      <c r="AA218" s="3">
        <v>146.29007633587801</v>
      </c>
      <c r="AB218" s="3">
        <f t="shared" si="10"/>
        <v>117.03206106870242</v>
      </c>
      <c r="AC218" s="3">
        <v>2.6037085020242898</v>
      </c>
      <c r="AD218" s="3">
        <v>1.2400809716599099</v>
      </c>
      <c r="AE218" s="3">
        <v>0.58349150607287403</v>
      </c>
      <c r="AF218" s="43">
        <v>144.259423880919</v>
      </c>
      <c r="AG218" s="43">
        <v>2.5619668907549098</v>
      </c>
      <c r="AH218" s="43">
        <v>1.25861861864186</v>
      </c>
      <c r="AI218" s="43">
        <v>0.59081342192527397</v>
      </c>
      <c r="AJ218" s="19">
        <v>-1.3880999352934156E-2</v>
      </c>
      <c r="AK218" s="19">
        <v>1.6292798872619481E-2</v>
      </c>
      <c r="AL218" s="19">
        <v>-1.4728565673018165E-2</v>
      </c>
      <c r="AM218" s="19">
        <v>-1.2392940953406465E-2</v>
      </c>
    </row>
    <row r="219" spans="1:39" s="6" customFormat="1">
      <c r="A219" s="6" t="s">
        <v>891</v>
      </c>
      <c r="B219" s="6" t="s">
        <v>918</v>
      </c>
      <c r="C219" s="6" t="s">
        <v>1545</v>
      </c>
      <c r="D219" s="6">
        <v>218</v>
      </c>
      <c r="E219" s="6">
        <v>158</v>
      </c>
      <c r="F219" s="6">
        <v>0.41899999994599996</v>
      </c>
      <c r="G219" s="6" t="s">
        <v>881</v>
      </c>
      <c r="H219" s="6">
        <v>1.9684999999999999</v>
      </c>
      <c r="I219" s="6" t="s">
        <v>885</v>
      </c>
      <c r="J219" s="7">
        <v>5.0799999999999998E-2</v>
      </c>
      <c r="K219" s="6">
        <v>5.0799999999999998E-2</v>
      </c>
      <c r="L219" s="6">
        <v>2.2199999999199999E-2</v>
      </c>
      <c r="M219" s="6">
        <v>8</v>
      </c>
      <c r="N219" s="4">
        <v>2.245783517257308E-2</v>
      </c>
      <c r="O219" s="6">
        <v>9.9999999897999996E-3</v>
      </c>
      <c r="P219" s="5">
        <v>7.3797521141357363E-3</v>
      </c>
      <c r="Q219" s="6">
        <v>1.4759504228271473E-2</v>
      </c>
      <c r="R219" s="6">
        <v>429.39167644600002</v>
      </c>
      <c r="S219" s="6">
        <v>413.610365</v>
      </c>
      <c r="T219" s="6">
        <v>69.584339999999997</v>
      </c>
      <c r="U219" s="6">
        <v>0</v>
      </c>
      <c r="V219" s="6">
        <v>4.7417379437333524</v>
      </c>
      <c r="W219" s="5">
        <v>4.3865357716078128E-2</v>
      </c>
      <c r="X219" s="5">
        <f t="shared" si="9"/>
        <v>0.12124105013495709</v>
      </c>
      <c r="Y219" s="5">
        <v>4.6980906927295871</v>
      </c>
      <c r="Z219" s="3">
        <f t="shared" si="11"/>
        <v>116.00193847999998</v>
      </c>
      <c r="AA219" s="3">
        <v>136.47286879999999</v>
      </c>
      <c r="AB219" s="3">
        <f t="shared" si="10"/>
        <v>109.17829503999999</v>
      </c>
      <c r="AC219" s="3">
        <v>6.5116372759856702</v>
      </c>
      <c r="AD219" s="3">
        <v>2.95370322580645</v>
      </c>
      <c r="AE219" s="3">
        <v>1.0373296774193499</v>
      </c>
      <c r="AF219" s="43">
        <v>173.516730456593</v>
      </c>
      <c r="AG219" s="43">
        <v>4.7717124391783399</v>
      </c>
      <c r="AH219" s="43">
        <v>2.6636162064600102</v>
      </c>
      <c r="AI219" s="43">
        <v>1.0248268788189401</v>
      </c>
      <c r="AJ219" s="8">
        <v>0.27143755372271483</v>
      </c>
      <c r="AK219" s="8">
        <v>0.36463321270611498</v>
      </c>
      <c r="AL219" s="8">
        <v>0.10890721367549051</v>
      </c>
      <c r="AM219" s="8">
        <v>1.219991284266338E-2</v>
      </c>
    </row>
    <row r="220" spans="1:39" s="6" customFormat="1">
      <c r="A220" s="4" t="s">
        <v>891</v>
      </c>
      <c r="B220" s="4" t="s">
        <v>893</v>
      </c>
      <c r="C220" s="4" t="s">
        <v>1546</v>
      </c>
      <c r="D220" s="6">
        <v>219</v>
      </c>
      <c r="E220" s="4">
        <v>10</v>
      </c>
      <c r="F220" s="4">
        <v>0.27500579999999997</v>
      </c>
      <c r="G220" s="4" t="s">
        <v>881</v>
      </c>
      <c r="H220" s="4">
        <v>0.3</v>
      </c>
      <c r="I220" s="4" t="s">
        <v>887</v>
      </c>
      <c r="J220" s="5">
        <v>1.7018000000000002E-2</v>
      </c>
      <c r="K220" s="4">
        <v>9.9999999999599992E-2</v>
      </c>
      <c r="L220" s="4">
        <v>1.6001999999999999E-2</v>
      </c>
      <c r="M220" s="4">
        <v>12</v>
      </c>
      <c r="N220" s="5">
        <v>4.0629929747534745E-2</v>
      </c>
      <c r="O220" s="4">
        <v>5.9999999887999991E-3</v>
      </c>
      <c r="P220" s="5">
        <v>2.0562700782714885E-3</v>
      </c>
      <c r="Q220" s="4">
        <v>4.112540156542977E-3</v>
      </c>
      <c r="R220" s="4">
        <v>365.90475399000002</v>
      </c>
      <c r="S220" s="4">
        <v>367.91719999999998</v>
      </c>
      <c r="T220" s="4">
        <v>28.793519999999997</v>
      </c>
      <c r="U220" s="4">
        <v>0</v>
      </c>
      <c r="V220" s="4">
        <v>11.953903895333458</v>
      </c>
      <c r="W220" s="5">
        <v>2.6274562111246798E-2</v>
      </c>
      <c r="X220" s="5">
        <f t="shared" si="9"/>
        <v>0.3636286943751732</v>
      </c>
      <c r="Y220" s="5">
        <v>1.0908860831298832</v>
      </c>
      <c r="Z220" s="3">
        <f t="shared" si="11"/>
        <v>138.45251791999999</v>
      </c>
      <c r="AA220" s="3">
        <v>162.88531520000001</v>
      </c>
      <c r="AB220" s="3">
        <f t="shared" si="10"/>
        <v>130.30825216000002</v>
      </c>
      <c r="AC220" s="3">
        <v>2.3541278577476699</v>
      </c>
      <c r="AD220" s="3">
        <v>0.9990897544453845</v>
      </c>
      <c r="AE220" s="3">
        <v>0.46516617273497002</v>
      </c>
      <c r="AF220" s="43">
        <v>180.17470428086901</v>
      </c>
      <c r="AG220" s="43">
        <v>1.9739634180116701</v>
      </c>
      <c r="AH220" s="43">
        <v>1.10752405333212</v>
      </c>
      <c r="AI220" s="43">
        <v>0.45960761896797703</v>
      </c>
      <c r="AJ220" s="8">
        <v>0.10614455366734618</v>
      </c>
      <c r="AK220" s="8">
        <v>0.19258940478184294</v>
      </c>
      <c r="AL220" s="8">
        <v>-9.7906947086609811E-2</v>
      </c>
      <c r="AM220" s="8">
        <v>1.2094128855988961E-2</v>
      </c>
    </row>
    <row r="221" spans="1:39" s="6" customFormat="1">
      <c r="A221" s="4" t="s">
        <v>891</v>
      </c>
      <c r="B221" s="4" t="s">
        <v>893</v>
      </c>
      <c r="C221" s="4" t="s">
        <v>1547</v>
      </c>
      <c r="D221" s="6">
        <v>220</v>
      </c>
      <c r="E221" s="4">
        <v>11</v>
      </c>
      <c r="F221" s="4">
        <v>0.27500579999999997</v>
      </c>
      <c r="G221" s="4" t="s">
        <v>881</v>
      </c>
      <c r="H221" s="4">
        <v>0.29999939999999997</v>
      </c>
      <c r="I221" s="4" t="s">
        <v>887</v>
      </c>
      <c r="J221" s="5">
        <v>1.7018000000000002E-2</v>
      </c>
      <c r="K221" s="4">
        <v>4.9999999999799996E-2</v>
      </c>
      <c r="L221" s="4">
        <v>1.6001999999999999E-2</v>
      </c>
      <c r="M221" s="4">
        <v>12</v>
      </c>
      <c r="N221" s="5">
        <v>4.0629929747534745E-2</v>
      </c>
      <c r="O221" s="4">
        <v>5.9999999887999991E-3</v>
      </c>
      <c r="P221" s="5">
        <v>4.112540156542977E-3</v>
      </c>
      <c r="Q221" s="4">
        <v>8.2250803130859539E-3</v>
      </c>
      <c r="R221" s="4">
        <v>365.90475399000002</v>
      </c>
      <c r="S221" s="4">
        <v>367.91719999999998</v>
      </c>
      <c r="T221" s="4">
        <v>29.293407499999997</v>
      </c>
      <c r="U221" s="4">
        <v>0</v>
      </c>
      <c r="V221" s="4">
        <v>5.9769519476667288</v>
      </c>
      <c r="W221" s="5">
        <v>5.1652381488321353E-2</v>
      </c>
      <c r="X221" s="5">
        <f t="shared" si="9"/>
        <v>0.1818143471875866</v>
      </c>
      <c r="Y221" s="5">
        <v>1.090883901357717</v>
      </c>
      <c r="Z221" s="3">
        <f t="shared" si="11"/>
        <v>168.79910912</v>
      </c>
      <c r="AA221" s="3">
        <v>198.58718720000002</v>
      </c>
      <c r="AB221" s="3">
        <f t="shared" si="10"/>
        <v>158.86974976000002</v>
      </c>
      <c r="AC221" s="3">
        <v>2.8140958697901901</v>
      </c>
      <c r="AD221" s="3">
        <v>1.2974386113463099</v>
      </c>
      <c r="AE221" s="3">
        <v>0.41675444538526601</v>
      </c>
      <c r="AF221" s="43">
        <v>190.31746489697599</v>
      </c>
      <c r="AG221" s="43">
        <v>2.8919941194270198</v>
      </c>
      <c r="AH221" s="43">
        <v>1.36938867893262</v>
      </c>
      <c r="AI221" s="43">
        <v>0.49619709595489098</v>
      </c>
      <c r="AJ221" s="8">
        <v>-4.1642778769485612E-2</v>
      </c>
      <c r="AK221" s="8">
        <v>-2.6935825738215322E-2</v>
      </c>
      <c r="AL221" s="8">
        <v>-5.2541742671914062E-2</v>
      </c>
      <c r="AM221" s="8">
        <v>-0.16010301393792731</v>
      </c>
    </row>
    <row r="222" spans="1:39" s="6" customFormat="1">
      <c r="A222" s="6" t="s">
        <v>891</v>
      </c>
      <c r="B222" s="6" t="s">
        <v>918</v>
      </c>
      <c r="C222" s="6" t="s">
        <v>1548</v>
      </c>
      <c r="D222" s="6">
        <v>221</v>
      </c>
      <c r="E222" s="6">
        <v>159</v>
      </c>
      <c r="F222" s="6">
        <v>0.41899999994599996</v>
      </c>
      <c r="G222" s="6" t="s">
        <v>881</v>
      </c>
      <c r="H222" s="6">
        <v>1.9684999999999999</v>
      </c>
      <c r="I222" s="6" t="s">
        <v>885</v>
      </c>
      <c r="J222" s="7">
        <v>5.0799999999999998E-2</v>
      </c>
      <c r="K222" s="6">
        <v>5.0799999999999998E-2</v>
      </c>
      <c r="L222" s="6">
        <v>2.2199999999199999E-2</v>
      </c>
      <c r="M222" s="6">
        <v>8</v>
      </c>
      <c r="N222" s="4">
        <v>2.245783517257308E-2</v>
      </c>
      <c r="O222" s="6">
        <v>9.9999999897999996E-3</v>
      </c>
      <c r="P222" s="5">
        <v>7.3797521141357363E-3</v>
      </c>
      <c r="Q222" s="6">
        <v>1.4759504228271473E-2</v>
      </c>
      <c r="R222" s="6">
        <v>429.39167644600002</v>
      </c>
      <c r="S222" s="6">
        <v>413.610365</v>
      </c>
      <c r="T222" s="6">
        <v>69.584339999999997</v>
      </c>
      <c r="U222" s="6">
        <v>0.102921398</v>
      </c>
      <c r="V222" s="6">
        <v>4.7417379437333524</v>
      </c>
      <c r="W222" s="5">
        <v>4.3865357716078128E-2</v>
      </c>
      <c r="X222" s="5">
        <f t="shared" si="9"/>
        <v>0.12124105013495709</v>
      </c>
      <c r="Y222" s="5">
        <v>4.6980906927295871</v>
      </c>
      <c r="Z222" s="3">
        <f t="shared" si="11"/>
        <v>143.45867519999999</v>
      </c>
      <c r="AA222" s="3">
        <v>168.774912</v>
      </c>
      <c r="AB222" s="3">
        <f t="shared" si="10"/>
        <v>135.01992960000001</v>
      </c>
      <c r="AC222" s="3">
        <v>2.86106810035843</v>
      </c>
      <c r="AD222" s="3">
        <v>1.63090322580645</v>
      </c>
      <c r="AE222" s="3">
        <v>0.80219641577060996</v>
      </c>
      <c r="AF222" s="43">
        <v>199.19758456388701</v>
      </c>
      <c r="AG222" s="43">
        <v>4.4567308517514004</v>
      </c>
      <c r="AH222" s="43">
        <v>2.3467454543518</v>
      </c>
      <c r="AI222" s="43">
        <v>0.82978843836143701</v>
      </c>
      <c r="AJ222" s="8">
        <v>0.1802558935055881</v>
      </c>
      <c r="AK222" s="8">
        <v>-0.35803435398525557</v>
      </c>
      <c r="AL222" s="8">
        <v>-0.30503616283474361</v>
      </c>
      <c r="AM222" s="8">
        <v>-3.3251876400341683E-2</v>
      </c>
    </row>
    <row r="223" spans="1:39" s="6" customFormat="1">
      <c r="A223" s="6" t="s">
        <v>891</v>
      </c>
      <c r="B223" s="6" t="s">
        <v>918</v>
      </c>
      <c r="C223" s="6" t="s">
        <v>1549</v>
      </c>
      <c r="D223" s="6">
        <v>222</v>
      </c>
      <c r="E223" s="6">
        <v>156</v>
      </c>
      <c r="F223" s="6">
        <v>0.41899999994599996</v>
      </c>
      <c r="G223" s="6" t="s">
        <v>881</v>
      </c>
      <c r="H223" s="6">
        <v>1.9684999999999999</v>
      </c>
      <c r="I223" s="6" t="s">
        <v>885</v>
      </c>
      <c r="J223" s="7">
        <v>5.0799999999999998E-2</v>
      </c>
      <c r="K223" s="6">
        <v>5.0799999999999998E-2</v>
      </c>
      <c r="L223" s="6">
        <v>2.2199999999199999E-2</v>
      </c>
      <c r="M223" s="6">
        <v>8</v>
      </c>
      <c r="N223" s="4">
        <v>2.245783517257308E-2</v>
      </c>
      <c r="O223" s="6">
        <v>9.4999999991999973E-3</v>
      </c>
      <c r="P223" s="5">
        <v>6.6602262954726377E-3</v>
      </c>
      <c r="Q223" s="6">
        <v>1.3320452590945275E-2</v>
      </c>
      <c r="R223" s="6">
        <v>429.39167644600002</v>
      </c>
      <c r="S223" s="6">
        <v>413.610365</v>
      </c>
      <c r="T223" s="6">
        <v>60.586365000000001</v>
      </c>
      <c r="U223" s="6">
        <v>0</v>
      </c>
      <c r="V223" s="6">
        <v>4.7417379437333524</v>
      </c>
      <c r="W223" s="5">
        <v>4.546796344446536E-2</v>
      </c>
      <c r="X223" s="5">
        <f t="shared" si="9"/>
        <v>0.12124105013495709</v>
      </c>
      <c r="Y223" s="5">
        <v>4.6980906927295871</v>
      </c>
      <c r="Z223" s="3">
        <f t="shared" si="11"/>
        <v>99.885333279999998</v>
      </c>
      <c r="AA223" s="3">
        <v>117.5121568</v>
      </c>
      <c r="AB223" s="3">
        <f t="shared" si="10"/>
        <v>94.009725440000011</v>
      </c>
      <c r="AC223" s="3">
        <v>6.9486666666666004</v>
      </c>
      <c r="AD223" s="3">
        <v>3.5063225806451599</v>
      </c>
      <c r="AE223" s="3">
        <v>1.1245247311827899</v>
      </c>
      <c r="AF223" s="43">
        <v>160.32971549914899</v>
      </c>
      <c r="AG223" s="43">
        <v>5.04304949457583</v>
      </c>
      <c r="AH223" s="43">
        <v>2.7979943390826598</v>
      </c>
      <c r="AI223" s="43">
        <v>1.0861505749009199</v>
      </c>
      <c r="AJ223" s="8">
        <v>0.36436705669543962</v>
      </c>
      <c r="AK223" s="8">
        <v>0.37787001181336838</v>
      </c>
      <c r="AL223" s="8">
        <v>0.25315570931238196</v>
      </c>
      <c r="AM223" s="8">
        <v>3.5330420264584918E-2</v>
      </c>
    </row>
    <row r="224" spans="1:39" s="6" customFormat="1">
      <c r="A224" s="6" t="s">
        <v>891</v>
      </c>
      <c r="B224" s="6" t="s">
        <v>918</v>
      </c>
      <c r="C224" s="6" t="s">
        <v>1550</v>
      </c>
      <c r="D224" s="6">
        <v>223</v>
      </c>
      <c r="E224" s="6">
        <v>161</v>
      </c>
      <c r="F224" s="6">
        <v>0.41899999994599996</v>
      </c>
      <c r="G224" s="6" t="s">
        <v>881</v>
      </c>
      <c r="H224" s="6">
        <v>1.9684999999999999</v>
      </c>
      <c r="I224" s="6" t="s">
        <v>885</v>
      </c>
      <c r="J224" s="7">
        <v>5.0799999999999998E-2</v>
      </c>
      <c r="K224" s="6">
        <v>5.0799999999999998E-2</v>
      </c>
      <c r="L224" s="6">
        <v>2.2199999999199999E-2</v>
      </c>
      <c r="M224" s="6">
        <v>8</v>
      </c>
      <c r="N224" s="4">
        <v>2.245783517257308E-2</v>
      </c>
      <c r="O224" s="6">
        <v>9.9999999897999996E-3</v>
      </c>
      <c r="P224" s="5">
        <v>7.3797521141357363E-3</v>
      </c>
      <c r="Q224" s="6">
        <v>1.4759504228271473E-2</v>
      </c>
      <c r="R224" s="6">
        <v>505.86832109000005</v>
      </c>
      <c r="S224" s="6">
        <v>413.610365</v>
      </c>
      <c r="T224" s="6">
        <v>69.584339999999997</v>
      </c>
      <c r="U224" s="6">
        <v>0.102921398</v>
      </c>
      <c r="V224" s="6">
        <v>5.1467074131418658</v>
      </c>
      <c r="W224" s="5">
        <v>4.3865357716078128E-2</v>
      </c>
      <c r="X224" s="5">
        <f t="shared" si="9"/>
        <v>0.12124105013495709</v>
      </c>
      <c r="Y224" s="5">
        <v>4.6980906927295871</v>
      </c>
      <c r="Z224" s="3">
        <f t="shared" si="11"/>
        <v>151.90252487999999</v>
      </c>
      <c r="AA224" s="3">
        <v>178.70885279999999</v>
      </c>
      <c r="AB224" s="3">
        <f t="shared" si="10"/>
        <v>142.96708224</v>
      </c>
      <c r="AC224" s="3">
        <v>3.1798830824372701</v>
      </c>
      <c r="AD224" s="3">
        <v>2.1982941935483802</v>
      </c>
      <c r="AE224" s="3">
        <v>0.90794551971326198</v>
      </c>
      <c r="AF224" s="43">
        <v>208.776966766757</v>
      </c>
      <c r="AG224" s="43">
        <v>4.6928162475235098</v>
      </c>
      <c r="AH224" s="43">
        <v>2.4329645312816899</v>
      </c>
      <c r="AI224" s="43">
        <v>0.92133587588084997</v>
      </c>
      <c r="AJ224" s="8">
        <v>0.16825195560069653</v>
      </c>
      <c r="AK224" s="8">
        <v>-0.3223934382439636</v>
      </c>
      <c r="AL224" s="8">
        <v>-9.6454483703338229E-2</v>
      </c>
      <c r="AM224" s="8">
        <v>-1.4533631564912245E-2</v>
      </c>
    </row>
    <row r="225" spans="1:39" s="6" customFormat="1">
      <c r="A225" s="6" t="s">
        <v>1163</v>
      </c>
      <c r="B225" s="6" t="s">
        <v>960</v>
      </c>
      <c r="C225" s="6" t="s">
        <v>1551</v>
      </c>
      <c r="D225" s="6">
        <v>224</v>
      </c>
      <c r="E225" s="6">
        <v>73</v>
      </c>
      <c r="F225" s="6">
        <v>0.49999999999799993</v>
      </c>
      <c r="G225" s="6" t="s">
        <v>881</v>
      </c>
      <c r="H225" s="6">
        <v>2.75</v>
      </c>
      <c r="I225" s="6" t="s">
        <v>885</v>
      </c>
      <c r="J225" s="7">
        <v>1.7018000000000002E-2</v>
      </c>
      <c r="K225" s="6">
        <v>6.4999999997199992E-2</v>
      </c>
      <c r="L225" s="6">
        <v>1.8400000004600001E-2</v>
      </c>
      <c r="M225" s="6">
        <v>20</v>
      </c>
      <c r="N225" s="4">
        <v>2.7084800013759087E-2</v>
      </c>
      <c r="O225" s="6">
        <v>6.5000000047999995E-3</v>
      </c>
      <c r="P225" s="5">
        <v>2.0420335031120589E-3</v>
      </c>
      <c r="Q225" s="6">
        <v>4.0840670062241178E-3</v>
      </c>
      <c r="R225" s="6">
        <v>372.90293234500001</v>
      </c>
      <c r="S225" s="6">
        <v>311.9298</v>
      </c>
      <c r="T225" s="6">
        <v>33.192529999999998</v>
      </c>
      <c r="U225" s="6">
        <v>5.8305746999999998E-2</v>
      </c>
      <c r="V225" s="6">
        <v>6.8217128229406958</v>
      </c>
      <c r="W225" s="5">
        <v>1.9190194366595255E-2</v>
      </c>
      <c r="X225" s="5">
        <f t="shared" si="9"/>
        <v>0.12999999999492001</v>
      </c>
      <c r="Y225" s="5">
        <v>5.5000000000220011</v>
      </c>
      <c r="Z225" s="3">
        <f t="shared" si="11"/>
        <v>158.4802589784</v>
      </c>
      <c r="AA225" s="3">
        <v>186.44736350400001</v>
      </c>
      <c r="AB225" s="3">
        <f t="shared" si="10"/>
        <v>149.15789080320002</v>
      </c>
      <c r="AC225" s="3">
        <v>4.1235656026867602</v>
      </c>
      <c r="AD225" s="3">
        <v>2.8592506985013899</v>
      </c>
      <c r="AE225" s="3">
        <v>0.60740044591200304</v>
      </c>
      <c r="AF225" s="43">
        <v>164.82858516605501</v>
      </c>
      <c r="AG225" s="43">
        <v>5.1717043205312896</v>
      </c>
      <c r="AH225" s="43">
        <v>3.1754463443023599</v>
      </c>
      <c r="AI225" s="43">
        <v>1.01338869641428</v>
      </c>
      <c r="AJ225" s="8">
        <v>-0.11595110776388745</v>
      </c>
      <c r="AK225" s="8">
        <v>-0.20266795100475776</v>
      </c>
      <c r="AL225" s="8">
        <v>-9.9575181412941707E-2</v>
      </c>
      <c r="AM225" s="8">
        <v>-0.40062441187552605</v>
      </c>
    </row>
    <row r="226" spans="1:39" s="6" customFormat="1">
      <c r="A226" s="6" t="s">
        <v>891</v>
      </c>
      <c r="B226" s="6" t="s">
        <v>918</v>
      </c>
      <c r="C226" s="6" t="s">
        <v>1552</v>
      </c>
      <c r="D226" s="6">
        <v>225</v>
      </c>
      <c r="E226" s="6">
        <v>163</v>
      </c>
      <c r="F226" s="6">
        <v>0.41899999994599996</v>
      </c>
      <c r="G226" s="6" t="s">
        <v>881</v>
      </c>
      <c r="H226" s="6">
        <v>1.9684999999999999</v>
      </c>
      <c r="I226" s="6" t="s">
        <v>885</v>
      </c>
      <c r="J226" s="7">
        <v>5.0799999999999998E-2</v>
      </c>
      <c r="K226" s="6">
        <v>5.0799999999999998E-2</v>
      </c>
      <c r="L226" s="6">
        <v>2.2199999999199999E-2</v>
      </c>
      <c r="M226" s="6">
        <v>8</v>
      </c>
      <c r="N226" s="4">
        <v>2.245783517257308E-2</v>
      </c>
      <c r="O226" s="6">
        <v>9.9999999897999996E-3</v>
      </c>
      <c r="P226" s="5">
        <v>7.3797521141357363E-3</v>
      </c>
      <c r="Q226" s="6">
        <v>1.4759504228271473E-2</v>
      </c>
      <c r="R226" s="6">
        <v>491.47206847400003</v>
      </c>
      <c r="S226" s="6">
        <v>413.610365</v>
      </c>
      <c r="T226" s="6">
        <v>69.584339999999997</v>
      </c>
      <c r="U226" s="6">
        <v>0.102921398</v>
      </c>
      <c r="V226" s="6">
        <v>5.0729450524840249</v>
      </c>
      <c r="W226" s="5">
        <v>4.3865357716078128E-2</v>
      </c>
      <c r="X226" s="5">
        <f t="shared" si="9"/>
        <v>0.12124105013495709</v>
      </c>
      <c r="Y226" s="5">
        <v>4.6980906927295871</v>
      </c>
      <c r="Z226" s="3">
        <f t="shared" si="11"/>
        <v>150.49904703999999</v>
      </c>
      <c r="AA226" s="3">
        <v>177.05770240000001</v>
      </c>
      <c r="AB226" s="3">
        <f t="shared" si="10"/>
        <v>141.64616192000003</v>
      </c>
      <c r="AC226" s="3">
        <v>3.01124014336918</v>
      </c>
      <c r="AD226" s="3">
        <v>1.95812903225807</v>
      </c>
      <c r="AE226" s="3">
        <v>0.89396688172043004</v>
      </c>
      <c r="AF226" s="43">
        <v>206.95525106535101</v>
      </c>
      <c r="AG226" s="43">
        <v>4.6513685360438703</v>
      </c>
      <c r="AH226" s="43">
        <v>2.4182702994388898</v>
      </c>
      <c r="AI226" s="43">
        <v>0.90451700668407597</v>
      </c>
      <c r="AJ226" s="8">
        <v>0.16885765634644875</v>
      </c>
      <c r="AK226" s="8">
        <v>-0.35261200654499614</v>
      </c>
      <c r="AL226" s="8">
        <v>-0.19027702043381428</v>
      </c>
      <c r="AM226" s="8">
        <v>-1.1663821559665617E-2</v>
      </c>
    </row>
    <row r="227" spans="1:39" s="6" customFormat="1">
      <c r="A227" s="6" t="s">
        <v>892</v>
      </c>
      <c r="B227" s="6" t="s">
        <v>1102</v>
      </c>
      <c r="C227" s="6" t="s">
        <v>1553</v>
      </c>
      <c r="D227" s="6">
        <v>226</v>
      </c>
      <c r="E227" s="6" t="s">
        <v>1103</v>
      </c>
      <c r="F227" s="6">
        <v>0.6</v>
      </c>
      <c r="G227" s="6" t="s">
        <v>881</v>
      </c>
      <c r="H227" s="6">
        <v>1.2</v>
      </c>
      <c r="I227" s="6" t="s">
        <v>888</v>
      </c>
      <c r="J227" s="7">
        <v>2.5000000000000001E-2</v>
      </c>
      <c r="K227" s="6">
        <v>7.4999999999999997E-2</v>
      </c>
      <c r="L227" s="6">
        <v>2.4E-2</v>
      </c>
      <c r="M227" s="6">
        <v>16</v>
      </c>
      <c r="N227" s="4">
        <v>2.5600000000000001E-2</v>
      </c>
      <c r="O227" s="6">
        <v>0.01</v>
      </c>
      <c r="P227" s="5">
        <v>3.490655555555556E-3</v>
      </c>
      <c r="Q227" s="6">
        <v>6.9813111111111121E-3</v>
      </c>
      <c r="R227" s="6">
        <v>303</v>
      </c>
      <c r="S227" s="6">
        <v>300</v>
      </c>
      <c r="T227" s="6">
        <v>28.4</v>
      </c>
      <c r="U227" s="6">
        <v>0.22700000000000001</v>
      </c>
      <c r="V227" s="6">
        <v>5.4396547454778776</v>
      </c>
      <c r="W227" s="5">
        <v>3.6873122065727702E-2</v>
      </c>
      <c r="X227" s="5">
        <f t="shared" si="9"/>
        <v>0.125</v>
      </c>
      <c r="Y227" s="5">
        <v>2</v>
      </c>
      <c r="Z227" s="3">
        <f t="shared" si="11"/>
        <v>548.36474999999996</v>
      </c>
      <c r="AA227" s="3">
        <v>645.13499999999999</v>
      </c>
      <c r="AB227" s="3">
        <f t="shared" si="10"/>
        <v>516.10800000000006</v>
      </c>
      <c r="AC227" s="3">
        <v>3.3958935185185202</v>
      </c>
      <c r="AD227" s="3">
        <v>1.82643333333333</v>
      </c>
      <c r="AE227" s="3">
        <v>0.407835138888888</v>
      </c>
      <c r="AF227" s="43">
        <v>637.45744147337302</v>
      </c>
      <c r="AG227" s="43">
        <v>3.2654011800895</v>
      </c>
      <c r="AH227" s="43">
        <v>1.4537902108965599</v>
      </c>
      <c r="AI227" s="43">
        <v>0.44753006434842901</v>
      </c>
      <c r="AJ227" s="8">
        <v>-1.1900700669824094E-2</v>
      </c>
      <c r="AK227" s="8">
        <v>3.9962115290668079E-2</v>
      </c>
      <c r="AL227" s="8">
        <v>0.25632523843103827</v>
      </c>
      <c r="AM227" s="8">
        <v>-8.8697785069107957E-2</v>
      </c>
    </row>
    <row r="228" spans="1:39" s="6" customFormat="1">
      <c r="A228" s="6" t="s">
        <v>892</v>
      </c>
      <c r="B228" s="6" t="s">
        <v>1025</v>
      </c>
      <c r="C228" s="6" t="s">
        <v>1554</v>
      </c>
      <c r="D228" s="6">
        <v>227</v>
      </c>
      <c r="E228" s="6" t="s">
        <v>726</v>
      </c>
      <c r="F228" s="6">
        <v>0.6</v>
      </c>
      <c r="G228" s="6" t="s">
        <v>881</v>
      </c>
      <c r="H228" s="6">
        <v>1.2</v>
      </c>
      <c r="I228" s="6" t="s">
        <v>888</v>
      </c>
      <c r="J228" s="7">
        <v>2.5000000000000001E-2</v>
      </c>
      <c r="K228" s="6">
        <v>0.05</v>
      </c>
      <c r="L228" s="6">
        <v>2.4E-2</v>
      </c>
      <c r="M228" s="6">
        <v>16</v>
      </c>
      <c r="N228" s="4">
        <v>2.5600000000000001E-2</v>
      </c>
      <c r="O228" s="6">
        <v>0.01</v>
      </c>
      <c r="P228" s="5">
        <v>5.2359833333333336E-3</v>
      </c>
      <c r="Q228" s="6">
        <v>1.0471966666666667E-2</v>
      </c>
      <c r="R228" s="6">
        <v>303</v>
      </c>
      <c r="S228" s="6">
        <v>300</v>
      </c>
      <c r="T228" s="6">
        <v>26.6</v>
      </c>
      <c r="U228" s="6">
        <v>0.54200000000000004</v>
      </c>
      <c r="V228" s="6">
        <v>3.6264364969852525</v>
      </c>
      <c r="W228" s="5">
        <v>5.9052443609022558E-2</v>
      </c>
      <c r="X228" s="5">
        <f t="shared" si="9"/>
        <v>8.3333333333333343E-2</v>
      </c>
      <c r="Y228" s="5">
        <v>2</v>
      </c>
      <c r="Z228" s="3">
        <f t="shared" si="11"/>
        <v>681.30049999999994</v>
      </c>
      <c r="AA228" s="3">
        <v>801.53</v>
      </c>
      <c r="AB228" s="3">
        <f t="shared" si="10"/>
        <v>641.22400000000005</v>
      </c>
      <c r="AC228" s="3">
        <v>2.5974166666666698</v>
      </c>
      <c r="AD228" s="3">
        <v>1.36920833333333</v>
      </c>
      <c r="AE228" s="3">
        <v>0.41951740740740701</v>
      </c>
      <c r="AF228" s="43">
        <v>840.86497954237996</v>
      </c>
      <c r="AG228" s="43">
        <v>2.5022780544208998</v>
      </c>
      <c r="AH228" s="43">
        <v>1.2087029405349501</v>
      </c>
      <c r="AI228" s="43">
        <v>0.429765535644411</v>
      </c>
      <c r="AJ228" s="8">
        <v>4.907486874150685E-2</v>
      </c>
      <c r="AK228" s="8">
        <v>3.8020799518136639E-2</v>
      </c>
      <c r="AL228" s="8">
        <v>0.13279143072767172</v>
      </c>
      <c r="AM228" s="8">
        <v>-2.3845858699761632E-2</v>
      </c>
    </row>
    <row r="229" spans="1:39" s="6" customFormat="1">
      <c r="A229" s="6" t="s">
        <v>892</v>
      </c>
      <c r="B229" s="6" t="s">
        <v>1139</v>
      </c>
      <c r="C229" s="6" t="s">
        <v>1555</v>
      </c>
      <c r="D229" s="6">
        <v>228</v>
      </c>
      <c r="E229" s="6" t="s">
        <v>727</v>
      </c>
      <c r="F229" s="6">
        <v>0.6</v>
      </c>
      <c r="G229" s="6" t="s">
        <v>881</v>
      </c>
      <c r="H229" s="6">
        <v>1.2</v>
      </c>
      <c r="I229" s="6" t="s">
        <v>888</v>
      </c>
      <c r="J229" s="7">
        <v>2.5000000000000001E-2</v>
      </c>
      <c r="K229" s="6">
        <v>7.0000000000000007E-2</v>
      </c>
      <c r="L229" s="6">
        <v>2.4E-2</v>
      </c>
      <c r="M229" s="6">
        <v>16</v>
      </c>
      <c r="N229" s="4">
        <v>2.5600000000000001E-2</v>
      </c>
      <c r="O229" s="6">
        <v>0.01</v>
      </c>
      <c r="P229" s="5">
        <v>3.7399880952380953E-3</v>
      </c>
      <c r="Q229" s="6">
        <v>7.4799761904761905E-3</v>
      </c>
      <c r="R229" s="6">
        <v>303</v>
      </c>
      <c r="S229" s="6">
        <v>423</v>
      </c>
      <c r="T229" s="6">
        <v>32.9</v>
      </c>
      <c r="U229" s="6">
        <v>0.38600000000000001</v>
      </c>
      <c r="V229" s="6">
        <v>5.0770110957793531</v>
      </c>
      <c r="W229" s="5">
        <v>4.8085561224489794E-2</v>
      </c>
      <c r="X229" s="5">
        <f t="shared" si="9"/>
        <v>0.11666666666666668</v>
      </c>
      <c r="Y229" s="5">
        <v>2</v>
      </c>
      <c r="Z229" s="3">
        <f t="shared" si="11"/>
        <v>663.53975000000003</v>
      </c>
      <c r="AA229" s="3">
        <v>780.63499999999999</v>
      </c>
      <c r="AB229" s="3">
        <f t="shared" si="10"/>
        <v>624.50800000000004</v>
      </c>
      <c r="AC229" s="3">
        <v>3.3732916666666601</v>
      </c>
      <c r="AD229" s="3">
        <v>1.3707083333333401</v>
      </c>
      <c r="AE229" s="3">
        <v>0.38446635648148098</v>
      </c>
      <c r="AF229" s="43">
        <v>793.98226813307599</v>
      </c>
      <c r="AG229" s="43">
        <v>2.7745403665572601</v>
      </c>
      <c r="AH229" s="43">
        <v>1.28261653701395</v>
      </c>
      <c r="AI229" s="43">
        <v>0.42664693136141801</v>
      </c>
      <c r="AJ229" s="8">
        <v>1.7097962726595656E-2</v>
      </c>
      <c r="AK229" s="8">
        <v>0.21580197834798492</v>
      </c>
      <c r="AL229" s="8">
        <v>6.8681319612856381E-2</v>
      </c>
      <c r="AM229" s="8">
        <v>-9.8865295351685867E-2</v>
      </c>
    </row>
    <row r="230" spans="1:39" s="6" customFormat="1">
      <c r="A230" s="6" t="s">
        <v>892</v>
      </c>
      <c r="B230" s="6" t="s">
        <v>1025</v>
      </c>
      <c r="C230" s="6" t="s">
        <v>1556</v>
      </c>
      <c r="D230" s="6">
        <v>229</v>
      </c>
      <c r="E230" s="6" t="s">
        <v>1104</v>
      </c>
      <c r="F230" s="6">
        <v>0.6</v>
      </c>
      <c r="G230" s="6" t="s">
        <v>881</v>
      </c>
      <c r="H230" s="6">
        <v>1.2</v>
      </c>
      <c r="I230" s="6" t="s">
        <v>888</v>
      </c>
      <c r="J230" s="7">
        <v>2.8000000000000001E-2</v>
      </c>
      <c r="K230" s="6">
        <v>5.5E-2</v>
      </c>
      <c r="L230" s="6">
        <v>2.4E-2</v>
      </c>
      <c r="M230" s="6">
        <v>16</v>
      </c>
      <c r="N230" s="4">
        <v>2.5600000000000001E-2</v>
      </c>
      <c r="O230" s="6">
        <v>1.6E-2</v>
      </c>
      <c r="P230" s="5">
        <v>1.2185561212121212E-2</v>
      </c>
      <c r="Q230" s="6">
        <v>2.4371122424242424E-2</v>
      </c>
      <c r="R230" s="6">
        <v>307</v>
      </c>
      <c r="S230" s="6">
        <v>280</v>
      </c>
      <c r="T230" s="6">
        <v>32.5</v>
      </c>
      <c r="U230" s="6">
        <v>0.34899999999999998</v>
      </c>
      <c r="V230" s="6">
        <v>4.01532437806849</v>
      </c>
      <c r="W230" s="5">
        <v>0.10498329659673661</v>
      </c>
      <c r="X230" s="5">
        <f t="shared" si="9"/>
        <v>9.1666666666666674E-2</v>
      </c>
      <c r="Y230" s="5">
        <v>2</v>
      </c>
      <c r="Z230" s="3">
        <f t="shared" si="11"/>
        <v>680.59500000000003</v>
      </c>
      <c r="AA230" s="3">
        <v>800.7</v>
      </c>
      <c r="AB230" s="3">
        <f t="shared" si="10"/>
        <v>640.56000000000006</v>
      </c>
      <c r="AC230" s="3">
        <v>3.7143611111111099</v>
      </c>
      <c r="AD230" s="3">
        <v>1.61716666666666</v>
      </c>
      <c r="AE230" s="3">
        <v>0.36424906944444402</v>
      </c>
      <c r="AF230" s="43">
        <v>799.14466508936698</v>
      </c>
      <c r="AG230" s="43">
        <v>3.8275825104515202</v>
      </c>
      <c r="AH230" s="43">
        <v>1.52135339643351</v>
      </c>
      <c r="AI230" s="43">
        <v>0.44528653330611201</v>
      </c>
      <c r="AJ230" s="8">
        <v>-1.9424689779356365E-3</v>
      </c>
      <c r="AK230" s="8">
        <v>-2.9580394160348005E-2</v>
      </c>
      <c r="AL230" s="8">
        <v>6.2978970210185142E-2</v>
      </c>
      <c r="AM230" s="8">
        <v>-0.1819894782354867</v>
      </c>
    </row>
    <row r="231" spans="1:39" s="6" customFormat="1">
      <c r="A231" s="6" t="s">
        <v>892</v>
      </c>
      <c r="B231" s="6" t="s">
        <v>1105</v>
      </c>
      <c r="C231" s="6" t="s">
        <v>1557</v>
      </c>
      <c r="D231" s="6">
        <v>230</v>
      </c>
      <c r="E231" s="6" t="s">
        <v>1106</v>
      </c>
      <c r="F231" s="6">
        <v>0.6</v>
      </c>
      <c r="G231" s="6" t="s">
        <v>882</v>
      </c>
      <c r="H231" s="6">
        <v>1.2</v>
      </c>
      <c r="I231" s="6" t="s">
        <v>888</v>
      </c>
      <c r="J231" s="7">
        <v>2.8000000000000001E-2</v>
      </c>
      <c r="K231" s="6">
        <v>5.5E-2</v>
      </c>
      <c r="L231" s="6">
        <v>2.4E-2</v>
      </c>
      <c r="M231" s="6">
        <v>16</v>
      </c>
      <c r="N231" s="4">
        <v>2.5600000000000001E-2</v>
      </c>
      <c r="O231" s="6">
        <v>1.6E-2</v>
      </c>
      <c r="P231" s="5">
        <v>1.2185561212121212E-2</v>
      </c>
      <c r="Q231" s="6">
        <v>2.4371122424242424E-2</v>
      </c>
      <c r="R231" s="6">
        <v>307</v>
      </c>
      <c r="S231" s="6">
        <v>280</v>
      </c>
      <c r="T231" s="6">
        <v>32.5</v>
      </c>
      <c r="U231" s="6">
        <v>0.69799999999999995</v>
      </c>
      <c r="V231" s="6">
        <v>4.01532437806849</v>
      </c>
      <c r="W231" s="5">
        <v>0.10498329659673661</v>
      </c>
      <c r="X231" s="5">
        <f t="shared" si="9"/>
        <v>9.1666666666666674E-2</v>
      </c>
      <c r="Y231" s="5">
        <v>2</v>
      </c>
      <c r="Z231" s="3">
        <f t="shared" si="11"/>
        <v>784.46499999999992</v>
      </c>
      <c r="AA231" s="3">
        <v>922.9</v>
      </c>
      <c r="AB231" s="3">
        <f t="shared" si="10"/>
        <v>738.32</v>
      </c>
      <c r="AC231" s="3">
        <v>2.2733935185185201</v>
      </c>
      <c r="AD231" s="3">
        <v>1.26456666666666</v>
      </c>
      <c r="AE231" s="3">
        <v>0.39806851851851799</v>
      </c>
      <c r="AF231" s="43">
        <v>991.64651216499101</v>
      </c>
      <c r="AG231" s="43">
        <v>1.9766075454671701</v>
      </c>
      <c r="AH231" s="43">
        <v>1.13078633453141</v>
      </c>
      <c r="AI231" s="43">
        <v>0.40308613459596698</v>
      </c>
      <c r="AJ231" s="8">
        <v>7.4489665364601831E-2</v>
      </c>
      <c r="AK231" s="8">
        <v>0.15014916528673111</v>
      </c>
      <c r="AL231" s="8">
        <v>0.11830734777201532</v>
      </c>
      <c r="AM231" s="8">
        <v>-1.2447999687407747E-2</v>
      </c>
    </row>
    <row r="232" spans="1:39" s="6" customFormat="1">
      <c r="A232" s="6" t="s">
        <v>892</v>
      </c>
      <c r="B232" s="6" t="s">
        <v>1086</v>
      </c>
      <c r="C232" s="6" t="s">
        <v>1558</v>
      </c>
      <c r="D232" s="6">
        <v>231</v>
      </c>
      <c r="E232" s="6" t="s">
        <v>724</v>
      </c>
      <c r="F232" s="6">
        <v>0.4</v>
      </c>
      <c r="G232" s="6" t="s">
        <v>883</v>
      </c>
      <c r="H232" s="6">
        <v>1.6</v>
      </c>
      <c r="I232" s="6" t="s">
        <v>888</v>
      </c>
      <c r="J232" s="7">
        <v>1.6E-2</v>
      </c>
      <c r="K232" s="6">
        <v>0.04</v>
      </c>
      <c r="L232" s="6">
        <v>1.6E-2</v>
      </c>
      <c r="M232" s="6">
        <v>16</v>
      </c>
      <c r="N232" s="4">
        <v>2.5599999999999994E-2</v>
      </c>
      <c r="O232" s="6">
        <v>6.0000000000000001E-3</v>
      </c>
      <c r="P232" s="5">
        <v>3.5342887500000001E-3</v>
      </c>
      <c r="Q232" s="6">
        <v>7.0685775000000001E-3</v>
      </c>
      <c r="R232" s="6">
        <v>308</v>
      </c>
      <c r="S232" s="6">
        <v>308</v>
      </c>
      <c r="T232" s="6">
        <v>26</v>
      </c>
      <c r="U232" s="6">
        <v>0.19700000000000001</v>
      </c>
      <c r="V232" s="6">
        <v>4.3874821936960613</v>
      </c>
      <c r="W232" s="5">
        <v>4.186772826923077E-2</v>
      </c>
      <c r="X232" s="5">
        <f t="shared" si="9"/>
        <v>9.9999999999999992E-2</v>
      </c>
      <c r="Y232" s="5">
        <v>4</v>
      </c>
      <c r="Z232" s="3">
        <f t="shared" si="11"/>
        <v>115.9995</v>
      </c>
      <c r="AA232" s="3">
        <v>136.47</v>
      </c>
      <c r="AB232" s="3">
        <f t="shared" si="10"/>
        <v>109.176</v>
      </c>
      <c r="AC232" s="3">
        <v>3.6330555555555599</v>
      </c>
      <c r="AD232" s="3">
        <v>1.5083781249999999</v>
      </c>
      <c r="AE232" s="3">
        <v>0.75517190972222203</v>
      </c>
      <c r="AF232" s="43">
        <v>159.80281126387899</v>
      </c>
      <c r="AG232" s="43">
        <v>5.0431653720981204</v>
      </c>
      <c r="AH232" s="43">
        <v>2.1158543145659201</v>
      </c>
      <c r="AI232" s="43">
        <v>0.74170641303294804</v>
      </c>
      <c r="AJ232" s="8">
        <v>0.17097392294188463</v>
      </c>
      <c r="AK232" s="8">
        <v>-0.27960808589465491</v>
      </c>
      <c r="AL232" s="8">
        <v>-0.28710681325455412</v>
      </c>
      <c r="AM232" s="8">
        <v>1.8154752948962068E-2</v>
      </c>
    </row>
    <row r="233" spans="1:39" s="6" customFormat="1">
      <c r="A233" s="6" t="s">
        <v>892</v>
      </c>
      <c r="B233" s="6" t="s">
        <v>1031</v>
      </c>
      <c r="C233" s="6" t="s">
        <v>1559</v>
      </c>
      <c r="D233" s="6">
        <v>232</v>
      </c>
      <c r="E233" s="6" t="s">
        <v>723</v>
      </c>
      <c r="F233" s="6">
        <v>0.4</v>
      </c>
      <c r="G233" s="6" t="s">
        <v>882</v>
      </c>
      <c r="H233" s="6">
        <v>1.6</v>
      </c>
      <c r="I233" s="6" t="s">
        <v>888</v>
      </c>
      <c r="J233" s="7">
        <v>1.7999999999999999E-2</v>
      </c>
      <c r="K233" s="6">
        <v>5.5E-2</v>
      </c>
      <c r="L233" s="6">
        <v>1.6E-2</v>
      </c>
      <c r="M233" s="6">
        <v>16</v>
      </c>
      <c r="N233" s="4">
        <v>2.5599999999999994E-2</v>
      </c>
      <c r="O233" s="6">
        <v>0.01</v>
      </c>
      <c r="P233" s="5">
        <v>7.1399772727272718E-3</v>
      </c>
      <c r="Q233" s="6">
        <v>1.4279954545454544E-2</v>
      </c>
      <c r="R233" s="6">
        <v>308</v>
      </c>
      <c r="S233" s="6">
        <v>280</v>
      </c>
      <c r="T233" s="6">
        <v>28.5</v>
      </c>
      <c r="U233" s="6">
        <v>0.55900000000000005</v>
      </c>
      <c r="V233" s="6">
        <v>6.0327880163320842</v>
      </c>
      <c r="W233" s="5">
        <v>7.0147145135566177E-2</v>
      </c>
      <c r="X233" s="5">
        <f t="shared" si="9"/>
        <v>0.13749999999999998</v>
      </c>
      <c r="Y233" s="5">
        <v>4</v>
      </c>
      <c r="Z233" s="3">
        <f t="shared" si="11"/>
        <v>140.9385</v>
      </c>
      <c r="AA233" s="3">
        <v>165.81</v>
      </c>
      <c r="AB233" s="3">
        <f t="shared" si="10"/>
        <v>132.648</v>
      </c>
      <c r="AC233" s="3">
        <v>2.2865222395833293</v>
      </c>
      <c r="AD233" s="3">
        <v>1.1201874999999999</v>
      </c>
      <c r="AE233" s="3">
        <v>0.46921770833333298</v>
      </c>
      <c r="AF233" s="43">
        <v>225.44003994692901</v>
      </c>
      <c r="AG233" s="43">
        <v>2.60937044415566</v>
      </c>
      <c r="AH233" s="43">
        <v>1.1677088614132101</v>
      </c>
      <c r="AI233" s="43">
        <v>0.46084741979273802</v>
      </c>
      <c r="AJ233" s="8">
        <v>0.35962873136076834</v>
      </c>
      <c r="AK233" s="8">
        <v>-0.12372647406022025</v>
      </c>
      <c r="AL233" s="8">
        <v>-4.069624114669973E-2</v>
      </c>
      <c r="AM233" s="8">
        <v>1.8162819582150255E-2</v>
      </c>
    </row>
    <row r="234" spans="1:39" s="6" customFormat="1">
      <c r="A234" s="6" t="s">
        <v>892</v>
      </c>
      <c r="B234" s="6" t="s">
        <v>991</v>
      </c>
      <c r="C234" s="6" t="s">
        <v>1560</v>
      </c>
      <c r="D234" s="6">
        <v>233</v>
      </c>
      <c r="E234" s="6" t="s">
        <v>727</v>
      </c>
      <c r="F234" s="6">
        <v>0.27500000000000002</v>
      </c>
      <c r="G234" s="6" t="s">
        <v>882</v>
      </c>
      <c r="H234" s="6">
        <v>0.3</v>
      </c>
      <c r="I234" s="6" t="s">
        <v>887</v>
      </c>
      <c r="J234" s="7">
        <v>0.02</v>
      </c>
      <c r="K234" s="6">
        <v>0.1</v>
      </c>
      <c r="L234" s="6">
        <v>1.6E-2</v>
      </c>
      <c r="M234" s="6">
        <v>12</v>
      </c>
      <c r="N234" s="4">
        <v>4.0621487603305778E-2</v>
      </c>
      <c r="O234" s="6">
        <v>6.0000000000000001E-3</v>
      </c>
      <c r="P234" s="5">
        <v>2.0563134545454544E-3</v>
      </c>
      <c r="Q234" s="6">
        <v>4.1126269090909088E-3</v>
      </c>
      <c r="R234" s="6">
        <v>366</v>
      </c>
      <c r="S234" s="6">
        <v>368</v>
      </c>
      <c r="T234" s="6">
        <v>29.8</v>
      </c>
      <c r="U234" s="6">
        <v>0.115</v>
      </c>
      <c r="V234" s="6">
        <v>11.956954043568119</v>
      </c>
      <c r="W234" s="5">
        <v>2.5393401049420374E-2</v>
      </c>
      <c r="X234" s="5">
        <f t="shared" si="9"/>
        <v>0.36363636363636365</v>
      </c>
      <c r="Y234" s="5">
        <v>1.0909090909090908</v>
      </c>
      <c r="Z234" s="3">
        <f t="shared" si="11"/>
        <v>165.01474999999999</v>
      </c>
      <c r="AA234" s="3">
        <v>194.13499999999999</v>
      </c>
      <c r="AB234" s="3">
        <f t="shared" si="10"/>
        <v>155.30799999999999</v>
      </c>
      <c r="AC234" s="3">
        <v>1.5647930185185099</v>
      </c>
      <c r="AD234" s="3">
        <v>0.76383999999999996</v>
      </c>
      <c r="AE234" s="3">
        <v>0.203902298148148</v>
      </c>
      <c r="AF234" s="43">
        <v>213.87480578102199</v>
      </c>
      <c r="AG234" s="43">
        <v>1.80881650306762</v>
      </c>
      <c r="AH234" s="43">
        <v>1.0257177367871899</v>
      </c>
      <c r="AI234" s="43">
        <v>0.36318961872056499</v>
      </c>
      <c r="AJ234" s="8">
        <v>0.10168081891993716</v>
      </c>
      <c r="AK234" s="8">
        <v>-0.13490781631816393</v>
      </c>
      <c r="AL234" s="8">
        <v>-0.25531169774587104</v>
      </c>
      <c r="AM234" s="8">
        <v>-0.43857894708981565</v>
      </c>
    </row>
    <row r="235" spans="1:39" s="6" customFormat="1">
      <c r="A235" s="6" t="s">
        <v>892</v>
      </c>
      <c r="B235" s="6" t="s">
        <v>991</v>
      </c>
      <c r="C235" s="6" t="s">
        <v>1561</v>
      </c>
      <c r="D235" s="6">
        <v>234</v>
      </c>
      <c r="E235" s="6" t="s">
        <v>713</v>
      </c>
      <c r="F235" s="6">
        <v>0.27500000000000002</v>
      </c>
      <c r="G235" s="6" t="s">
        <v>881</v>
      </c>
      <c r="H235" s="6">
        <v>0.3</v>
      </c>
      <c r="I235" s="6" t="s">
        <v>887</v>
      </c>
      <c r="J235" s="7">
        <v>0.02</v>
      </c>
      <c r="K235" s="6">
        <v>0.05</v>
      </c>
      <c r="L235" s="6">
        <v>1.6E-2</v>
      </c>
      <c r="M235" s="6">
        <v>12</v>
      </c>
      <c r="N235" s="4">
        <v>4.0621487603305778E-2</v>
      </c>
      <c r="O235" s="6">
        <v>6.0000000000000001E-3</v>
      </c>
      <c r="P235" s="5">
        <v>4.1126269090909088E-3</v>
      </c>
      <c r="Q235" s="6">
        <v>8.2252538181818175E-3</v>
      </c>
      <c r="R235" s="6">
        <v>366</v>
      </c>
      <c r="S235" s="6">
        <v>368</v>
      </c>
      <c r="T235" s="6">
        <v>28.6</v>
      </c>
      <c r="U235" s="6">
        <v>0.12</v>
      </c>
      <c r="V235" s="6">
        <v>5.9784770217840597</v>
      </c>
      <c r="W235" s="5">
        <v>5.2917716872218683E-2</v>
      </c>
      <c r="X235" s="5">
        <f t="shared" si="9"/>
        <v>0.18181818181818182</v>
      </c>
      <c r="Y235" s="5">
        <v>1.0909090909090908</v>
      </c>
      <c r="Z235" s="3">
        <f t="shared" si="11"/>
        <v>185.46574999999999</v>
      </c>
      <c r="AA235" s="3">
        <v>218.19499999999999</v>
      </c>
      <c r="AB235" s="3">
        <f t="shared" si="10"/>
        <v>174.55600000000001</v>
      </c>
      <c r="AC235" s="3">
        <v>1.6990333333333301</v>
      </c>
      <c r="AD235" s="3">
        <v>0.99518333333333198</v>
      </c>
      <c r="AE235" s="3">
        <v>0.32836296296296202</v>
      </c>
      <c r="AF235" s="43">
        <v>223.59972244139101</v>
      </c>
      <c r="AG235" s="43">
        <v>2.7886167027396298</v>
      </c>
      <c r="AH235" s="43">
        <v>1.29695505778881</v>
      </c>
      <c r="AI235" s="43">
        <v>0.41024971043680297</v>
      </c>
      <c r="AJ235" s="8">
        <v>2.4770147993267565E-2</v>
      </c>
      <c r="AK235" s="8">
        <v>-0.39072539741150397</v>
      </c>
      <c r="AL235" s="8">
        <v>-0.23267708672185705</v>
      </c>
      <c r="AM235" s="8">
        <v>-0.19960220663325787</v>
      </c>
    </row>
    <row r="236" spans="1:39" s="6" customFormat="1">
      <c r="A236" s="6" t="s">
        <v>892</v>
      </c>
      <c r="B236" s="6" t="s">
        <v>992</v>
      </c>
      <c r="C236" s="6" t="s">
        <v>1570</v>
      </c>
      <c r="D236" s="6">
        <v>235</v>
      </c>
      <c r="E236" s="6" t="s">
        <v>716</v>
      </c>
      <c r="F236" s="6">
        <v>0.27500000000000002</v>
      </c>
      <c r="G236" s="6" t="s">
        <v>881</v>
      </c>
      <c r="H236" s="6">
        <v>0.3</v>
      </c>
      <c r="I236" s="6" t="s">
        <v>887</v>
      </c>
      <c r="J236" s="7">
        <v>0.02</v>
      </c>
      <c r="K236" s="6">
        <v>3.5000000000000003E-2</v>
      </c>
      <c r="L236" s="6">
        <v>1.6E-2</v>
      </c>
      <c r="M236" s="6">
        <v>12</v>
      </c>
      <c r="N236" s="4">
        <v>4.0621487603305778E-2</v>
      </c>
      <c r="O236" s="6">
        <v>6.0000000000000001E-3</v>
      </c>
      <c r="P236" s="5">
        <v>5.8751812987012974E-3</v>
      </c>
      <c r="Q236" s="6">
        <v>1.1750362597402595E-2</v>
      </c>
      <c r="R236" s="6">
        <v>366</v>
      </c>
      <c r="S236" s="6">
        <v>368</v>
      </c>
      <c r="T236" s="6">
        <v>31.4</v>
      </c>
      <c r="U236" s="6">
        <v>0.109</v>
      </c>
      <c r="V236" s="6">
        <v>4.1849339152488421</v>
      </c>
      <c r="W236" s="5">
        <v>6.8855627959301835E-2</v>
      </c>
      <c r="X236" s="5">
        <f t="shared" si="9"/>
        <v>0.12727272727272729</v>
      </c>
      <c r="Y236" s="5">
        <v>1.0909090909090908</v>
      </c>
      <c r="Z236" s="3">
        <f t="shared" si="11"/>
        <v>199.33774999999997</v>
      </c>
      <c r="AA236" s="3">
        <v>234.51499999999999</v>
      </c>
      <c r="AB236" s="3">
        <f t="shared" si="10"/>
        <v>187.61199999999999</v>
      </c>
      <c r="AC236" s="3">
        <v>2.61268685185185</v>
      </c>
      <c r="AD236" s="3">
        <v>1.09716666666666</v>
      </c>
      <c r="AE236" s="3">
        <v>0.37686385185185101</v>
      </c>
      <c r="AF236" s="43">
        <v>230.94790485228</v>
      </c>
      <c r="AG236" s="43">
        <v>3.2999369242791001</v>
      </c>
      <c r="AH236" s="43">
        <v>1.4234564501365601</v>
      </c>
      <c r="AI236" s="43">
        <v>0.43898146258981202</v>
      </c>
      <c r="AJ236" s="8">
        <v>-1.5210520212864774E-2</v>
      </c>
      <c r="AK236" s="8">
        <v>-0.20826157838680079</v>
      </c>
      <c r="AL236" s="8">
        <v>-0.22922357999684312</v>
      </c>
      <c r="AM236" s="8">
        <v>-0.14150394955516432</v>
      </c>
    </row>
    <row r="237" spans="1:39" s="6" customFormat="1">
      <c r="A237" s="6" t="s">
        <v>892</v>
      </c>
      <c r="B237" s="6" t="s">
        <v>991</v>
      </c>
      <c r="C237" s="6" t="s">
        <v>1570</v>
      </c>
      <c r="D237" s="6">
        <v>236</v>
      </c>
      <c r="E237" s="6" t="s">
        <v>717</v>
      </c>
      <c r="F237" s="6">
        <v>0.27500000000000002</v>
      </c>
      <c r="G237" s="6" t="s">
        <v>881</v>
      </c>
      <c r="H237" s="6">
        <v>0.3</v>
      </c>
      <c r="I237" s="6" t="s">
        <v>887</v>
      </c>
      <c r="J237" s="7">
        <v>0.02</v>
      </c>
      <c r="K237" s="6">
        <v>0.05</v>
      </c>
      <c r="L237" s="6">
        <v>1.6E-2</v>
      </c>
      <c r="M237" s="6">
        <v>12</v>
      </c>
      <c r="N237" s="4">
        <v>4.0621487603305778E-2</v>
      </c>
      <c r="O237" s="6">
        <v>6.0000000000000001E-3</v>
      </c>
      <c r="P237" s="5">
        <v>4.1126269090909088E-3</v>
      </c>
      <c r="Q237" s="6">
        <v>8.2252538181818175E-3</v>
      </c>
      <c r="R237" s="6">
        <v>366</v>
      </c>
      <c r="S237" s="6">
        <v>368</v>
      </c>
      <c r="T237" s="6">
        <v>30.5</v>
      </c>
      <c r="U237" s="6">
        <v>0.113</v>
      </c>
      <c r="V237" s="6">
        <v>5.9784770217840597</v>
      </c>
      <c r="W237" s="5">
        <v>4.9621203362146045E-2</v>
      </c>
      <c r="X237" s="5">
        <f t="shared" si="9"/>
        <v>0.18181818181818182</v>
      </c>
      <c r="Y237" s="5">
        <v>1.0909090909090908</v>
      </c>
      <c r="Z237" s="3">
        <f t="shared" si="11"/>
        <v>193.59599999999998</v>
      </c>
      <c r="AA237" s="3">
        <v>227.76</v>
      </c>
      <c r="AB237" s="3">
        <f t="shared" si="10"/>
        <v>182.208</v>
      </c>
      <c r="AC237" s="3">
        <v>1.6589691481481399</v>
      </c>
      <c r="AD237" s="3">
        <v>1.044735</v>
      </c>
      <c r="AE237" s="3">
        <v>0.32504650000000002</v>
      </c>
      <c r="AF237" s="43">
        <v>225.26332555266001</v>
      </c>
      <c r="AG237" s="43">
        <v>2.7540247719744402</v>
      </c>
      <c r="AH237" s="43">
        <v>1.2926785564548899</v>
      </c>
      <c r="AI237" s="43">
        <v>0.414772887928055</v>
      </c>
      <c r="AJ237" s="8">
        <v>-1.096186532903049E-2</v>
      </c>
      <c r="AK237" s="8">
        <v>-0.39762010675060966</v>
      </c>
      <c r="AL237" s="8">
        <v>-0.19180604119779282</v>
      </c>
      <c r="AM237" s="8">
        <v>-0.21632655011823868</v>
      </c>
    </row>
    <row r="238" spans="1:39" s="6" customFormat="1">
      <c r="A238" s="6" t="s">
        <v>892</v>
      </c>
      <c r="B238" s="6" t="s">
        <v>987</v>
      </c>
      <c r="C238" s="6" t="s">
        <v>1570</v>
      </c>
      <c r="D238" s="6">
        <v>237</v>
      </c>
      <c r="E238" s="6" t="s">
        <v>789</v>
      </c>
      <c r="F238" s="6">
        <v>0.27500000000000002</v>
      </c>
      <c r="G238" s="6" t="s">
        <v>881</v>
      </c>
      <c r="H238" s="6">
        <v>0.3</v>
      </c>
      <c r="I238" s="6" t="s">
        <v>887</v>
      </c>
      <c r="J238" s="7">
        <v>0.02</v>
      </c>
      <c r="K238" s="6">
        <v>0.05</v>
      </c>
      <c r="L238" s="6">
        <v>1.6E-2</v>
      </c>
      <c r="M238" s="6">
        <v>8</v>
      </c>
      <c r="N238" s="4">
        <v>2.7080991735537185E-2</v>
      </c>
      <c r="O238" s="6">
        <v>6.0000000000000001E-3</v>
      </c>
      <c r="P238" s="5">
        <v>4.1126269090909088E-3</v>
      </c>
      <c r="Q238" s="6">
        <v>8.2252538181818175E-3</v>
      </c>
      <c r="R238" s="6">
        <v>366</v>
      </c>
      <c r="S238" s="6">
        <v>368</v>
      </c>
      <c r="T238" s="6">
        <v>30.2</v>
      </c>
      <c r="U238" s="6">
        <v>0.114</v>
      </c>
      <c r="V238" s="6">
        <v>5.9784770217840597</v>
      </c>
      <c r="W238" s="5">
        <v>5.0114129223359415E-2</v>
      </c>
      <c r="X238" s="5">
        <f t="shared" si="9"/>
        <v>0.18181818181818182</v>
      </c>
      <c r="Y238" s="5">
        <v>1.0909090909090908</v>
      </c>
      <c r="Z238" s="3">
        <f t="shared" si="11"/>
        <v>166.02200000000002</v>
      </c>
      <c r="AA238" s="3">
        <v>195.32000000000002</v>
      </c>
      <c r="AB238" s="3">
        <f t="shared" si="10"/>
        <v>156.25600000000003</v>
      </c>
      <c r="AC238" s="3">
        <v>2.6878888888888901</v>
      </c>
      <c r="AD238" s="3">
        <v>1.3352999999999999</v>
      </c>
      <c r="AE238" s="3">
        <v>0.36985111111111102</v>
      </c>
      <c r="AF238" s="43">
        <v>178.09566898418899</v>
      </c>
      <c r="AG238" s="43">
        <v>3.01278245926951</v>
      </c>
      <c r="AH238" s="43">
        <v>1.37952306470843</v>
      </c>
      <c r="AI238" s="43">
        <v>0.4187092023033</v>
      </c>
      <c r="AJ238" s="8">
        <v>-8.8185188489714475E-2</v>
      </c>
      <c r="AK238" s="8">
        <v>-0.10783837690670663</v>
      </c>
      <c r="AL238" s="8">
        <v>-3.2056778055955783E-2</v>
      </c>
      <c r="AM238" s="8">
        <v>-0.11668740721107364</v>
      </c>
    </row>
    <row r="239" spans="1:39" s="6" customFormat="1">
      <c r="A239" s="6" t="s">
        <v>892</v>
      </c>
      <c r="B239" s="6" t="s">
        <v>988</v>
      </c>
      <c r="C239" s="6" t="s">
        <v>1570</v>
      </c>
      <c r="D239" s="6">
        <v>238</v>
      </c>
      <c r="E239" s="6" t="s">
        <v>791</v>
      </c>
      <c r="F239" s="6">
        <v>0.27500000000000002</v>
      </c>
      <c r="G239" s="6" t="s">
        <v>883</v>
      </c>
      <c r="H239" s="6">
        <v>0.3</v>
      </c>
      <c r="I239" s="6" t="s">
        <v>887</v>
      </c>
      <c r="J239" s="7">
        <v>2.3E-2</v>
      </c>
      <c r="K239" s="6">
        <v>0.2</v>
      </c>
      <c r="L239" s="6">
        <v>1.6E-2</v>
      </c>
      <c r="M239" s="6">
        <v>12</v>
      </c>
      <c r="N239" s="4">
        <v>4.0621487603305778E-2</v>
      </c>
      <c r="O239" s="6">
        <v>0</v>
      </c>
      <c r="P239" s="5">
        <v>0</v>
      </c>
      <c r="Q239" s="6">
        <v>0</v>
      </c>
      <c r="R239" s="6">
        <v>366</v>
      </c>
      <c r="S239" s="6">
        <v>368</v>
      </c>
      <c r="T239" s="6">
        <v>28.7</v>
      </c>
      <c r="U239" s="6">
        <v>0.23899999999999999</v>
      </c>
      <c r="V239" s="6">
        <v>23.913908087136239</v>
      </c>
      <c r="W239" s="5">
        <v>0</v>
      </c>
      <c r="X239" s="5">
        <f t="shared" si="9"/>
        <v>0.72727272727272729</v>
      </c>
      <c r="Y239" s="5">
        <v>1.0909090909090908</v>
      </c>
      <c r="Z239" s="3">
        <f t="shared" si="11"/>
        <v>149.26</v>
      </c>
      <c r="AA239" s="3">
        <v>175.6</v>
      </c>
      <c r="AB239" s="3">
        <f t="shared" si="10"/>
        <v>140.47999999999999</v>
      </c>
      <c r="AC239" s="3">
        <v>0.53395133333333</v>
      </c>
      <c r="AD239" s="3">
        <v>0.2867806</v>
      </c>
      <c r="AE239" s="3">
        <v>0.18213719444444501</v>
      </c>
      <c r="AF239" s="43">
        <v>225.66170371288001</v>
      </c>
      <c r="AG239" s="43">
        <v>0.79969863920268502</v>
      </c>
      <c r="AH239" s="43">
        <v>0.69254259894922798</v>
      </c>
      <c r="AI239" s="43">
        <v>0.29873081310879501</v>
      </c>
      <c r="AJ239" s="8">
        <v>0.28508942888883837</v>
      </c>
      <c r="AK239" s="8">
        <v>-0.33230931358631571</v>
      </c>
      <c r="AL239" s="8">
        <v>-0.58590186302601066</v>
      </c>
      <c r="AM239" s="8">
        <v>-0.39029659328074628</v>
      </c>
    </row>
    <row r="240" spans="1:39" s="6" customFormat="1">
      <c r="A240" s="6" t="s">
        <v>892</v>
      </c>
      <c r="B240" s="6" t="s">
        <v>987</v>
      </c>
      <c r="C240" s="6" t="s">
        <v>1570</v>
      </c>
      <c r="D240" s="6">
        <v>239</v>
      </c>
      <c r="E240" s="6" t="s">
        <v>793</v>
      </c>
      <c r="F240" s="6">
        <v>0.27500000000000002</v>
      </c>
      <c r="G240" s="6" t="s">
        <v>881</v>
      </c>
      <c r="H240" s="6">
        <v>0.3</v>
      </c>
      <c r="I240" s="6" t="s">
        <v>887</v>
      </c>
      <c r="J240" s="7">
        <v>0.02</v>
      </c>
      <c r="K240" s="6">
        <v>0.1</v>
      </c>
      <c r="L240" s="6">
        <v>1.6E-2</v>
      </c>
      <c r="M240" s="6">
        <v>12</v>
      </c>
      <c r="N240" s="4">
        <v>4.0621487603305778E-2</v>
      </c>
      <c r="O240" s="6">
        <v>6.0000000000000001E-3</v>
      </c>
      <c r="P240" s="5">
        <v>2.0563134545454544E-3</v>
      </c>
      <c r="Q240" s="6">
        <v>4.1126269090909088E-3</v>
      </c>
      <c r="R240" s="6">
        <v>366</v>
      </c>
      <c r="S240" s="6">
        <v>368</v>
      </c>
      <c r="T240" s="6">
        <v>27.8</v>
      </c>
      <c r="U240" s="6">
        <v>0.247</v>
      </c>
      <c r="V240" s="6">
        <v>11.956954043568119</v>
      </c>
      <c r="W240" s="5">
        <v>2.7220264434270759E-2</v>
      </c>
      <c r="X240" s="5">
        <f t="shared" si="9"/>
        <v>0.36363636363636365</v>
      </c>
      <c r="Y240" s="5">
        <v>1.0909090909090908</v>
      </c>
      <c r="Z240" s="3">
        <f t="shared" si="11"/>
        <v>157.57724999999999</v>
      </c>
      <c r="AA240" s="3">
        <v>185.38499999999999</v>
      </c>
      <c r="AB240" s="3">
        <f t="shared" si="10"/>
        <v>148.30799999999999</v>
      </c>
      <c r="AC240" s="3">
        <v>1.343545</v>
      </c>
      <c r="AD240" s="3">
        <v>0.68881199999910003</v>
      </c>
      <c r="AE240" s="3">
        <v>0.17295994944444401</v>
      </c>
      <c r="AF240" s="43">
        <v>246.68011490162601</v>
      </c>
      <c r="AG240" s="43">
        <v>1.6013668685893601</v>
      </c>
      <c r="AH240" s="43">
        <v>0.95822082209850201</v>
      </c>
      <c r="AI240" s="43">
        <v>0.32505287735048499</v>
      </c>
      <c r="AJ240" s="8">
        <v>0.33063686329328706</v>
      </c>
      <c r="AK240" s="8">
        <v>-0.16100112575482137</v>
      </c>
      <c r="AL240" s="8">
        <v>-0.28115525762568705</v>
      </c>
      <c r="AM240" s="8">
        <v>-0.4679021122524884</v>
      </c>
    </row>
    <row r="241" spans="1:39" s="6" customFormat="1">
      <c r="A241" s="6" t="s">
        <v>892</v>
      </c>
      <c r="B241" s="6" t="s">
        <v>1051</v>
      </c>
      <c r="C241" s="6" t="s">
        <v>1570</v>
      </c>
      <c r="D241" s="6">
        <v>240</v>
      </c>
      <c r="E241" s="6" t="s">
        <v>1053</v>
      </c>
      <c r="F241" s="6">
        <v>0.27500000000000002</v>
      </c>
      <c r="G241" s="6" t="s">
        <v>881</v>
      </c>
      <c r="H241" s="6">
        <v>0.3</v>
      </c>
      <c r="I241" s="6" t="s">
        <v>887</v>
      </c>
      <c r="J241" s="7">
        <v>0.02</v>
      </c>
      <c r="K241" s="6">
        <v>0.05</v>
      </c>
      <c r="L241" s="6">
        <v>1.6E-2</v>
      </c>
      <c r="M241" s="6">
        <v>12</v>
      </c>
      <c r="N241" s="4">
        <v>4.0621487603305778E-2</v>
      </c>
      <c r="O241" s="6">
        <v>6.0000000000000001E-3</v>
      </c>
      <c r="P241" s="5">
        <v>4.1126269090909088E-3</v>
      </c>
      <c r="Q241" s="6">
        <v>8.2252538181818175E-3</v>
      </c>
      <c r="R241" s="6">
        <v>366</v>
      </c>
      <c r="S241" s="6">
        <v>368</v>
      </c>
      <c r="T241" s="6">
        <v>30.5</v>
      </c>
      <c r="U241" s="6">
        <v>0.22500000000000001</v>
      </c>
      <c r="V241" s="6">
        <v>5.9784770217840597</v>
      </c>
      <c r="W241" s="5">
        <v>4.9621203362146045E-2</v>
      </c>
      <c r="X241" s="5">
        <f t="shared" si="9"/>
        <v>0.18181818181818182</v>
      </c>
      <c r="Y241" s="5">
        <v>1.0909090909090908</v>
      </c>
      <c r="Z241" s="3">
        <f t="shared" si="11"/>
        <v>203.03524999999999</v>
      </c>
      <c r="AA241" s="3">
        <v>238.86500000000001</v>
      </c>
      <c r="AB241" s="3">
        <f t="shared" si="10"/>
        <v>191.09200000000001</v>
      </c>
      <c r="AC241" s="3">
        <v>1.702194</v>
      </c>
      <c r="AD241" s="3">
        <v>1.03015575</v>
      </c>
      <c r="AE241" s="3">
        <v>0.23024389369999901</v>
      </c>
      <c r="AF241" s="43">
        <v>258.24429050438999</v>
      </c>
      <c r="AG241" s="43">
        <v>2.5338769177379499</v>
      </c>
      <c r="AH241" s="43">
        <v>1.2222060702622699</v>
      </c>
      <c r="AI241" s="43">
        <v>0.38355944099605799</v>
      </c>
      <c r="AJ241" s="8">
        <v>8.113072448617413E-2</v>
      </c>
      <c r="AK241" s="8">
        <v>-0.32822546032757277</v>
      </c>
      <c r="AL241" s="8">
        <v>-0.15713415678017237</v>
      </c>
      <c r="AM241" s="8">
        <v>-0.39971782964829872</v>
      </c>
    </row>
    <row r="242" spans="1:39" s="6" customFormat="1">
      <c r="A242" s="6" t="s">
        <v>892</v>
      </c>
      <c r="B242" s="6" t="s">
        <v>1051</v>
      </c>
      <c r="C242" s="6" t="s">
        <v>1570</v>
      </c>
      <c r="D242" s="6">
        <v>241</v>
      </c>
      <c r="E242" s="6" t="s">
        <v>1052</v>
      </c>
      <c r="F242" s="6">
        <v>0.27500000000000002</v>
      </c>
      <c r="G242" s="6" t="s">
        <v>881</v>
      </c>
      <c r="H242" s="6">
        <v>0.3</v>
      </c>
      <c r="I242" s="6" t="s">
        <v>887</v>
      </c>
      <c r="J242" s="7">
        <v>0.02</v>
      </c>
      <c r="K242" s="6">
        <v>3.5000000000000003E-2</v>
      </c>
      <c r="L242" s="6">
        <v>1.6E-2</v>
      </c>
      <c r="M242" s="6">
        <v>12</v>
      </c>
      <c r="N242" s="4">
        <v>4.0621487603305778E-2</v>
      </c>
      <c r="O242" s="6">
        <v>6.0000000000000001E-3</v>
      </c>
      <c r="P242" s="5">
        <v>5.8751812987012974E-3</v>
      </c>
      <c r="Q242" s="6">
        <v>1.1750362597402595E-2</v>
      </c>
      <c r="R242" s="6">
        <v>366</v>
      </c>
      <c r="S242" s="6">
        <v>368</v>
      </c>
      <c r="T242" s="6">
        <v>31.3</v>
      </c>
      <c r="U242" s="6">
        <v>0.219</v>
      </c>
      <c r="V242" s="6">
        <v>4.1849339152488421</v>
      </c>
      <c r="W242" s="5">
        <v>6.9075613991120693E-2</v>
      </c>
      <c r="X242" s="5">
        <f t="shared" si="9"/>
        <v>0.12727272727272729</v>
      </c>
      <c r="Y242" s="5">
        <v>1.0909090909090908</v>
      </c>
      <c r="Z242" s="3">
        <f t="shared" si="11"/>
        <v>232.32199999999997</v>
      </c>
      <c r="AA242" s="3">
        <v>273.32</v>
      </c>
      <c r="AB242" s="3">
        <f t="shared" si="10"/>
        <v>218.65600000000001</v>
      </c>
      <c r="AC242" s="3">
        <v>2.1963330000000001</v>
      </c>
      <c r="AD242" s="3">
        <v>1.2951387666666601</v>
      </c>
      <c r="AE242" s="3">
        <v>0.3025273</v>
      </c>
      <c r="AF242" s="43">
        <v>264.00323853619</v>
      </c>
      <c r="AG242" s="43">
        <v>3.0744941425759</v>
      </c>
      <c r="AH242" s="43">
        <v>1.35086048743705</v>
      </c>
      <c r="AI242" s="43">
        <v>0.40801641671649902</v>
      </c>
      <c r="AJ242" s="8">
        <v>-3.4087375471279074E-2</v>
      </c>
      <c r="AK242" s="8">
        <v>-0.28562784700580079</v>
      </c>
      <c r="AL242" s="8">
        <v>-4.1249056648410241E-2</v>
      </c>
      <c r="AM242" s="8">
        <v>-0.25854135371664655</v>
      </c>
    </row>
    <row r="243" spans="1:39" s="6" customFormat="1">
      <c r="A243" s="6" t="s">
        <v>892</v>
      </c>
      <c r="B243" s="6" t="s">
        <v>1005</v>
      </c>
      <c r="C243" s="6" t="s">
        <v>1570</v>
      </c>
      <c r="D243" s="6">
        <v>242</v>
      </c>
      <c r="E243" s="6" t="s">
        <v>1006</v>
      </c>
      <c r="F243" s="6">
        <v>0.27500000000000002</v>
      </c>
      <c r="G243" s="6" t="s">
        <v>882</v>
      </c>
      <c r="H243" s="6">
        <v>0.45</v>
      </c>
      <c r="I243" s="6" t="s">
        <v>887</v>
      </c>
      <c r="J243" s="7">
        <v>0.02</v>
      </c>
      <c r="K243" s="6">
        <v>7.4999999999999997E-2</v>
      </c>
      <c r="L243" s="6">
        <v>1.6E-2</v>
      </c>
      <c r="M243" s="6">
        <v>12</v>
      </c>
      <c r="N243" s="4">
        <v>4.0621487603305778E-2</v>
      </c>
      <c r="O243" s="6">
        <v>6.0000000000000001E-3</v>
      </c>
      <c r="P243" s="5">
        <v>2.7417512727272724E-3</v>
      </c>
      <c r="Q243" s="6">
        <v>5.4835025454545447E-3</v>
      </c>
      <c r="R243" s="6">
        <v>363</v>
      </c>
      <c r="S243" s="6">
        <v>381</v>
      </c>
      <c r="T243" s="6">
        <v>32</v>
      </c>
      <c r="U243" s="6">
        <v>0</v>
      </c>
      <c r="V243" s="6">
        <v>8.9308869765270238</v>
      </c>
      <c r="W243" s="5">
        <v>3.2643976090909084E-2</v>
      </c>
      <c r="X243" s="5">
        <f t="shared" si="9"/>
        <v>0.27272727272727271</v>
      </c>
      <c r="Y243" s="5">
        <v>1.6363636363636362</v>
      </c>
      <c r="Z243" s="3">
        <f t="shared" si="11"/>
        <v>145.27349999999998</v>
      </c>
      <c r="AA243" s="3">
        <v>170.91</v>
      </c>
      <c r="AB243" s="3">
        <f t="shared" si="10"/>
        <v>136.72800000000001</v>
      </c>
      <c r="AC243" s="3">
        <v>2.74184938271604</v>
      </c>
      <c r="AD243" s="3">
        <v>1.5488</v>
      </c>
      <c r="AE243" s="3">
        <v>0.70333975308641905</v>
      </c>
      <c r="AF243" s="43">
        <v>163.294380737875</v>
      </c>
      <c r="AG243" s="43">
        <v>2.7400125811086902</v>
      </c>
      <c r="AH243" s="43">
        <v>1.3332847885147801</v>
      </c>
      <c r="AI243" s="43">
        <v>0.57660152326676894</v>
      </c>
      <c r="AJ243" s="8">
        <v>-4.4559237388830344E-2</v>
      </c>
      <c r="AK243" s="8">
        <v>6.70362472060824E-4</v>
      </c>
      <c r="AL243" s="8">
        <v>0.16164229378578171</v>
      </c>
      <c r="AM243" s="8">
        <v>0.21980210718419094</v>
      </c>
    </row>
    <row r="244" spans="1:39" s="6" customFormat="1">
      <c r="A244" s="6" t="s">
        <v>892</v>
      </c>
      <c r="B244" s="6" t="s">
        <v>1007</v>
      </c>
      <c r="C244" s="6" t="s">
        <v>1570</v>
      </c>
      <c r="D244" s="6">
        <v>243</v>
      </c>
      <c r="E244" s="6" t="s">
        <v>1008</v>
      </c>
      <c r="F244" s="6">
        <v>0.27500000000000002</v>
      </c>
      <c r="G244" s="6" t="s">
        <v>881</v>
      </c>
      <c r="H244" s="6">
        <v>0.45</v>
      </c>
      <c r="I244" s="6" t="s">
        <v>887</v>
      </c>
      <c r="J244" s="7">
        <v>0.02</v>
      </c>
      <c r="K244" s="6">
        <v>3.5000000000000003E-2</v>
      </c>
      <c r="L244" s="6">
        <v>1.6E-2</v>
      </c>
      <c r="M244" s="6">
        <v>12</v>
      </c>
      <c r="N244" s="4">
        <v>4.0621487603305778E-2</v>
      </c>
      <c r="O244" s="6">
        <v>6.0000000000000001E-3</v>
      </c>
      <c r="P244" s="5">
        <v>5.8751812987012974E-3</v>
      </c>
      <c r="Q244" s="6">
        <v>1.1750362597402595E-2</v>
      </c>
      <c r="R244" s="6">
        <v>363</v>
      </c>
      <c r="S244" s="6">
        <v>381</v>
      </c>
      <c r="T244" s="6">
        <v>31.3</v>
      </c>
      <c r="U244" s="6">
        <v>0</v>
      </c>
      <c r="V244" s="6">
        <v>4.1677472557126114</v>
      </c>
      <c r="W244" s="5">
        <v>7.151578513754614E-2</v>
      </c>
      <c r="X244" s="5">
        <f t="shared" si="9"/>
        <v>0.12727272727272729</v>
      </c>
      <c r="Y244" s="5">
        <v>1.6363636363636362</v>
      </c>
      <c r="Z244" s="3">
        <f t="shared" si="11"/>
        <v>149.90174999999999</v>
      </c>
      <c r="AA244" s="3">
        <v>176.35499999999999</v>
      </c>
      <c r="AB244" s="3">
        <f t="shared" si="10"/>
        <v>141.084</v>
      </c>
      <c r="AC244" s="3">
        <v>5.0360641975308598</v>
      </c>
      <c r="AD244" s="3">
        <v>1.83574666666666</v>
      </c>
      <c r="AE244" s="3">
        <v>0.59752341975308598</v>
      </c>
      <c r="AF244" s="43">
        <v>170.49133301968399</v>
      </c>
      <c r="AG244" s="43">
        <v>4.02849007909776</v>
      </c>
      <c r="AH244" s="43">
        <v>1.6551016740887201</v>
      </c>
      <c r="AI244" s="43">
        <v>0.62175367024978501</v>
      </c>
      <c r="AJ244" s="8">
        <v>-3.3249224463814453E-2</v>
      </c>
      <c r="AK244" s="8">
        <v>0.25011210122149807</v>
      </c>
      <c r="AL244" s="8">
        <v>0.10914434768933511</v>
      </c>
      <c r="AM244" s="8">
        <v>-3.8970820207566606E-2</v>
      </c>
    </row>
    <row r="245" spans="1:39" s="6" customFormat="1">
      <c r="A245" s="6" t="s">
        <v>892</v>
      </c>
      <c r="B245" s="6" t="s">
        <v>993</v>
      </c>
      <c r="C245" s="6" t="s">
        <v>1570</v>
      </c>
      <c r="D245" s="6">
        <v>244</v>
      </c>
      <c r="E245" s="6" t="s">
        <v>994</v>
      </c>
      <c r="F245" s="6">
        <v>0.27500000000000002</v>
      </c>
      <c r="G245" s="6" t="s">
        <v>881</v>
      </c>
      <c r="H245" s="6">
        <v>0.3</v>
      </c>
      <c r="I245" s="6" t="s">
        <v>887</v>
      </c>
      <c r="J245" s="7">
        <v>0.02</v>
      </c>
      <c r="K245" s="6">
        <v>7.4999999999999997E-2</v>
      </c>
      <c r="L245" s="6">
        <v>1.6E-2</v>
      </c>
      <c r="M245" s="6">
        <v>12</v>
      </c>
      <c r="N245" s="4">
        <v>4.0621487603305778E-2</v>
      </c>
      <c r="O245" s="6">
        <v>6.0000000000000001E-3</v>
      </c>
      <c r="P245" s="5">
        <v>2.7417512727272724E-3</v>
      </c>
      <c r="Q245" s="6">
        <v>5.4835025454545447E-3</v>
      </c>
      <c r="R245" s="6">
        <v>363</v>
      </c>
      <c r="S245" s="6">
        <v>381</v>
      </c>
      <c r="T245" s="6">
        <v>31.3</v>
      </c>
      <c r="U245" s="6">
        <v>0.11</v>
      </c>
      <c r="V245" s="6">
        <v>8.9308869765270238</v>
      </c>
      <c r="W245" s="5">
        <v>3.3374033064188201E-2</v>
      </c>
      <c r="X245" s="5">
        <f t="shared" ref="X245:X308" si="12">K245/F245</f>
        <v>0.27272727272727271</v>
      </c>
      <c r="Y245" s="5">
        <v>1.0909090909090908</v>
      </c>
      <c r="Z245" s="3">
        <f t="shared" si="11"/>
        <v>191.44549999999998</v>
      </c>
      <c r="AA245" s="3">
        <v>225.23</v>
      </c>
      <c r="AB245" s="3">
        <f t="shared" si="10"/>
        <v>180.184</v>
      </c>
      <c r="AC245" s="3">
        <v>1.9802712962962901</v>
      </c>
      <c r="AD245" s="3">
        <v>0.98153333333333503</v>
      </c>
      <c r="AE245" s="3">
        <v>0.36531253703703698</v>
      </c>
      <c r="AF245" s="43">
        <v>219.78730025060301</v>
      </c>
      <c r="AG245" s="43">
        <v>2.1811966464699002</v>
      </c>
      <c r="AH245" s="43">
        <v>1.13893876917379</v>
      </c>
      <c r="AI245" s="43">
        <v>0.38767089010601802</v>
      </c>
      <c r="AJ245" s="8">
        <v>-2.4165074587741329E-2</v>
      </c>
      <c r="AK245" s="8">
        <v>-9.2117026907588745E-2</v>
      </c>
      <c r="AL245" s="8">
        <v>-0.13820359803419471</v>
      </c>
      <c r="AM245" s="8">
        <v>-5.7673541242332142E-2</v>
      </c>
    </row>
    <row r="246" spans="1:39" s="6" customFormat="1">
      <c r="A246" s="6" t="s">
        <v>892</v>
      </c>
      <c r="B246" s="6" t="s">
        <v>1007</v>
      </c>
      <c r="C246" s="6" t="s">
        <v>1570</v>
      </c>
      <c r="D246" s="6">
        <v>245</v>
      </c>
      <c r="E246" s="6" t="s">
        <v>1010</v>
      </c>
      <c r="F246" s="6">
        <v>0.27500000000000002</v>
      </c>
      <c r="G246" s="6" t="s">
        <v>881</v>
      </c>
      <c r="H246" s="6">
        <v>0.45</v>
      </c>
      <c r="I246" s="6" t="s">
        <v>887</v>
      </c>
      <c r="J246" s="7">
        <v>2.3E-2</v>
      </c>
      <c r="K246" s="6">
        <v>0.2</v>
      </c>
      <c r="L246" s="6">
        <v>1.6E-2</v>
      </c>
      <c r="M246" s="6">
        <v>12</v>
      </c>
      <c r="N246" s="4">
        <v>4.0621487603305778E-2</v>
      </c>
      <c r="O246" s="6">
        <v>0</v>
      </c>
      <c r="P246" s="5">
        <v>0</v>
      </c>
      <c r="Q246" s="6">
        <v>0</v>
      </c>
      <c r="R246" s="6">
        <v>363</v>
      </c>
      <c r="S246" s="6">
        <v>381</v>
      </c>
      <c r="T246" s="6">
        <v>31.1</v>
      </c>
      <c r="U246" s="6">
        <v>0.11</v>
      </c>
      <c r="V246" s="6">
        <v>23.815698604072065</v>
      </c>
      <c r="W246" s="5">
        <v>0</v>
      </c>
      <c r="X246" s="5">
        <f t="shared" si="12"/>
        <v>0.72727272727272729</v>
      </c>
      <c r="Y246" s="5">
        <v>1.6363636363636362</v>
      </c>
      <c r="Z246" s="3">
        <f t="shared" si="11"/>
        <v>112.94799999999999</v>
      </c>
      <c r="AA246" s="3">
        <v>132.88</v>
      </c>
      <c r="AB246" s="3">
        <f t="shared" si="10"/>
        <v>106.304</v>
      </c>
      <c r="AC246" s="3">
        <v>0.75030296296296295</v>
      </c>
      <c r="AD246" s="3">
        <v>0.43513333333333298</v>
      </c>
      <c r="AE246" s="3">
        <v>0.237338518518518</v>
      </c>
      <c r="AF246" s="43">
        <v>169.50615512377601</v>
      </c>
      <c r="AG246" s="43">
        <v>1.1839306604517501</v>
      </c>
      <c r="AH246" s="43">
        <v>0.80317571690343403</v>
      </c>
      <c r="AI246" s="43">
        <v>0.393027714322434</v>
      </c>
      <c r="AJ246" s="8">
        <v>0.27563331670511754</v>
      </c>
      <c r="AK246" s="8">
        <v>-0.3662610590077367</v>
      </c>
      <c r="AL246" s="8">
        <v>-0.45823395282548224</v>
      </c>
      <c r="AM246" s="8">
        <v>-0.39612777962062728</v>
      </c>
    </row>
    <row r="247" spans="1:39" s="6" customFormat="1">
      <c r="A247" s="6" t="s">
        <v>892</v>
      </c>
      <c r="B247" s="6" t="s">
        <v>1007</v>
      </c>
      <c r="C247" s="6" t="s">
        <v>1570</v>
      </c>
      <c r="D247" s="6">
        <v>246</v>
      </c>
      <c r="E247" s="6" t="s">
        <v>1011</v>
      </c>
      <c r="F247" s="6">
        <v>0.27500000000000002</v>
      </c>
      <c r="G247" s="6" t="s">
        <v>881</v>
      </c>
      <c r="H247" s="6">
        <v>0.45</v>
      </c>
      <c r="I247" s="6" t="s">
        <v>887</v>
      </c>
      <c r="J247" s="7">
        <v>0.02</v>
      </c>
      <c r="K247" s="6">
        <v>7.4999999999999997E-2</v>
      </c>
      <c r="L247" s="6">
        <v>1.6E-2</v>
      </c>
      <c r="M247" s="6">
        <v>12</v>
      </c>
      <c r="N247" s="4">
        <v>4.0621487603305778E-2</v>
      </c>
      <c r="O247" s="6">
        <v>6.0000000000000001E-3</v>
      </c>
      <c r="P247" s="5">
        <v>2.7417512727272724E-3</v>
      </c>
      <c r="Q247" s="6">
        <v>5.4835025454545447E-3</v>
      </c>
      <c r="R247" s="6">
        <v>363</v>
      </c>
      <c r="S247" s="6">
        <v>381</v>
      </c>
      <c r="T247" s="6">
        <v>31.2</v>
      </c>
      <c r="U247" s="6">
        <v>0.11</v>
      </c>
      <c r="V247" s="6">
        <v>8.9308869765270238</v>
      </c>
      <c r="W247" s="5">
        <v>3.348100111888111E-2</v>
      </c>
      <c r="X247" s="5">
        <f t="shared" si="12"/>
        <v>0.27272727272727271</v>
      </c>
      <c r="Y247" s="5">
        <v>1.6363636363636362</v>
      </c>
      <c r="Z247" s="3">
        <f t="shared" si="11"/>
        <v>155.2525</v>
      </c>
      <c r="AA247" s="3">
        <v>182.65</v>
      </c>
      <c r="AB247" s="3">
        <f t="shared" si="10"/>
        <v>146.12</v>
      </c>
      <c r="AC247" s="3">
        <v>2.2785740740740801</v>
      </c>
      <c r="AD247" s="3">
        <v>1.0695666666666701</v>
      </c>
      <c r="AE247" s="3">
        <v>0.54632876543209796</v>
      </c>
      <c r="AF247" s="43">
        <v>188.82803004356001</v>
      </c>
      <c r="AG247" s="43">
        <v>2.6009832010078502</v>
      </c>
      <c r="AH247" s="43">
        <v>1.24654994274885</v>
      </c>
      <c r="AI247" s="43">
        <v>0.47569302150174197</v>
      </c>
      <c r="AJ247" s="8">
        <v>3.3824418524828904E-2</v>
      </c>
      <c r="AK247" s="8">
        <v>-0.12395663563257171</v>
      </c>
      <c r="AL247" s="8">
        <v>-0.14197848799535648</v>
      </c>
      <c r="AM247" s="8">
        <v>0.14849018324330687</v>
      </c>
    </row>
    <row r="248" spans="1:39" s="6" customFormat="1">
      <c r="A248" s="6" t="s">
        <v>892</v>
      </c>
      <c r="B248" s="6" t="s">
        <v>1007</v>
      </c>
      <c r="C248" s="6" t="s">
        <v>1570</v>
      </c>
      <c r="D248" s="6">
        <v>247</v>
      </c>
      <c r="E248" s="6" t="s">
        <v>1012</v>
      </c>
      <c r="F248" s="6">
        <v>0.27500000000000002</v>
      </c>
      <c r="G248" s="6" t="s">
        <v>881</v>
      </c>
      <c r="H248" s="6">
        <v>0.45</v>
      </c>
      <c r="I248" s="6" t="s">
        <v>887</v>
      </c>
      <c r="J248" s="7">
        <v>0.02</v>
      </c>
      <c r="K248" s="6">
        <v>3.5000000000000003E-2</v>
      </c>
      <c r="L248" s="6">
        <v>1.6E-2</v>
      </c>
      <c r="M248" s="6">
        <v>12</v>
      </c>
      <c r="N248" s="4">
        <v>4.0621487603305778E-2</v>
      </c>
      <c r="O248" s="6">
        <v>6.0000000000000001E-3</v>
      </c>
      <c r="P248" s="5">
        <v>5.8751812987012974E-3</v>
      </c>
      <c r="Q248" s="6">
        <v>1.1750362597402595E-2</v>
      </c>
      <c r="R248" s="6">
        <v>363</v>
      </c>
      <c r="S248" s="6">
        <v>381</v>
      </c>
      <c r="T248" s="6">
        <v>29.3</v>
      </c>
      <c r="U248" s="6">
        <v>0.11700000000000001</v>
      </c>
      <c r="V248" s="6">
        <v>4.1677472557126114</v>
      </c>
      <c r="W248" s="5">
        <v>7.6397408696423016E-2</v>
      </c>
      <c r="X248" s="5">
        <f t="shared" si="12"/>
        <v>0.12727272727272729</v>
      </c>
      <c r="Y248" s="5">
        <v>1.6363636363636362</v>
      </c>
      <c r="Z248" s="3">
        <f t="shared" si="11"/>
        <v>177.61600000000001</v>
      </c>
      <c r="AA248" s="3">
        <v>208.96</v>
      </c>
      <c r="AB248" s="3">
        <f t="shared" si="10"/>
        <v>167.16800000000001</v>
      </c>
      <c r="AC248" s="3">
        <v>3.8325283950617202</v>
      </c>
      <c r="AD248" s="3">
        <v>1.6452188888888799</v>
      </c>
      <c r="AE248" s="3">
        <v>0.57723160493827097</v>
      </c>
      <c r="AF248" s="43">
        <v>196.54892645900301</v>
      </c>
      <c r="AG248" s="43">
        <v>3.9788894155962899</v>
      </c>
      <c r="AH248" s="43">
        <v>1.5751420246638901</v>
      </c>
      <c r="AI248" s="43">
        <v>0.53480424819999195</v>
      </c>
      <c r="AJ248" s="8">
        <v>-5.9394494357757441E-2</v>
      </c>
      <c r="AK248" s="8">
        <v>-3.678439012676999E-2</v>
      </c>
      <c r="AL248" s="8">
        <v>4.4489235337329722E-2</v>
      </c>
      <c r="AM248" s="8">
        <v>7.9332497602773638E-2</v>
      </c>
    </row>
    <row r="249" spans="1:39" s="6" customFormat="1">
      <c r="A249" s="6" t="s">
        <v>892</v>
      </c>
      <c r="B249" s="6" t="s">
        <v>1003</v>
      </c>
      <c r="C249" s="6" t="s">
        <v>1570</v>
      </c>
      <c r="D249" s="6">
        <v>248</v>
      </c>
      <c r="E249" s="6" t="s">
        <v>1004</v>
      </c>
      <c r="F249" s="6">
        <v>0.27500000000000002</v>
      </c>
      <c r="G249" s="6" t="s">
        <v>881</v>
      </c>
      <c r="H249" s="6">
        <v>0.6</v>
      </c>
      <c r="I249" s="6" t="s">
        <v>887</v>
      </c>
      <c r="J249" s="7">
        <v>0.02</v>
      </c>
      <c r="K249" s="6">
        <v>7.4999999999999997E-2</v>
      </c>
      <c r="L249" s="6">
        <v>1.6E-2</v>
      </c>
      <c r="M249" s="6">
        <v>12</v>
      </c>
      <c r="N249" s="4">
        <v>4.0621487603305778E-2</v>
      </c>
      <c r="O249" s="6">
        <v>6.0000000000000001E-3</v>
      </c>
      <c r="P249" s="5">
        <v>2.7417512727272724E-3</v>
      </c>
      <c r="Q249" s="6">
        <v>5.4835025454545447E-3</v>
      </c>
      <c r="R249" s="6">
        <v>363</v>
      </c>
      <c r="S249" s="6">
        <v>381</v>
      </c>
      <c r="T249" s="6">
        <v>30.5</v>
      </c>
      <c r="U249" s="6">
        <v>0.113</v>
      </c>
      <c r="V249" s="6">
        <v>8.9308869765270238</v>
      </c>
      <c r="W249" s="5">
        <v>3.4249417538002973E-2</v>
      </c>
      <c r="X249" s="5">
        <f t="shared" si="12"/>
        <v>0.27272727272727271</v>
      </c>
      <c r="Y249" s="5">
        <v>2.1818181818181817</v>
      </c>
      <c r="Z249" s="3">
        <f t="shared" si="11"/>
        <v>130.84475</v>
      </c>
      <c r="AA249" s="3">
        <v>153.935</v>
      </c>
      <c r="AB249" s="3">
        <f t="shared" si="10"/>
        <v>123.14800000000001</v>
      </c>
      <c r="AC249" s="3">
        <v>5.1771041666666502</v>
      </c>
      <c r="AD249" s="3">
        <v>1.8486833333333299</v>
      </c>
      <c r="AE249" s="3">
        <v>0.57493462962962905</v>
      </c>
      <c r="AF249" s="43">
        <v>162.19247458427699</v>
      </c>
      <c r="AG249" s="43">
        <v>3.0496352093113499</v>
      </c>
      <c r="AH249" s="43">
        <v>1.3747394554007699</v>
      </c>
      <c r="AI249" s="43">
        <v>0.58184445921106298</v>
      </c>
      <c r="AJ249" s="8">
        <v>5.3642606192724145E-2</v>
      </c>
      <c r="AK249" s="8">
        <v>0.69761424279847306</v>
      </c>
      <c r="AL249" s="8">
        <v>0.34475178265280371</v>
      </c>
      <c r="AM249" s="8">
        <v>-1.1875733234279038E-2</v>
      </c>
    </row>
    <row r="250" spans="1:39" s="6" customFormat="1">
      <c r="A250" s="6" t="s">
        <v>892</v>
      </c>
      <c r="B250" s="6" t="s">
        <v>1007</v>
      </c>
      <c r="C250" s="6" t="s">
        <v>1570</v>
      </c>
      <c r="D250" s="6">
        <v>249</v>
      </c>
      <c r="E250" s="6" t="s">
        <v>1014</v>
      </c>
      <c r="F250" s="6">
        <v>0.27500000000000002</v>
      </c>
      <c r="G250" s="6" t="s">
        <v>882</v>
      </c>
      <c r="H250" s="6">
        <v>0.45</v>
      </c>
      <c r="I250" s="6" t="s">
        <v>887</v>
      </c>
      <c r="J250" s="7">
        <v>0.02</v>
      </c>
      <c r="K250" s="6">
        <v>7.4999999999999997E-2</v>
      </c>
      <c r="L250" s="6">
        <v>1.6E-2</v>
      </c>
      <c r="M250" s="6">
        <v>12</v>
      </c>
      <c r="N250" s="4">
        <v>4.0621487603305778E-2</v>
      </c>
      <c r="O250" s="6">
        <v>6.0000000000000001E-3</v>
      </c>
      <c r="P250" s="5">
        <v>2.7417512727272724E-3</v>
      </c>
      <c r="Q250" s="6">
        <v>5.4835025454545447E-3</v>
      </c>
      <c r="R250" s="6">
        <v>363</v>
      </c>
      <c r="S250" s="6">
        <v>381</v>
      </c>
      <c r="T250" s="6">
        <v>20.5</v>
      </c>
      <c r="U250" s="6">
        <v>0.16700000000000001</v>
      </c>
      <c r="V250" s="6">
        <v>8.9308869765270238</v>
      </c>
      <c r="W250" s="5">
        <v>5.0956450483370275E-2</v>
      </c>
      <c r="X250" s="5">
        <f t="shared" si="12"/>
        <v>0.27272727272727271</v>
      </c>
      <c r="Y250" s="5">
        <v>1.6363636363636362</v>
      </c>
      <c r="Z250" s="3">
        <f t="shared" si="11"/>
        <v>146.08949999999999</v>
      </c>
      <c r="AA250" s="3">
        <v>171.87</v>
      </c>
      <c r="AB250" s="3">
        <f t="shared" si="10"/>
        <v>137.49600000000001</v>
      </c>
      <c r="AC250" s="3">
        <v>2.4291539012345602</v>
      </c>
      <c r="AD250" s="3">
        <v>1.3091888888887999</v>
      </c>
      <c r="AE250" s="3">
        <v>0.563616790123456</v>
      </c>
      <c r="AF250" s="43">
        <v>184.35314976031901</v>
      </c>
      <c r="AG250" s="43">
        <v>2.7312771052726399</v>
      </c>
      <c r="AH250" s="43">
        <v>1.2524681144385099</v>
      </c>
      <c r="AI250" s="43">
        <v>0.441653189208918</v>
      </c>
      <c r="AJ250" s="8">
        <v>7.2631347881067135E-2</v>
      </c>
      <c r="AK250" s="8">
        <v>-0.11061609364163046</v>
      </c>
      <c r="AL250" s="8">
        <v>4.5287200365750083E-2</v>
      </c>
      <c r="AM250" s="8">
        <v>0.27615242886165325</v>
      </c>
    </row>
    <row r="251" spans="1:39" s="6" customFormat="1">
      <c r="A251" s="6" t="s">
        <v>892</v>
      </c>
      <c r="B251" s="6" t="s">
        <v>1007</v>
      </c>
      <c r="C251" s="6" t="s">
        <v>1570</v>
      </c>
      <c r="D251" s="6">
        <v>250</v>
      </c>
      <c r="E251" s="6" t="s">
        <v>1009</v>
      </c>
      <c r="F251" s="6">
        <v>0.27500000000000002</v>
      </c>
      <c r="G251" s="6" t="s">
        <v>881</v>
      </c>
      <c r="H251" s="6">
        <v>0.45</v>
      </c>
      <c r="I251" s="6" t="s">
        <v>887</v>
      </c>
      <c r="J251" s="7">
        <v>0.02</v>
      </c>
      <c r="K251" s="6">
        <v>7.4999999999999997E-2</v>
      </c>
      <c r="L251" s="6">
        <v>1.6E-2</v>
      </c>
      <c r="M251" s="6">
        <v>12</v>
      </c>
      <c r="N251" s="4">
        <v>4.0621487603305778E-2</v>
      </c>
      <c r="O251" s="6">
        <v>6.0000000000000001E-3</v>
      </c>
      <c r="P251" s="5">
        <v>2.7417512727272724E-3</v>
      </c>
      <c r="Q251" s="6">
        <v>5.4835025454545447E-3</v>
      </c>
      <c r="R251" s="6">
        <v>363</v>
      </c>
      <c r="S251" s="6">
        <v>381</v>
      </c>
      <c r="T251" s="6">
        <v>42.2</v>
      </c>
      <c r="U251" s="6">
        <v>8.1000000000000003E-2</v>
      </c>
      <c r="V251" s="6">
        <v>8.9308869765270238</v>
      </c>
      <c r="W251" s="5">
        <v>2.4753725945713047E-2</v>
      </c>
      <c r="X251" s="5">
        <f t="shared" si="12"/>
        <v>0.27272727272727271</v>
      </c>
      <c r="Y251" s="5">
        <v>1.6363636363636362</v>
      </c>
      <c r="Z251" s="3">
        <f t="shared" si="11"/>
        <v>180.35300000000001</v>
      </c>
      <c r="AA251" s="3">
        <v>212.18</v>
      </c>
      <c r="AB251" s="3">
        <f t="shared" si="10"/>
        <v>169.74400000000003</v>
      </c>
      <c r="AC251" s="3">
        <v>2.5447641975308599</v>
      </c>
      <c r="AD251" s="3">
        <v>1.3374666666666699</v>
      </c>
      <c r="AE251" s="3">
        <v>0.65285851851851795</v>
      </c>
      <c r="AF251" s="43">
        <v>199.664208547692</v>
      </c>
      <c r="AG251" s="43">
        <v>2.4266214912039001</v>
      </c>
      <c r="AH251" s="43">
        <v>1.22562228007898</v>
      </c>
      <c r="AI251" s="43">
        <v>0.51079736826274202</v>
      </c>
      <c r="AJ251" s="8">
        <v>-5.8986669112583691E-2</v>
      </c>
      <c r="AK251" s="8">
        <v>4.8686087531659747E-2</v>
      </c>
      <c r="AL251" s="8">
        <v>9.1255183922148167E-2</v>
      </c>
      <c r="AM251" s="8">
        <v>0.27811644907047178</v>
      </c>
    </row>
    <row r="252" spans="1:39" s="6" customFormat="1">
      <c r="A252" s="6" t="s">
        <v>892</v>
      </c>
      <c r="B252" s="6" t="s">
        <v>989</v>
      </c>
      <c r="C252" s="6" t="s">
        <v>1569</v>
      </c>
      <c r="D252" s="6">
        <v>251</v>
      </c>
      <c r="E252" s="6" t="s">
        <v>990</v>
      </c>
      <c r="F252" s="6">
        <v>0.27500000000000002</v>
      </c>
      <c r="G252" s="6" t="s">
        <v>883</v>
      </c>
      <c r="H252" s="6">
        <v>0.3</v>
      </c>
      <c r="I252" s="6" t="s">
        <v>887</v>
      </c>
      <c r="J252" s="7">
        <v>0.02</v>
      </c>
      <c r="K252" s="6">
        <v>7.4999999999999997E-2</v>
      </c>
      <c r="L252" s="6">
        <v>1.6E-2</v>
      </c>
      <c r="M252" s="6">
        <v>12</v>
      </c>
      <c r="N252" s="4">
        <v>4.0621487603305778E-2</v>
      </c>
      <c r="O252" s="6">
        <v>6.0000000000000001E-3</v>
      </c>
      <c r="P252" s="5">
        <v>2.7417512727272724E-3</v>
      </c>
      <c r="Q252" s="6">
        <v>5.4835025454545447E-3</v>
      </c>
      <c r="R252" s="6">
        <v>363</v>
      </c>
      <c r="S252" s="6">
        <v>381</v>
      </c>
      <c r="T252" s="6">
        <v>31.1</v>
      </c>
      <c r="U252" s="6">
        <v>0.221</v>
      </c>
      <c r="V252" s="6">
        <v>8.9308869765270238</v>
      </c>
      <c r="W252" s="5">
        <v>3.3588657071031855E-2</v>
      </c>
      <c r="X252" s="5">
        <f t="shared" si="12"/>
        <v>0.27272727272727271</v>
      </c>
      <c r="Y252" s="5">
        <v>1.0909090909090908</v>
      </c>
      <c r="Z252" s="3">
        <f t="shared" si="11"/>
        <v>198.61099999999999</v>
      </c>
      <c r="AA252" s="3">
        <v>233.66</v>
      </c>
      <c r="AB252" s="3">
        <f t="shared" si="10"/>
        <v>186.928</v>
      </c>
      <c r="AC252" s="3">
        <v>1.7664511111111101</v>
      </c>
      <c r="AD252" s="3">
        <v>0.94583516666666601</v>
      </c>
      <c r="AE252" s="3">
        <v>0.29715407407407401</v>
      </c>
      <c r="AF252" s="43">
        <v>251.71254440189901</v>
      </c>
      <c r="AG252" s="43">
        <v>1.9825159521083999</v>
      </c>
      <c r="AH252" s="43">
        <v>1.0728981923512999</v>
      </c>
      <c r="AI252" s="43">
        <v>0.35120283440236399</v>
      </c>
      <c r="AJ252" s="8">
        <v>7.7259883599670523E-2</v>
      </c>
      <c r="AK252" s="8">
        <v>-0.1089851714774378</v>
      </c>
      <c r="AL252" s="8">
        <v>-0.11842971363962328</v>
      </c>
      <c r="AM252" s="8">
        <v>-0.15389613930725773</v>
      </c>
    </row>
    <row r="253" spans="1:39" s="6" customFormat="1">
      <c r="A253" s="6" t="s">
        <v>892</v>
      </c>
      <c r="B253" s="6" t="s">
        <v>1007</v>
      </c>
      <c r="C253" s="6" t="s">
        <v>1568</v>
      </c>
      <c r="D253" s="6">
        <v>252</v>
      </c>
      <c r="E253" s="6" t="s">
        <v>1015</v>
      </c>
      <c r="F253" s="6">
        <v>0.27500000000000002</v>
      </c>
      <c r="G253" s="6" t="s">
        <v>881</v>
      </c>
      <c r="H253" s="6">
        <v>0.45</v>
      </c>
      <c r="I253" s="6" t="s">
        <v>887</v>
      </c>
      <c r="J253" s="7">
        <v>0.02</v>
      </c>
      <c r="K253" s="6">
        <v>7.4999999999999997E-2</v>
      </c>
      <c r="L253" s="6">
        <v>1.6E-2</v>
      </c>
      <c r="M253" s="6">
        <v>12</v>
      </c>
      <c r="N253" s="4">
        <v>4.0621487603305778E-2</v>
      </c>
      <c r="O253" s="6">
        <v>6.0000000000000001E-3</v>
      </c>
      <c r="P253" s="5">
        <v>2.7417512727272724E-3</v>
      </c>
      <c r="Q253" s="6">
        <v>5.4835025454545447E-3</v>
      </c>
      <c r="R253" s="6">
        <v>363</v>
      </c>
      <c r="S253" s="6">
        <v>381</v>
      </c>
      <c r="T253" s="6">
        <v>29.7</v>
      </c>
      <c r="U253" s="6">
        <v>0.23100000000000001</v>
      </c>
      <c r="V253" s="6">
        <v>8.9308869765270238</v>
      </c>
      <c r="W253" s="5">
        <v>3.5171960771349854E-2</v>
      </c>
      <c r="X253" s="5">
        <f t="shared" si="12"/>
        <v>0.27272727272727271</v>
      </c>
      <c r="Y253" s="5">
        <v>1.6363636363636362</v>
      </c>
      <c r="Z253" s="3">
        <f t="shared" si="11"/>
        <v>167.56899999999999</v>
      </c>
      <c r="AA253" s="3">
        <v>197.14</v>
      </c>
      <c r="AB253" s="3">
        <f t="shared" si="10"/>
        <v>157.71199999999999</v>
      </c>
      <c r="AC253" s="3">
        <v>2.0928424691358001</v>
      </c>
      <c r="AD253" s="3">
        <v>1.1345111111111099</v>
      </c>
      <c r="AE253" s="3">
        <v>0.45360234567901198</v>
      </c>
      <c r="AF253" s="43">
        <v>215.49950114542699</v>
      </c>
      <c r="AG253" s="43">
        <v>2.35219458646139</v>
      </c>
      <c r="AH253" s="43">
        <v>1.1566633796855901</v>
      </c>
      <c r="AI253" s="43">
        <v>0.42405664330160697</v>
      </c>
      <c r="AJ253" s="8">
        <v>9.3129254060195829E-2</v>
      </c>
      <c r="AK253" s="8">
        <v>-0.11025963532879131</v>
      </c>
      <c r="AL253" s="8">
        <v>-1.9151871636587735E-2</v>
      </c>
      <c r="AM253" s="8">
        <v>6.9673952393173227E-2</v>
      </c>
    </row>
    <row r="254" spans="1:39" s="6" customFormat="1">
      <c r="A254" s="6" t="s">
        <v>892</v>
      </c>
      <c r="B254" s="6" t="s">
        <v>1001</v>
      </c>
      <c r="C254" s="6" t="s">
        <v>1567</v>
      </c>
      <c r="D254" s="6">
        <v>253</v>
      </c>
      <c r="E254" s="6" t="s">
        <v>1002</v>
      </c>
      <c r="F254" s="6">
        <v>0.27500000000000002</v>
      </c>
      <c r="G254" s="6" t="s">
        <v>881</v>
      </c>
      <c r="H254" s="6">
        <v>0.6</v>
      </c>
      <c r="I254" s="6" t="s">
        <v>887</v>
      </c>
      <c r="J254" s="7">
        <v>0.02</v>
      </c>
      <c r="K254" s="6">
        <v>7.4999999999999997E-2</v>
      </c>
      <c r="L254" s="6">
        <v>1.6E-2</v>
      </c>
      <c r="M254" s="6">
        <v>12</v>
      </c>
      <c r="N254" s="4">
        <v>4.0621487603305778E-2</v>
      </c>
      <c r="O254" s="6">
        <v>6.0000000000000001E-3</v>
      </c>
      <c r="P254" s="5">
        <v>2.7417512727272724E-3</v>
      </c>
      <c r="Q254" s="6">
        <v>5.4835025454545447E-3</v>
      </c>
      <c r="R254" s="6">
        <v>363</v>
      </c>
      <c r="S254" s="6">
        <v>381</v>
      </c>
      <c r="T254" s="6">
        <v>30.9</v>
      </c>
      <c r="U254" s="6">
        <v>0.222</v>
      </c>
      <c r="V254" s="6">
        <v>8.9308869765270238</v>
      </c>
      <c r="W254" s="5">
        <v>3.3806059382171225E-2</v>
      </c>
      <c r="X254" s="5">
        <f t="shared" si="12"/>
        <v>0.27272727272727271</v>
      </c>
      <c r="Y254" s="5">
        <v>2.1818181818181817</v>
      </c>
      <c r="Z254" s="3">
        <f t="shared" si="11"/>
        <v>147.80224999999999</v>
      </c>
      <c r="AA254" s="3">
        <v>173.88499999999999</v>
      </c>
      <c r="AB254" s="3">
        <f t="shared" si="10"/>
        <v>139.108</v>
      </c>
      <c r="AC254" s="3">
        <v>4.5181666666666676</v>
      </c>
      <c r="AD254" s="3">
        <v>1.4618166666666701</v>
      </c>
      <c r="AE254" s="3">
        <v>0.56803990740740695</v>
      </c>
      <c r="AF254" s="43">
        <v>185.07605387569001</v>
      </c>
      <c r="AG254" s="43">
        <v>2.7317365751613401</v>
      </c>
      <c r="AH254" s="43">
        <v>1.25908868186166</v>
      </c>
      <c r="AI254" s="43">
        <v>0.51760904958036302</v>
      </c>
      <c r="AJ254" s="8">
        <v>6.4358937663915899E-2</v>
      </c>
      <c r="AK254" s="8">
        <v>0.65395401143311871</v>
      </c>
      <c r="AL254" s="8">
        <v>0.1610116806905619</v>
      </c>
      <c r="AM254" s="8">
        <v>9.7430402091944354E-2</v>
      </c>
    </row>
    <row r="255" spans="1:39" s="6" customFormat="1">
      <c r="A255" s="6" t="s">
        <v>892</v>
      </c>
      <c r="B255" s="6" t="s">
        <v>1007</v>
      </c>
      <c r="C255" s="6" t="s">
        <v>1566</v>
      </c>
      <c r="D255" s="6">
        <v>254</v>
      </c>
      <c r="E255" s="6" t="s">
        <v>1016</v>
      </c>
      <c r="F255" s="6">
        <v>0.27500000000000002</v>
      </c>
      <c r="G255" s="6" t="s">
        <v>881</v>
      </c>
      <c r="H255" s="6">
        <v>0.45</v>
      </c>
      <c r="I255" s="6" t="s">
        <v>887</v>
      </c>
      <c r="J255" s="7">
        <v>0.02</v>
      </c>
      <c r="K255" s="6">
        <v>7.4999999999999997E-2</v>
      </c>
      <c r="L255" s="6">
        <v>1.6E-2</v>
      </c>
      <c r="M255" s="6">
        <v>12</v>
      </c>
      <c r="N255" s="4">
        <v>4.0621487603305778E-2</v>
      </c>
      <c r="O255" s="6">
        <v>6.0000000000000001E-3</v>
      </c>
      <c r="P255" s="5">
        <v>2.7417512727272724E-3</v>
      </c>
      <c r="Q255" s="6">
        <v>5.4835025454545447E-3</v>
      </c>
      <c r="R255" s="6">
        <v>363</v>
      </c>
      <c r="S255" s="6">
        <v>381</v>
      </c>
      <c r="T255" s="6">
        <v>18.899999999999999</v>
      </c>
      <c r="U255" s="6">
        <v>0.36299999999999999</v>
      </c>
      <c r="V255" s="6">
        <v>8.9308869765270238</v>
      </c>
      <c r="W255" s="5">
        <v>5.527022406926406E-2</v>
      </c>
      <c r="X255" s="5">
        <f t="shared" si="12"/>
        <v>0.27272727272727271</v>
      </c>
      <c r="Y255" s="5">
        <v>1.6363636363636362</v>
      </c>
      <c r="Z255" s="3">
        <f t="shared" si="11"/>
        <v>162.33470000000003</v>
      </c>
      <c r="AA255" s="3">
        <v>190.98200000000003</v>
      </c>
      <c r="AB255" s="3">
        <f t="shared" si="10"/>
        <v>152.78560000000002</v>
      </c>
      <c r="AC255" s="3">
        <v>1.98772771604938</v>
      </c>
      <c r="AD255" s="3">
        <v>1.1110888888888899</v>
      </c>
      <c r="AE255" s="3">
        <v>0.44295851851851797</v>
      </c>
      <c r="AF255" s="43">
        <v>221.81021214734</v>
      </c>
      <c r="AG255" s="43">
        <v>2.2007865415207699</v>
      </c>
      <c r="AH255" s="43">
        <v>1.1177100961426401</v>
      </c>
      <c r="AI255" s="43">
        <v>0.437775155953122</v>
      </c>
      <c r="AJ255" s="8">
        <v>0.16141946438585816</v>
      </c>
      <c r="AK255" s="8">
        <v>-9.6810309156181801E-2</v>
      </c>
      <c r="AL255" s="8">
        <v>-5.9239039502289367E-3</v>
      </c>
      <c r="AM255" s="8">
        <v>1.1840239207066889E-2</v>
      </c>
    </row>
    <row r="256" spans="1:39" s="6" customFormat="1">
      <c r="A256" s="6" t="s">
        <v>892</v>
      </c>
      <c r="B256" s="6" t="s">
        <v>1007</v>
      </c>
      <c r="C256" s="6" t="s">
        <v>1565</v>
      </c>
      <c r="D256" s="6">
        <v>255</v>
      </c>
      <c r="E256" s="6" t="s">
        <v>1013</v>
      </c>
      <c r="F256" s="6">
        <v>0.27500000000000002</v>
      </c>
      <c r="G256" s="6" t="s">
        <v>881</v>
      </c>
      <c r="H256" s="6">
        <v>0.45</v>
      </c>
      <c r="I256" s="6" t="s">
        <v>887</v>
      </c>
      <c r="J256" s="7">
        <v>0.02</v>
      </c>
      <c r="K256" s="6">
        <v>7.4999999999999997E-2</v>
      </c>
      <c r="L256" s="6">
        <v>1.6E-2</v>
      </c>
      <c r="M256" s="6">
        <v>12</v>
      </c>
      <c r="N256" s="4">
        <v>4.0621487603305778E-2</v>
      </c>
      <c r="O256" s="6">
        <v>6.0000000000000001E-3</v>
      </c>
      <c r="P256" s="5">
        <v>2.7417512727272724E-3</v>
      </c>
      <c r="Q256" s="6">
        <v>5.4835025454545447E-3</v>
      </c>
      <c r="R256" s="6">
        <v>363</v>
      </c>
      <c r="S256" s="6">
        <v>381</v>
      </c>
      <c r="T256" s="6">
        <v>41.3</v>
      </c>
      <c r="U256" s="6">
        <v>0.16600000000000001</v>
      </c>
      <c r="V256" s="6">
        <v>8.9308869765270238</v>
      </c>
      <c r="W256" s="5">
        <v>2.5293153387629316E-2</v>
      </c>
      <c r="X256" s="5">
        <f t="shared" si="12"/>
        <v>0.27272727272727271</v>
      </c>
      <c r="Y256" s="5">
        <v>1.6363636363636362</v>
      </c>
      <c r="Z256" s="3">
        <f t="shared" si="11"/>
        <v>195.22800000000001</v>
      </c>
      <c r="AA256" s="3">
        <v>229.68</v>
      </c>
      <c r="AB256" s="3">
        <f t="shared" si="10"/>
        <v>183.74400000000003</v>
      </c>
      <c r="AC256" s="3">
        <v>1.6964532098765399</v>
      </c>
      <c r="AD256" s="3">
        <v>1.09747555555555</v>
      </c>
      <c r="AE256" s="3">
        <v>0.45497777777777698</v>
      </c>
      <c r="AF256" s="43">
        <v>221.27162973967</v>
      </c>
      <c r="AG256" s="43">
        <v>2.2756831779894302</v>
      </c>
      <c r="AH256" s="43">
        <v>1.1593748588339801</v>
      </c>
      <c r="AI256" s="43">
        <v>0.452837066272886</v>
      </c>
      <c r="AJ256" s="8">
        <v>-3.6609065919235469E-2</v>
      </c>
      <c r="AK256" s="8">
        <v>-0.25453014449253913</v>
      </c>
      <c r="AL256" s="8">
        <v>-5.3390241134506022E-2</v>
      </c>
      <c r="AM256" s="8">
        <v>4.7273327744795446E-3</v>
      </c>
    </row>
    <row r="257" spans="1:39" s="6" customFormat="1">
      <c r="A257" s="6" t="s">
        <v>892</v>
      </c>
      <c r="B257" s="6" t="s">
        <v>1121</v>
      </c>
      <c r="C257" s="6" t="s">
        <v>1564</v>
      </c>
      <c r="D257" s="6">
        <v>256</v>
      </c>
      <c r="E257" s="6" t="s">
        <v>724</v>
      </c>
      <c r="F257" s="6">
        <v>0.5</v>
      </c>
      <c r="G257" s="6" t="s">
        <v>881</v>
      </c>
      <c r="H257" s="6">
        <v>2.75</v>
      </c>
      <c r="I257" s="6" t="s">
        <v>890</v>
      </c>
      <c r="J257" s="7">
        <v>2.0199999999999999E-2</v>
      </c>
      <c r="K257" s="6">
        <v>6.5000000000000002E-2</v>
      </c>
      <c r="L257" s="6">
        <v>1.84E-2</v>
      </c>
      <c r="M257" s="6">
        <v>20</v>
      </c>
      <c r="N257" s="4">
        <v>2.7084799999999999E-2</v>
      </c>
      <c r="O257" s="6">
        <v>6.4999999999999997E-3</v>
      </c>
      <c r="P257" s="5">
        <v>2.0420334999999997E-3</v>
      </c>
      <c r="Q257" s="6">
        <v>4.0840669999999994E-3</v>
      </c>
      <c r="R257" s="6">
        <v>373</v>
      </c>
      <c r="S257" s="6">
        <v>312</v>
      </c>
      <c r="T257" s="6">
        <v>33.200000000000003</v>
      </c>
      <c r="U257" s="6">
        <v>5.5E-2</v>
      </c>
      <c r="V257" s="6">
        <v>6.8226006224392277</v>
      </c>
      <c r="W257" s="5">
        <v>1.9190194337349396E-2</v>
      </c>
      <c r="X257" s="5">
        <f t="shared" si="12"/>
        <v>0.13</v>
      </c>
      <c r="Y257" s="5">
        <v>5.5</v>
      </c>
      <c r="Z257" s="3">
        <f t="shared" si="11"/>
        <v>164.58974999999998</v>
      </c>
      <c r="AA257" s="3">
        <v>193.63499999999999</v>
      </c>
      <c r="AB257" s="3">
        <f t="shared" si="10"/>
        <v>154.90800000000002</v>
      </c>
      <c r="AC257" s="3">
        <v>4.6578020202020296</v>
      </c>
      <c r="AD257" s="3">
        <v>2.2693509090909001</v>
      </c>
      <c r="AE257" s="3">
        <v>0.61781092929292902</v>
      </c>
      <c r="AF257" s="43">
        <v>164.225653681316</v>
      </c>
      <c r="AG257" s="43">
        <v>5.1767534326607896</v>
      </c>
      <c r="AH257" s="43">
        <v>3.1871428589721398</v>
      </c>
      <c r="AI257" s="43">
        <v>1.02050893848178</v>
      </c>
      <c r="AJ257" s="8">
        <v>-0.15188032286871686</v>
      </c>
      <c r="AK257" s="8">
        <v>-0.10024649989791481</v>
      </c>
      <c r="AL257" s="8">
        <v>-0.2879669944187031</v>
      </c>
      <c r="AM257" s="8">
        <v>-0.39460507792116778</v>
      </c>
    </row>
    <row r="258" spans="1:39" s="4" customFormat="1">
      <c r="A258" s="6" t="s">
        <v>892</v>
      </c>
      <c r="B258" s="6" t="s">
        <v>1121</v>
      </c>
      <c r="C258" s="6" t="s">
        <v>1563</v>
      </c>
      <c r="D258" s="6">
        <v>257</v>
      </c>
      <c r="E258" s="6" t="s">
        <v>726</v>
      </c>
      <c r="F258" s="6">
        <v>0.5</v>
      </c>
      <c r="G258" s="6" t="s">
        <v>881</v>
      </c>
      <c r="H258" s="6">
        <v>3.25</v>
      </c>
      <c r="I258" s="6" t="s">
        <v>890</v>
      </c>
      <c r="J258" s="7">
        <v>2.0199999999999999E-2</v>
      </c>
      <c r="K258" s="6">
        <v>6.5000000000000002E-2</v>
      </c>
      <c r="L258" s="6">
        <v>1.84E-2</v>
      </c>
      <c r="M258" s="6">
        <v>20</v>
      </c>
      <c r="N258" s="4">
        <v>2.7084799999999999E-2</v>
      </c>
      <c r="O258" s="6">
        <v>6.4999999999999997E-3</v>
      </c>
      <c r="P258" s="5">
        <v>2.0420334999999997E-3</v>
      </c>
      <c r="Q258" s="6">
        <v>4.0840669999999994E-3</v>
      </c>
      <c r="R258" s="6">
        <v>373</v>
      </c>
      <c r="S258" s="6">
        <v>342</v>
      </c>
      <c r="T258" s="6">
        <v>33.799999999999997</v>
      </c>
      <c r="U258" s="6">
        <v>5.3999999999999999E-2</v>
      </c>
      <c r="V258" s="6">
        <v>6.8226006224392277</v>
      </c>
      <c r="W258" s="5">
        <v>2.0661995769230768E-2</v>
      </c>
      <c r="X258" s="5">
        <f t="shared" si="12"/>
        <v>0.13</v>
      </c>
      <c r="Y258" s="5">
        <v>6.5</v>
      </c>
      <c r="Z258" s="3">
        <f t="shared" si="11"/>
        <v>128.72399999999999</v>
      </c>
      <c r="AA258" s="3">
        <v>151.44</v>
      </c>
      <c r="AB258" s="3">
        <f t="shared" ref="AB258:AB321" si="13">0.8*AA258</f>
        <v>121.152</v>
      </c>
      <c r="AC258" s="3">
        <v>5.1548246153846096</v>
      </c>
      <c r="AD258" s="3">
        <v>2.6385384615384702</v>
      </c>
      <c r="AE258" s="3">
        <v>0.72641684102564097</v>
      </c>
      <c r="AF258" s="43">
        <v>133.95994177156399</v>
      </c>
      <c r="AG258" s="43">
        <v>5.1135044660769697</v>
      </c>
      <c r="AH258" s="43">
        <v>3.78365338708937</v>
      </c>
      <c r="AI258" s="43">
        <v>0.98727149693996596</v>
      </c>
      <c r="AJ258" s="8">
        <v>-0.11542563542284738</v>
      </c>
      <c r="AK258" s="8">
        <v>8.0805931786621168E-3</v>
      </c>
      <c r="AL258" s="8">
        <v>-0.30264794588697674</v>
      </c>
      <c r="AM258" s="8">
        <v>-0.26421775238406081</v>
      </c>
    </row>
    <row r="259" spans="1:39" s="6" customFormat="1">
      <c r="A259" s="6" t="s">
        <v>892</v>
      </c>
      <c r="B259" s="6" t="s">
        <v>1075</v>
      </c>
      <c r="C259" s="6" t="s">
        <v>1562</v>
      </c>
      <c r="D259" s="6">
        <v>258</v>
      </c>
      <c r="E259" s="6">
        <v>152</v>
      </c>
      <c r="F259" s="6">
        <v>0.4572</v>
      </c>
      <c r="G259" s="6" t="s">
        <v>883</v>
      </c>
      <c r="H259" s="6">
        <v>2.4384000000000001</v>
      </c>
      <c r="I259" s="6" t="s">
        <v>885</v>
      </c>
      <c r="J259" s="7">
        <v>1.2699999999999999E-2</v>
      </c>
      <c r="K259" s="6">
        <v>7.6200000000000004E-2</v>
      </c>
      <c r="L259" s="6">
        <v>1.9E-2</v>
      </c>
      <c r="M259" s="6">
        <v>12</v>
      </c>
      <c r="N259" s="4">
        <v>2.0724115522305117E-2</v>
      </c>
      <c r="O259" s="6">
        <v>9.4999999999999998E-3</v>
      </c>
      <c r="P259" s="5">
        <v>4.0691671302324085E-3</v>
      </c>
      <c r="Q259" s="6">
        <v>8.1383342604648169E-3</v>
      </c>
      <c r="R259" s="6">
        <v>565.4</v>
      </c>
      <c r="S259" s="6">
        <v>434.4</v>
      </c>
      <c r="T259" s="6">
        <v>32.700000000000003</v>
      </c>
      <c r="U259" s="6">
        <v>4.1000000000000002E-2</v>
      </c>
      <c r="V259" s="6">
        <v>9.5362861113634771</v>
      </c>
      <c r="W259" s="5">
        <v>5.4056458757582811E-2</v>
      </c>
      <c r="X259" s="5">
        <f t="shared" si="12"/>
        <v>0.16666666666666669</v>
      </c>
      <c r="Y259" s="5">
        <v>5.3333333333333339</v>
      </c>
      <c r="Z259" s="3">
        <f t="shared" ref="Z259:Z322" si="14">0.85*AA259</f>
        <v>133.27514926250001</v>
      </c>
      <c r="AA259" s="3">
        <v>156.79429325000001</v>
      </c>
      <c r="AB259" s="3">
        <f t="shared" si="13"/>
        <v>125.43543460000001</v>
      </c>
      <c r="AC259" s="3">
        <v>6.4161312518226898</v>
      </c>
      <c r="AD259" s="3">
        <v>4.3000328083989503</v>
      </c>
      <c r="AE259" s="3">
        <v>1.5283481586286001</v>
      </c>
      <c r="AF259" s="43">
        <v>139.598890710251</v>
      </c>
      <c r="AG259" s="43">
        <v>6.0168828193164101</v>
      </c>
      <c r="AH259" s="43">
        <v>3.4636645667727399</v>
      </c>
      <c r="AI259" s="43">
        <v>1.33721609189393</v>
      </c>
      <c r="AJ259" s="8">
        <v>-0.10966854841031665</v>
      </c>
      <c r="AK259" s="8">
        <v>6.635469635947458E-2</v>
      </c>
      <c r="AL259" s="8">
        <v>0.24146917968026396</v>
      </c>
      <c r="AM259" s="8">
        <v>0.1429328198286676</v>
      </c>
    </row>
    <row r="260" spans="1:39" s="6" customFormat="1">
      <c r="A260" s="6" t="s">
        <v>892</v>
      </c>
      <c r="B260" s="6" t="s">
        <v>1162</v>
      </c>
      <c r="C260" s="6" t="s">
        <v>1571</v>
      </c>
      <c r="D260" s="6">
        <v>259</v>
      </c>
      <c r="E260" s="6" t="s">
        <v>724</v>
      </c>
      <c r="F260" s="6">
        <v>0.5</v>
      </c>
      <c r="G260" s="6" t="s">
        <v>882</v>
      </c>
      <c r="H260" s="6">
        <v>2.73</v>
      </c>
      <c r="I260" s="6" t="s">
        <v>1019</v>
      </c>
      <c r="J260" s="7">
        <v>2.0199999999999999E-2</v>
      </c>
      <c r="K260" s="6">
        <v>3.4000000000000002E-2</v>
      </c>
      <c r="L260" s="6">
        <v>1.84E-2</v>
      </c>
      <c r="M260" s="6">
        <v>20</v>
      </c>
      <c r="N260" s="4">
        <v>2.7084799999999999E-2</v>
      </c>
      <c r="O260" s="6">
        <v>8.0000000000000002E-3</v>
      </c>
      <c r="P260" s="5">
        <v>5.9135811764705875E-3</v>
      </c>
      <c r="Q260" s="6">
        <v>1.1827162352941175E-2</v>
      </c>
      <c r="R260" s="6">
        <v>305</v>
      </c>
      <c r="S260" s="6">
        <v>389</v>
      </c>
      <c r="T260" s="6">
        <v>40</v>
      </c>
      <c r="U260" s="6">
        <v>3.0000000000000001E-3</v>
      </c>
      <c r="V260" s="6">
        <v>3.2270895254537035</v>
      </c>
      <c r="W260" s="5">
        <v>5.7509576941176463E-2</v>
      </c>
      <c r="X260" s="5">
        <f t="shared" si="12"/>
        <v>6.8000000000000005E-2</v>
      </c>
      <c r="Y260" s="5">
        <v>5.46</v>
      </c>
      <c r="Z260" s="3">
        <f t="shared" si="14"/>
        <v>145.316</v>
      </c>
      <c r="AA260" s="3">
        <v>170.96</v>
      </c>
      <c r="AB260" s="3">
        <f t="shared" si="13"/>
        <v>136.768</v>
      </c>
      <c r="AC260" s="3">
        <v>5.77472527472528</v>
      </c>
      <c r="AD260" s="3">
        <v>4.1498168498168502</v>
      </c>
      <c r="AE260" s="3">
        <v>1.03706145706146</v>
      </c>
      <c r="AF260" s="43">
        <v>162.81717197785201</v>
      </c>
      <c r="AG260" s="43">
        <v>5.8714589923428999</v>
      </c>
      <c r="AH260" s="43">
        <v>3.4889997790031702</v>
      </c>
      <c r="AI260" s="43">
        <v>1.0374420144227601</v>
      </c>
      <c r="AJ260" s="8">
        <v>-4.7630018847379475E-2</v>
      </c>
      <c r="AK260" s="8">
        <v>-1.6475243673467282E-2</v>
      </c>
      <c r="AL260" s="8">
        <v>0.18940014693909776</v>
      </c>
      <c r="AM260" s="8">
        <v>-3.668227775716157E-4</v>
      </c>
    </row>
    <row r="261" spans="1:39" s="6" customFormat="1">
      <c r="A261" s="6" t="s">
        <v>892</v>
      </c>
      <c r="B261" s="6" t="s">
        <v>1074</v>
      </c>
      <c r="C261" s="6" t="s">
        <v>1572</v>
      </c>
      <c r="D261" s="6">
        <v>260</v>
      </c>
      <c r="E261" s="6" t="s">
        <v>723</v>
      </c>
      <c r="F261" s="6">
        <v>0.25</v>
      </c>
      <c r="G261" s="6" t="s">
        <v>883</v>
      </c>
      <c r="H261" s="6">
        <v>1.34</v>
      </c>
      <c r="I261" s="6" t="s">
        <v>1019</v>
      </c>
      <c r="J261" s="7">
        <v>1.0800000000000001E-2</v>
      </c>
      <c r="K261" s="6">
        <v>1.4E-2</v>
      </c>
      <c r="L261" s="6">
        <v>1.2999999999999999E-2</v>
      </c>
      <c r="M261" s="6">
        <v>10</v>
      </c>
      <c r="N261" s="4">
        <v>2.7039999999999998E-2</v>
      </c>
      <c r="O261" s="6">
        <v>4.4000000000000003E-3</v>
      </c>
      <c r="P261" s="5">
        <v>8.6887403428571423E-3</v>
      </c>
      <c r="Q261" s="6">
        <v>1.7377480685714285E-2</v>
      </c>
      <c r="R261" s="6">
        <v>305</v>
      </c>
      <c r="S261" s="6">
        <v>263</v>
      </c>
      <c r="T261" s="6">
        <v>35.1</v>
      </c>
      <c r="U261" s="6">
        <v>8.9999999999999993E-3</v>
      </c>
      <c r="V261" s="6">
        <v>1.8807652980924752</v>
      </c>
      <c r="W261" s="5">
        <v>6.5103666956450951E-2</v>
      </c>
      <c r="X261" s="5">
        <f t="shared" si="12"/>
        <v>5.6000000000000001E-2</v>
      </c>
      <c r="Y261" s="5">
        <v>5.36</v>
      </c>
      <c r="Z261" s="3">
        <f t="shared" si="14"/>
        <v>37.042829999999995</v>
      </c>
      <c r="AA261" s="3">
        <v>43.579799999999999</v>
      </c>
      <c r="AB261" s="3">
        <f t="shared" si="13"/>
        <v>34.863840000000003</v>
      </c>
      <c r="AC261" s="3">
        <v>5.8010447761193999</v>
      </c>
      <c r="AD261" s="3">
        <v>3.3674664179104399</v>
      </c>
      <c r="AE261" s="3">
        <v>1.24921973466003</v>
      </c>
      <c r="AF261" s="43">
        <v>42.1275343053141</v>
      </c>
      <c r="AG261" s="43">
        <v>6.0786247078758597</v>
      </c>
      <c r="AH261" s="43">
        <v>3.4327664039744898</v>
      </c>
      <c r="AI261" s="43">
        <v>1.15145853024496</v>
      </c>
      <c r="AJ261" s="8">
        <v>-3.3324285441555461E-2</v>
      </c>
      <c r="AK261" s="8">
        <v>-4.5664923415457651E-2</v>
      </c>
      <c r="AL261" s="8">
        <v>-1.9022554517092984E-2</v>
      </c>
      <c r="AM261" s="8">
        <v>8.4902062772744716E-2</v>
      </c>
    </row>
    <row r="262" spans="1:39" s="6" customFormat="1">
      <c r="A262" s="6" t="s">
        <v>892</v>
      </c>
      <c r="B262" s="6" t="s">
        <v>1111</v>
      </c>
      <c r="C262" s="6" t="s">
        <v>1573</v>
      </c>
      <c r="D262" s="6">
        <v>261</v>
      </c>
      <c r="E262" s="6" t="s">
        <v>726</v>
      </c>
      <c r="F262" s="6">
        <v>0.25</v>
      </c>
      <c r="G262" s="6" t="s">
        <v>882</v>
      </c>
      <c r="H262" s="6">
        <v>0.93</v>
      </c>
      <c r="I262" s="6" t="s">
        <v>890</v>
      </c>
      <c r="J262" s="7">
        <v>1.0199999999999999E-2</v>
      </c>
      <c r="K262" s="6">
        <v>0.01</v>
      </c>
      <c r="L262" s="6">
        <v>1.2E-2</v>
      </c>
      <c r="M262" s="6">
        <v>10</v>
      </c>
      <c r="N262" s="4">
        <v>2.3040000000000001E-2</v>
      </c>
      <c r="O262" s="6">
        <v>4.3E-3</v>
      </c>
      <c r="P262" s="5">
        <v>1.1617599819999999E-2</v>
      </c>
      <c r="Q262" s="6">
        <v>2.3235199639999999E-2</v>
      </c>
      <c r="R262" s="6">
        <v>294</v>
      </c>
      <c r="S262" s="6">
        <v>207</v>
      </c>
      <c r="T262" s="6">
        <v>33</v>
      </c>
      <c r="U262" s="6">
        <v>0.32200000000000001</v>
      </c>
      <c r="V262" s="6">
        <v>1.4288690166235205</v>
      </c>
      <c r="W262" s="5">
        <v>7.2874035234545442E-2</v>
      </c>
      <c r="X262" s="5">
        <f t="shared" si="12"/>
        <v>0.04</v>
      </c>
      <c r="Y262" s="5">
        <v>3.72</v>
      </c>
      <c r="Z262" s="3">
        <f t="shared" si="14"/>
        <v>65.950224999999989</v>
      </c>
      <c r="AA262" s="3">
        <v>77.588499999999996</v>
      </c>
      <c r="AB262" s="3">
        <f t="shared" si="13"/>
        <v>62.070799999999998</v>
      </c>
      <c r="AC262" s="3">
        <v>4.9540919952210301</v>
      </c>
      <c r="AD262" s="3">
        <v>3.0382446236559102</v>
      </c>
      <c r="AE262" s="3">
        <v>0.69222096774193498</v>
      </c>
      <c r="AF262" s="43">
        <v>81.958320921785898</v>
      </c>
      <c r="AG262" s="43">
        <v>4.6679984271271699</v>
      </c>
      <c r="AH262" s="43">
        <v>1.77626392765925</v>
      </c>
      <c r="AI262" s="43">
        <v>0.68410558579227398</v>
      </c>
      <c r="AJ262" s="8">
        <v>5.6320471742409013E-2</v>
      </c>
      <c r="AK262" s="8">
        <v>6.1288274312879518E-2</v>
      </c>
      <c r="AL262" s="8">
        <v>0.71046913487664576</v>
      </c>
      <c r="AM262" s="8">
        <v>1.1862762296060534E-2</v>
      </c>
    </row>
    <row r="263" spans="1:39" s="6" customFormat="1">
      <c r="A263" s="6" t="s">
        <v>892</v>
      </c>
      <c r="B263" s="6" t="s">
        <v>1118</v>
      </c>
      <c r="C263" s="6" t="s">
        <v>1574</v>
      </c>
      <c r="D263" s="6">
        <v>262</v>
      </c>
      <c r="E263" s="6" t="s">
        <v>1120</v>
      </c>
      <c r="F263" s="6">
        <v>0.4</v>
      </c>
      <c r="G263" s="6" t="s">
        <v>882</v>
      </c>
      <c r="H263" s="6">
        <v>1.6</v>
      </c>
      <c r="I263" s="6" t="s">
        <v>888</v>
      </c>
      <c r="J263" s="7">
        <v>1.7000000000000001E-2</v>
      </c>
      <c r="K263" s="6">
        <v>8.4000000000000005E-2</v>
      </c>
      <c r="L263" s="6">
        <v>1.6E-2</v>
      </c>
      <c r="M263" s="6">
        <v>12</v>
      </c>
      <c r="N263" s="4">
        <v>1.9199999999999998E-2</v>
      </c>
      <c r="O263" s="6">
        <v>8.0000000000000002E-3</v>
      </c>
      <c r="P263" s="5">
        <v>2.9919904761904759E-3</v>
      </c>
      <c r="Q263" s="6">
        <v>5.9839809523809517E-3</v>
      </c>
      <c r="R263" s="6">
        <v>474</v>
      </c>
      <c r="S263" s="6">
        <v>372</v>
      </c>
      <c r="T263" s="6">
        <v>40</v>
      </c>
      <c r="U263" s="6">
        <v>0.5</v>
      </c>
      <c r="V263" s="6">
        <v>11.430059054965552</v>
      </c>
      <c r="W263" s="5">
        <v>2.7825511428571426E-2</v>
      </c>
      <c r="X263" s="5">
        <f t="shared" si="12"/>
        <v>0.21</v>
      </c>
      <c r="Y263" s="5">
        <v>4</v>
      </c>
      <c r="Z263" s="3">
        <f t="shared" si="14"/>
        <v>165.80525</v>
      </c>
      <c r="AA263" s="3">
        <v>195.065</v>
      </c>
      <c r="AB263" s="3">
        <f t="shared" si="13"/>
        <v>156.05200000000002</v>
      </c>
      <c r="AC263" s="3">
        <v>2.059374385416664</v>
      </c>
      <c r="AD263" s="3">
        <v>1.1096250000000001</v>
      </c>
      <c r="AE263" s="3">
        <v>0.42627500000000002</v>
      </c>
      <c r="AF263" s="43">
        <v>235.74959341635901</v>
      </c>
      <c r="AG263" s="43">
        <v>2.02582124790524</v>
      </c>
      <c r="AH263" s="43">
        <v>1.0782768999467001</v>
      </c>
      <c r="AI263" s="43">
        <v>0.439568954526669</v>
      </c>
      <c r="AJ263" s="8">
        <v>0.20856941745756033</v>
      </c>
      <c r="AK263" s="8">
        <v>1.6562733531459858E-2</v>
      </c>
      <c r="AL263" s="8">
        <v>2.9072402510755428E-2</v>
      </c>
      <c r="AM263" s="8">
        <v>-3.0243160691327733E-2</v>
      </c>
    </row>
    <row r="264" spans="1:39" s="6" customFormat="1">
      <c r="A264" s="6" t="s">
        <v>892</v>
      </c>
      <c r="B264" s="6" t="s">
        <v>1118</v>
      </c>
      <c r="C264" s="6" t="s">
        <v>1575</v>
      </c>
      <c r="D264" s="6">
        <v>263</v>
      </c>
      <c r="E264" s="6" t="s">
        <v>1119</v>
      </c>
      <c r="F264" s="6">
        <v>0.4</v>
      </c>
      <c r="G264" s="6" t="s">
        <v>881</v>
      </c>
      <c r="H264" s="6">
        <v>1.6</v>
      </c>
      <c r="I264" s="6" t="s">
        <v>888</v>
      </c>
      <c r="J264" s="7">
        <v>1.7999999999999999E-2</v>
      </c>
      <c r="K264" s="6">
        <v>5.7000000000000002E-2</v>
      </c>
      <c r="L264" s="6">
        <v>1.6E-2</v>
      </c>
      <c r="M264" s="6">
        <v>12</v>
      </c>
      <c r="N264" s="4">
        <v>1.9199999999999998E-2</v>
      </c>
      <c r="O264" s="6">
        <v>0.01</v>
      </c>
      <c r="P264" s="5">
        <v>6.8894517543859638E-3</v>
      </c>
      <c r="Q264" s="6">
        <v>1.3778903508771928E-2</v>
      </c>
      <c r="R264" s="6">
        <v>474</v>
      </c>
      <c r="S264" s="6">
        <v>338</v>
      </c>
      <c r="T264" s="6">
        <v>39</v>
      </c>
      <c r="U264" s="6">
        <v>0.7</v>
      </c>
      <c r="V264" s="6">
        <v>7.7561115015837672</v>
      </c>
      <c r="W264" s="5">
        <v>5.9708581871345028E-2</v>
      </c>
      <c r="X264" s="5">
        <f t="shared" si="12"/>
        <v>0.14249999999999999</v>
      </c>
      <c r="Y264" s="5">
        <v>4</v>
      </c>
      <c r="Z264" s="3">
        <f t="shared" si="14"/>
        <v>175.09575000000001</v>
      </c>
      <c r="AA264" s="3">
        <v>205.995</v>
      </c>
      <c r="AB264" s="3">
        <f t="shared" si="13"/>
        <v>164.79600000000002</v>
      </c>
      <c r="AC264" s="3">
        <v>1.6476023611111099</v>
      </c>
      <c r="AD264" s="3">
        <v>1.0392271875000001</v>
      </c>
      <c r="AE264" s="3">
        <v>0.407346875</v>
      </c>
      <c r="AF264" s="43">
        <v>266.44764656047101</v>
      </c>
      <c r="AG264" s="43">
        <v>1.4833170842510801</v>
      </c>
      <c r="AH264" s="43">
        <v>0.93985250200124903</v>
      </c>
      <c r="AI264" s="43">
        <v>0.40777997373073799</v>
      </c>
      <c r="AJ264" s="8">
        <v>0.29346657229773054</v>
      </c>
      <c r="AK264" s="8">
        <v>0.11075533249384549</v>
      </c>
      <c r="AL264" s="8">
        <v>0.10573434159844264</v>
      </c>
      <c r="AM264" s="8">
        <v>-1.0620892604794052E-3</v>
      </c>
    </row>
    <row r="265" spans="1:39" s="4" customFormat="1">
      <c r="A265" s="6" t="s">
        <v>892</v>
      </c>
      <c r="B265" s="6" t="s">
        <v>1117</v>
      </c>
      <c r="C265" s="6" t="s">
        <v>1576</v>
      </c>
      <c r="D265" s="6">
        <v>264</v>
      </c>
      <c r="E265" s="6" t="s">
        <v>1093</v>
      </c>
      <c r="F265" s="6">
        <v>0.4</v>
      </c>
      <c r="G265" s="6" t="s">
        <v>883</v>
      </c>
      <c r="H265" s="6">
        <v>1.6</v>
      </c>
      <c r="I265" s="6" t="s">
        <v>888</v>
      </c>
      <c r="J265" s="7">
        <v>1.7999999999999999E-2</v>
      </c>
      <c r="K265" s="6">
        <v>0.13500000000000001</v>
      </c>
      <c r="L265" s="6">
        <v>1.6E-2</v>
      </c>
      <c r="M265" s="6">
        <v>16</v>
      </c>
      <c r="N265" s="4">
        <v>2.5599999999999994E-2</v>
      </c>
      <c r="O265" s="6">
        <v>0.01</v>
      </c>
      <c r="P265" s="5">
        <v>2.9088796296296293E-3</v>
      </c>
      <c r="Q265" s="6">
        <v>5.8177592592592586E-3</v>
      </c>
      <c r="R265" s="6">
        <v>337</v>
      </c>
      <c r="S265" s="6">
        <v>466</v>
      </c>
      <c r="T265" s="6">
        <v>32.299999999999997</v>
      </c>
      <c r="U265" s="6">
        <v>0.13</v>
      </c>
      <c r="V265" s="6">
        <v>15.48919103964116</v>
      </c>
      <c r="W265" s="5">
        <v>4.196711787639032E-2</v>
      </c>
      <c r="X265" s="5">
        <f t="shared" si="12"/>
        <v>0.33750000000000002</v>
      </c>
      <c r="Y265" s="5">
        <v>4</v>
      </c>
      <c r="Z265" s="3">
        <f t="shared" si="14"/>
        <v>119.61624999999999</v>
      </c>
      <c r="AA265" s="3">
        <v>140.72499999999999</v>
      </c>
      <c r="AB265" s="3">
        <f t="shared" si="13"/>
        <v>112.58</v>
      </c>
      <c r="AC265" s="3">
        <v>4.8538346875000071</v>
      </c>
      <c r="AD265" s="3">
        <v>1.8707093749999999</v>
      </c>
      <c r="AE265" s="3">
        <v>0.60455538194444403</v>
      </c>
      <c r="AF265" s="43">
        <v>156.655318205904</v>
      </c>
      <c r="AG265" s="43">
        <v>3.8960685117679899</v>
      </c>
      <c r="AH265" s="43">
        <v>1.7769774911359399</v>
      </c>
      <c r="AI265" s="43">
        <v>0.65045555656144605</v>
      </c>
      <c r="AJ265" s="8">
        <v>0.11320176376552853</v>
      </c>
      <c r="AK265" s="8">
        <v>0.24582888438411837</v>
      </c>
      <c r="AL265" s="8">
        <v>5.2747929746786756E-2</v>
      </c>
      <c r="AM265" s="8">
        <v>-7.0566196497186831E-2</v>
      </c>
    </row>
    <row r="266" spans="1:39" s="6" customFormat="1">
      <c r="A266" s="6" t="s">
        <v>892</v>
      </c>
      <c r="B266" s="6" t="s">
        <v>1117</v>
      </c>
      <c r="C266" s="6" t="s">
        <v>1577</v>
      </c>
      <c r="D266" s="6">
        <v>265</v>
      </c>
      <c r="E266" s="6" t="s">
        <v>713</v>
      </c>
      <c r="F266" s="6">
        <v>0.4</v>
      </c>
      <c r="G266" s="6" t="s">
        <v>883</v>
      </c>
      <c r="H266" s="6">
        <v>1.6</v>
      </c>
      <c r="I266" s="6" t="s">
        <v>888</v>
      </c>
      <c r="J266" s="7">
        <v>1.7999999999999999E-2</v>
      </c>
      <c r="K266" s="6">
        <v>7.4999999999999997E-2</v>
      </c>
      <c r="L266" s="6">
        <v>1.6E-2</v>
      </c>
      <c r="M266" s="6">
        <v>16</v>
      </c>
      <c r="N266" s="4">
        <v>2.5599999999999994E-2</v>
      </c>
      <c r="O266" s="6">
        <v>0.01</v>
      </c>
      <c r="P266" s="5">
        <v>5.2359833333333328E-3</v>
      </c>
      <c r="Q266" s="6">
        <v>1.0471966666666666E-2</v>
      </c>
      <c r="R266" s="6">
        <v>337</v>
      </c>
      <c r="S266" s="6">
        <v>466</v>
      </c>
      <c r="T266" s="6">
        <v>27</v>
      </c>
      <c r="U266" s="6">
        <v>0.58099999999999996</v>
      </c>
      <c r="V266" s="6">
        <v>8.6051061331339778</v>
      </c>
      <c r="W266" s="5">
        <v>9.0369193827160479E-2</v>
      </c>
      <c r="X266" s="5">
        <f t="shared" si="12"/>
        <v>0.18749999999999997</v>
      </c>
      <c r="Y266" s="5">
        <v>4</v>
      </c>
      <c r="Z266" s="3">
        <f t="shared" si="14"/>
        <v>142.613</v>
      </c>
      <c r="AA266" s="3">
        <v>167.78</v>
      </c>
      <c r="AB266" s="3">
        <f t="shared" si="13"/>
        <v>134.22400000000002</v>
      </c>
      <c r="AC266" s="3">
        <v>2.37883333333333</v>
      </c>
      <c r="AD266" s="3">
        <v>0.93889750000000005</v>
      </c>
      <c r="AE266" s="3">
        <v>0.33943208333333302</v>
      </c>
      <c r="AF266" s="43">
        <v>230.91027024302201</v>
      </c>
      <c r="AG266" s="43">
        <v>2.4192652021822099</v>
      </c>
      <c r="AH266" s="43">
        <v>1.11349172849734</v>
      </c>
      <c r="AI266" s="43">
        <v>0.43677962713366197</v>
      </c>
      <c r="AJ266" s="8">
        <v>0.37626815021469789</v>
      </c>
      <c r="AK266" s="8">
        <v>-1.6712458316851638E-2</v>
      </c>
      <c r="AL266" s="8">
        <v>-0.15679885537448521</v>
      </c>
      <c r="AM266" s="8">
        <v>-0.22287565113594218</v>
      </c>
    </row>
    <row r="267" spans="1:39" s="6" customFormat="1">
      <c r="A267" s="6" t="s">
        <v>53</v>
      </c>
      <c r="B267" s="9" t="s">
        <v>1159</v>
      </c>
      <c r="C267" s="9" t="s">
        <v>1578</v>
      </c>
      <c r="D267" s="6">
        <v>266</v>
      </c>
      <c r="E267" s="6" t="s">
        <v>836</v>
      </c>
      <c r="F267" s="6">
        <v>0.19999999999920001</v>
      </c>
      <c r="G267" s="6" t="s">
        <v>877</v>
      </c>
      <c r="H267" s="6">
        <v>0.49999999999799999</v>
      </c>
      <c r="I267" s="6" t="s">
        <v>886</v>
      </c>
      <c r="J267" s="7">
        <v>8.8900000000000003E-3</v>
      </c>
      <c r="K267" s="6">
        <v>3.50000000024E-2</v>
      </c>
      <c r="L267" s="6">
        <v>1.2699999999999999E-2</v>
      </c>
      <c r="M267" s="6">
        <v>12</v>
      </c>
      <c r="N267" s="4">
        <v>3.8003028832804014E-2</v>
      </c>
      <c r="O267" s="6">
        <v>5.9999999888E-3</v>
      </c>
      <c r="P267" s="6">
        <v>1.6156762157099901E-2</v>
      </c>
      <c r="Q267" s="4">
        <v>3.5466495789937887E-2</v>
      </c>
      <c r="R267" s="6">
        <v>399.49601009399998</v>
      </c>
      <c r="S267" s="6">
        <v>328.31453882599999</v>
      </c>
      <c r="T267" s="6">
        <v>115.769864787</v>
      </c>
      <c r="U267" s="6">
        <v>0.42302070400000003</v>
      </c>
      <c r="V267" s="6">
        <v>5.5083375581354632</v>
      </c>
      <c r="W267" s="5">
        <v>4.581934967522977E-2</v>
      </c>
      <c r="X267" s="5">
        <f t="shared" si="12"/>
        <v>0.1750000000127</v>
      </c>
      <c r="Y267" s="5">
        <v>2.5</v>
      </c>
      <c r="Z267" s="3">
        <f t="shared" si="14"/>
        <v>238.5390156544</v>
      </c>
      <c r="AA267" s="3">
        <v>280.63413606400002</v>
      </c>
      <c r="AB267" s="3">
        <f t="shared" si="13"/>
        <v>224.50730885120004</v>
      </c>
      <c r="AC267" s="3">
        <v>3.5679085191140398</v>
      </c>
      <c r="AD267" s="3">
        <v>1.6335999997545301</v>
      </c>
      <c r="AE267" s="3">
        <v>0.60589444444023799</v>
      </c>
      <c r="AF267" s="43">
        <v>296.73284050148402</v>
      </c>
      <c r="AG267" s="43">
        <v>2.10388132580217</v>
      </c>
      <c r="AH267" s="43">
        <v>1.22936496763085</v>
      </c>
      <c r="AI267" s="43">
        <v>0.56008759634373295</v>
      </c>
      <c r="AJ267" s="8">
        <v>5.7365453338194795E-2</v>
      </c>
      <c r="AK267" s="8">
        <v>0.69586966496490199</v>
      </c>
      <c r="AL267" s="8">
        <v>0.32881613090268447</v>
      </c>
      <c r="AM267" s="8">
        <v>8.1785150029269324E-2</v>
      </c>
    </row>
    <row r="268" spans="1:39" s="6" customFormat="1">
      <c r="A268" s="6" t="s">
        <v>53</v>
      </c>
      <c r="B268" s="6" t="s">
        <v>1579</v>
      </c>
      <c r="C268" s="6" t="s">
        <v>1580</v>
      </c>
      <c r="D268" s="6">
        <v>267</v>
      </c>
      <c r="E268" s="6" t="s">
        <v>30</v>
      </c>
      <c r="F268" s="6">
        <v>0.30500000010799999</v>
      </c>
      <c r="G268" s="6" t="s">
        <v>877</v>
      </c>
      <c r="H268" s="6">
        <v>1.8420000000000001</v>
      </c>
      <c r="I268" s="6" t="s">
        <v>886</v>
      </c>
      <c r="J268" s="7">
        <v>1.397E-2</v>
      </c>
      <c r="K268" s="6">
        <v>9.40000000108E-2</v>
      </c>
      <c r="L268" s="6">
        <v>1.9540000010599998E-2</v>
      </c>
      <c r="M268" s="6">
        <v>8</v>
      </c>
      <c r="N268" s="4">
        <v>2.5788669817703166E-2</v>
      </c>
      <c r="O268" s="6">
        <v>1.1279999995199999E-2</v>
      </c>
      <c r="P268" s="6">
        <v>1.1899916223209199E-2</v>
      </c>
      <c r="Q268" s="4">
        <v>2.6199916609753855E-2</v>
      </c>
      <c r="R268" s="6">
        <v>453.88185331</v>
      </c>
      <c r="S268" s="6">
        <v>541.85895262999998</v>
      </c>
      <c r="T268" s="6">
        <v>101.97345602999999</v>
      </c>
      <c r="U268" s="6">
        <v>0.450099211</v>
      </c>
      <c r="V268" s="6">
        <v>10.248839778343124</v>
      </c>
      <c r="W268" s="5">
        <v>6.3232888166464565E-2</v>
      </c>
      <c r="X268" s="5">
        <f t="shared" si="12"/>
        <v>0.30819672123775332</v>
      </c>
      <c r="Y268" s="5">
        <v>6.0393442601565601</v>
      </c>
      <c r="Z268" s="3">
        <f t="shared" si="14"/>
        <v>137.62262049044799</v>
      </c>
      <c r="AA268" s="3">
        <v>161.90896528287999</v>
      </c>
      <c r="AB268" s="3">
        <f t="shared" si="13"/>
        <v>129.527172226304</v>
      </c>
      <c r="AC268" s="3">
        <v>1.6269437066039749</v>
      </c>
      <c r="AD268" s="3">
        <v>0.61896443253292377</v>
      </c>
      <c r="AE268" s="3">
        <v>0.45471865120485622</v>
      </c>
      <c r="AF268" s="43">
        <v>221.37098412776299</v>
      </c>
      <c r="AG268" s="43">
        <v>2.1202068704336501</v>
      </c>
      <c r="AH268" s="43">
        <v>1.0368453813579801</v>
      </c>
      <c r="AI268" s="43">
        <v>0.69664445032211997</v>
      </c>
      <c r="AJ268" s="8">
        <v>0.36725587580029101</v>
      </c>
      <c r="AK268" s="8">
        <v>-0.23264860175119945</v>
      </c>
      <c r="AL268" s="8">
        <v>-0.40303111374016837</v>
      </c>
      <c r="AM268" s="8">
        <v>-0.3472729869668813</v>
      </c>
    </row>
    <row r="269" spans="1:39" s="6" customFormat="1">
      <c r="A269" s="6" t="s">
        <v>53</v>
      </c>
      <c r="B269" s="6" t="s">
        <v>1581</v>
      </c>
      <c r="C269" s="6" t="s">
        <v>1580</v>
      </c>
      <c r="D269" s="6">
        <v>268</v>
      </c>
      <c r="E269" s="6" t="s">
        <v>31</v>
      </c>
      <c r="F269" s="6">
        <v>0.30500000010799999</v>
      </c>
      <c r="G269" s="6" t="s">
        <v>877</v>
      </c>
      <c r="H269" s="6">
        <v>1.8420000000000001</v>
      </c>
      <c r="I269" s="6" t="s">
        <v>886</v>
      </c>
      <c r="J269" s="7">
        <v>1.1429999999999999E-2</v>
      </c>
      <c r="K269" s="6">
        <v>7.00000000048E-2</v>
      </c>
      <c r="L269" s="6">
        <v>1.9540000010599998E-2</v>
      </c>
      <c r="M269" s="6">
        <v>8</v>
      </c>
      <c r="N269" s="4">
        <v>2.5788669817703166E-2</v>
      </c>
      <c r="O269" s="6">
        <v>1.59799999932E-2</v>
      </c>
      <c r="P269" s="6">
        <v>3.2070746441932203E-2</v>
      </c>
      <c r="Q269" s="4">
        <v>6.9338467884799637E-2</v>
      </c>
      <c r="R269" s="6">
        <v>453.88185331</v>
      </c>
      <c r="S269" s="6">
        <v>462.87951119500002</v>
      </c>
      <c r="T269" s="6">
        <v>102.173403983</v>
      </c>
      <c r="U269" s="6">
        <v>0.47010362</v>
      </c>
      <c r="V269" s="6">
        <v>7.6321147281998547</v>
      </c>
      <c r="W269" s="5">
        <v>0.14529115071051479</v>
      </c>
      <c r="X269" s="5">
        <f t="shared" si="12"/>
        <v>0.22950819665578071</v>
      </c>
      <c r="Y269" s="5">
        <v>6.0393442601565601</v>
      </c>
      <c r="Z269" s="3">
        <f t="shared" si="14"/>
        <v>151.261445739984</v>
      </c>
      <c r="AA269" s="3">
        <v>177.95464204704001</v>
      </c>
      <c r="AB269" s="3">
        <f t="shared" si="13"/>
        <v>142.363713637632</v>
      </c>
      <c r="AC269" s="3">
        <v>2.0205136384005624</v>
      </c>
      <c r="AD269" s="3">
        <v>0.6817303898793925</v>
      </c>
      <c r="AE269" s="3">
        <v>0.50265765526771877</v>
      </c>
      <c r="AF269" s="43">
        <v>225.349924017436</v>
      </c>
      <c r="AG269" s="43">
        <v>3.5059301773126998</v>
      </c>
      <c r="AH269" s="43">
        <v>0.97566316816259402</v>
      </c>
      <c r="AI269" s="43">
        <v>0.69936227625650005</v>
      </c>
      <c r="AJ269" s="8">
        <v>0.26633349613812074</v>
      </c>
      <c r="AK269" s="8">
        <v>-0.42368685734942707</v>
      </c>
      <c r="AL269" s="8">
        <v>-0.30126460429652879</v>
      </c>
      <c r="AM269" s="8">
        <v>-0.28126284140129593</v>
      </c>
    </row>
    <row r="270" spans="1:39" s="6" customFormat="1">
      <c r="A270" s="6" t="s">
        <v>53</v>
      </c>
      <c r="B270" s="6" t="s">
        <v>1582</v>
      </c>
      <c r="C270" s="9" t="s">
        <v>1583</v>
      </c>
      <c r="D270" s="6">
        <v>269</v>
      </c>
      <c r="E270" s="6" t="s">
        <v>39</v>
      </c>
      <c r="F270" s="6">
        <v>0.30500000010799999</v>
      </c>
      <c r="G270" s="6" t="s">
        <v>877</v>
      </c>
      <c r="H270" s="6">
        <v>0.45499020000000001</v>
      </c>
      <c r="I270" s="6" t="s">
        <v>886</v>
      </c>
      <c r="J270" s="7">
        <v>2.4892000000000001E-2</v>
      </c>
      <c r="K270" s="6">
        <v>0.20999999998900001</v>
      </c>
      <c r="L270" s="6">
        <v>1.8999999998400002E-2</v>
      </c>
      <c r="M270" s="6">
        <v>8</v>
      </c>
      <c r="N270" s="4">
        <v>2.4382993582495367E-2</v>
      </c>
      <c r="O270" s="6">
        <v>5.9999999888E-3</v>
      </c>
      <c r="P270" s="6">
        <v>1.5070815844606101E-3</v>
      </c>
      <c r="Q270" s="4">
        <v>3.6021243435265513E-3</v>
      </c>
      <c r="R270" s="6">
        <v>461.87977143000001</v>
      </c>
      <c r="S270" s="6">
        <v>413.89226271000001</v>
      </c>
      <c r="T270" s="6">
        <v>29.8922189735</v>
      </c>
      <c r="U270" s="6">
        <v>0.103658178</v>
      </c>
      <c r="V270" s="6">
        <v>23.753639710234875</v>
      </c>
      <c r="W270" s="5">
        <v>2.0867283477146909E-2</v>
      </c>
      <c r="X270" s="5">
        <f t="shared" si="12"/>
        <v>0.68852458988406351</v>
      </c>
      <c r="Y270" s="5">
        <v>1.4917711470127499</v>
      </c>
      <c r="Z270" s="3">
        <f t="shared" si="14"/>
        <v>181.55223146240002</v>
      </c>
      <c r="AA270" s="3">
        <v>213.59086054400001</v>
      </c>
      <c r="AB270" s="3">
        <f t="shared" si="13"/>
        <v>170.87268843520002</v>
      </c>
      <c r="AC270" s="3">
        <v>3.0240558630557501</v>
      </c>
      <c r="AD270" s="3">
        <v>1.4950009472171</v>
      </c>
      <c r="AE270" s="3">
        <v>0.70348602184736497</v>
      </c>
      <c r="AF270" s="43">
        <v>227.31782878669699</v>
      </c>
      <c r="AG270" s="43">
        <v>2.1040672887938601</v>
      </c>
      <c r="AH270" s="43">
        <v>1.39509745900287</v>
      </c>
      <c r="AI270" s="43">
        <v>0.72190722534262197</v>
      </c>
      <c r="AJ270" s="8">
        <v>6.4267582459920883E-2</v>
      </c>
      <c r="AK270" s="8">
        <v>0.43724294330399777</v>
      </c>
      <c r="AL270" s="8">
        <v>7.1610400814316508E-2</v>
      </c>
      <c r="AM270" s="8">
        <v>-2.5517411169439636E-2</v>
      </c>
    </row>
    <row r="271" spans="1:39" s="36" customFormat="1">
      <c r="A271" s="34" t="s">
        <v>53</v>
      </c>
      <c r="B271" s="35" t="s">
        <v>812</v>
      </c>
      <c r="C271" s="35" t="s">
        <v>1584</v>
      </c>
      <c r="D271" s="6">
        <v>270</v>
      </c>
      <c r="E271" s="34" t="s">
        <v>810</v>
      </c>
      <c r="F271" s="34">
        <v>0.29999940000000003</v>
      </c>
      <c r="G271" s="34" t="s">
        <v>877</v>
      </c>
      <c r="H271" s="34">
        <v>0.59999880000000005</v>
      </c>
      <c r="I271" s="34" t="s">
        <v>886</v>
      </c>
      <c r="J271" s="34">
        <v>3.2511999999999999E-2</v>
      </c>
      <c r="K271" s="34">
        <v>9.99998E-2</v>
      </c>
      <c r="L271" s="34">
        <v>1.30048E-2</v>
      </c>
      <c r="M271" s="34">
        <v>12</v>
      </c>
      <c r="N271" s="34">
        <v>1.7710765936800689E-2</v>
      </c>
      <c r="O271" s="34">
        <v>5.9944000000000004E-3</v>
      </c>
      <c r="P271" s="34">
        <v>1.8814461761647899E-3</v>
      </c>
      <c r="Q271" s="34">
        <v>4.8041856635352579E-3</v>
      </c>
      <c r="R271" s="34">
        <v>408.89356388499999</v>
      </c>
      <c r="S271" s="34">
        <v>391.89798788000002</v>
      </c>
      <c r="T271" s="34">
        <v>30.692010785499999</v>
      </c>
      <c r="U271" s="34">
        <v>0.200044894</v>
      </c>
      <c r="V271" s="34">
        <v>15.548932962534272</v>
      </c>
      <c r="W271" s="34">
        <v>2.402367755884683E-2</v>
      </c>
      <c r="X271" s="5">
        <f t="shared" si="12"/>
        <v>0.33333333333333331</v>
      </c>
      <c r="Y271" s="34">
        <v>2</v>
      </c>
      <c r="Z271" s="3">
        <f t="shared" si="14"/>
        <v>176.52841996799998</v>
      </c>
      <c r="AA271" s="3">
        <v>207.68049407999999</v>
      </c>
      <c r="AB271" s="3">
        <f t="shared" si="13"/>
        <v>166.144395264</v>
      </c>
      <c r="AC271" s="3">
        <v>3.4074475928345498</v>
      </c>
      <c r="AD271" s="3">
        <v>1.4009006434679501</v>
      </c>
      <c r="AE271" s="3">
        <v>0.80643067354035902</v>
      </c>
      <c r="AF271" s="43">
        <v>206.23414128316199</v>
      </c>
      <c r="AG271" s="43">
        <v>2.7195840245926099</v>
      </c>
      <c r="AH271" s="43">
        <v>1.3427559754334999</v>
      </c>
      <c r="AI271" s="43">
        <v>0.58936584105854795</v>
      </c>
      <c r="AJ271" s="8">
        <v>-6.9643170064919721E-3</v>
      </c>
      <c r="AK271" s="8">
        <v>0.25292969881486965</v>
      </c>
      <c r="AL271" s="8">
        <v>4.3302483175082167E-2</v>
      </c>
      <c r="AM271" s="8">
        <v>0.36830236393060273</v>
      </c>
    </row>
    <row r="272" spans="1:39" s="6" customFormat="1">
      <c r="A272" s="6" t="s">
        <v>53</v>
      </c>
      <c r="B272" s="6" t="s">
        <v>1585</v>
      </c>
      <c r="C272" s="6" t="s">
        <v>1586</v>
      </c>
      <c r="D272" s="6">
        <v>271</v>
      </c>
      <c r="E272" s="6" t="s">
        <v>830</v>
      </c>
      <c r="F272" s="6">
        <v>0.4572</v>
      </c>
      <c r="G272" s="6" t="s">
        <v>877</v>
      </c>
      <c r="H272" s="6">
        <v>1.524</v>
      </c>
      <c r="I272" s="6" t="s">
        <v>886</v>
      </c>
      <c r="J272" s="7">
        <v>3.8100000000000002E-2</v>
      </c>
      <c r="K272" s="6">
        <v>0.4572</v>
      </c>
      <c r="L272" s="6">
        <v>2.5399999999999999E-2</v>
      </c>
      <c r="M272" s="6">
        <v>8</v>
      </c>
      <c r="N272" s="4">
        <v>1.9392530864197531E-2</v>
      </c>
      <c r="O272" s="6">
        <v>9.5250000000000005E-3</v>
      </c>
      <c r="P272" s="6">
        <v>6.8176923906028495E-4</v>
      </c>
      <c r="Q272" s="4">
        <v>1.6362461737446838E-3</v>
      </c>
      <c r="R272" s="6">
        <v>510.212018</v>
      </c>
      <c r="S272" s="6">
        <v>480.5645629</v>
      </c>
      <c r="T272" s="6">
        <v>35.335629625000003</v>
      </c>
      <c r="U272" s="6">
        <v>0.22</v>
      </c>
      <c r="V272" s="6">
        <v>40.658171851670851</v>
      </c>
      <c r="W272" s="5">
        <v>9.2720616512198747E-3</v>
      </c>
      <c r="X272" s="5">
        <f t="shared" si="12"/>
        <v>1</v>
      </c>
      <c r="Y272" s="5">
        <v>3.3333333333333335</v>
      </c>
      <c r="Z272" s="3">
        <f t="shared" si="14"/>
        <v>289.60927999999996</v>
      </c>
      <c r="AA272" s="3">
        <v>340.71679999999998</v>
      </c>
      <c r="AB272" s="3">
        <f t="shared" si="13"/>
        <v>272.57344000000001</v>
      </c>
      <c r="AC272" s="3">
        <v>2.3269012345679041</v>
      </c>
      <c r="AD272" s="3">
        <v>1.41</v>
      </c>
      <c r="AE272" s="3">
        <v>0.67855658436213895</v>
      </c>
      <c r="AF272" s="43">
        <v>340.95994790952398</v>
      </c>
      <c r="AG272" s="43">
        <v>2.0853698759541901</v>
      </c>
      <c r="AH272" s="43">
        <v>1.26273304803756</v>
      </c>
      <c r="AI272" s="43">
        <v>0.66098411371378096</v>
      </c>
      <c r="AJ272" s="8">
        <v>7.1363639692553435E-4</v>
      </c>
      <c r="AK272" s="8">
        <v>0.11582183160826467</v>
      </c>
      <c r="AL272" s="8">
        <v>0.11662556245859768</v>
      </c>
      <c r="AM272" s="8">
        <v>2.6585314660024052E-2</v>
      </c>
    </row>
    <row r="273" spans="1:39" s="6" customFormat="1">
      <c r="A273" s="6" t="s">
        <v>53</v>
      </c>
      <c r="B273" s="6" t="s">
        <v>1585</v>
      </c>
      <c r="C273" s="6" t="s">
        <v>825</v>
      </c>
      <c r="D273" s="6">
        <v>272</v>
      </c>
      <c r="E273" s="6" t="s">
        <v>829</v>
      </c>
      <c r="F273" s="6">
        <v>0.4572</v>
      </c>
      <c r="G273" s="6" t="s">
        <v>877</v>
      </c>
      <c r="H273" s="6">
        <v>1.6763999999999999</v>
      </c>
      <c r="I273" s="6" t="s">
        <v>886</v>
      </c>
      <c r="J273" s="7">
        <v>3.8100000000000002E-2</v>
      </c>
      <c r="K273" s="6">
        <v>0.4572</v>
      </c>
      <c r="L273" s="6">
        <v>2.5399999999999999E-2</v>
      </c>
      <c r="M273" s="6">
        <v>8</v>
      </c>
      <c r="N273" s="4">
        <v>1.9392530864197531E-2</v>
      </c>
      <c r="O273" s="6">
        <v>9.5250000000000005E-3</v>
      </c>
      <c r="P273" s="6">
        <v>6.8176923906028495E-4</v>
      </c>
      <c r="Q273" s="4">
        <v>1.6362461737446838E-3</v>
      </c>
      <c r="R273" s="6">
        <v>510.212018</v>
      </c>
      <c r="S273" s="6">
        <v>480.5645629</v>
      </c>
      <c r="T273" s="6">
        <v>35.335629625000003</v>
      </c>
      <c r="U273" s="6">
        <v>0.14000000000000001</v>
      </c>
      <c r="V273" s="6">
        <v>40.658171851670851</v>
      </c>
      <c r="W273" s="5">
        <v>9.2720616512198747E-3</v>
      </c>
      <c r="X273" s="5">
        <f t="shared" si="12"/>
        <v>1</v>
      </c>
      <c r="Y273" s="5">
        <v>3.6666666666666665</v>
      </c>
      <c r="Z273" s="3">
        <f t="shared" si="14"/>
        <v>227.22607999999997</v>
      </c>
      <c r="AA273" s="3">
        <v>267.32479999999998</v>
      </c>
      <c r="AB273" s="3">
        <f t="shared" si="13"/>
        <v>213.85983999999999</v>
      </c>
      <c r="AC273" s="3">
        <v>2.7438760755705198</v>
      </c>
      <c r="AD273" s="3">
        <v>1.39971212121212</v>
      </c>
      <c r="AE273" s="3">
        <v>0.77916853722409296</v>
      </c>
      <c r="AF273" s="43">
        <v>281.48454010889202</v>
      </c>
      <c r="AG273" s="43">
        <v>2.8054526938045599</v>
      </c>
      <c r="AH273" s="43">
        <v>1.47526213981654</v>
      </c>
      <c r="AI273" s="43">
        <v>0.78870898831748404</v>
      </c>
      <c r="AJ273" s="8">
        <v>5.2968299644821727E-2</v>
      </c>
      <c r="AK273" s="8">
        <v>-2.1948906274564233E-2</v>
      </c>
      <c r="AL273" s="8">
        <v>-5.1211250235036351E-2</v>
      </c>
      <c r="AM273" s="8">
        <v>-1.2096288028545579E-2</v>
      </c>
    </row>
    <row r="274" spans="1:39" s="6" customFormat="1">
      <c r="A274" s="6" t="s">
        <v>53</v>
      </c>
      <c r="B274" s="9" t="s">
        <v>824</v>
      </c>
      <c r="C274" s="6" t="s">
        <v>825</v>
      </c>
      <c r="D274" s="6">
        <v>273</v>
      </c>
      <c r="E274" s="9" t="s">
        <v>823</v>
      </c>
      <c r="F274" s="6">
        <v>0.4572</v>
      </c>
      <c r="G274" s="6" t="s">
        <v>877</v>
      </c>
      <c r="H274" s="6">
        <v>1.8288</v>
      </c>
      <c r="I274" s="6" t="s">
        <v>886</v>
      </c>
      <c r="J274" s="7">
        <v>3.8100000000000002E-2</v>
      </c>
      <c r="K274" s="6">
        <v>0.4572</v>
      </c>
      <c r="L274" s="6">
        <v>2.5399999999999999E-2</v>
      </c>
      <c r="M274" s="6">
        <v>8</v>
      </c>
      <c r="N274" s="4">
        <v>1.9392530864197531E-2</v>
      </c>
      <c r="O274" s="6">
        <v>9.5250000000000005E-3</v>
      </c>
      <c r="P274" s="11">
        <v>6.8176866319444459E-4</v>
      </c>
      <c r="Q274" s="4">
        <v>1.6362447916666669E-3</v>
      </c>
      <c r="R274" s="6">
        <v>510.212018</v>
      </c>
      <c r="S274" s="6">
        <v>480.5645629</v>
      </c>
      <c r="T274" s="6">
        <v>36.231948035000002</v>
      </c>
      <c r="U274" s="6">
        <v>7.0000000000000007E-2</v>
      </c>
      <c r="V274" s="6">
        <v>40.658171851670851</v>
      </c>
      <c r="W274" s="5">
        <v>9.0426785584496253E-3</v>
      </c>
      <c r="X274" s="5">
        <f t="shared" si="12"/>
        <v>1</v>
      </c>
      <c r="Y274" s="5">
        <v>4</v>
      </c>
      <c r="Z274" s="3">
        <f t="shared" si="14"/>
        <v>172.40448000000001</v>
      </c>
      <c r="AA274" s="3">
        <v>202.8288</v>
      </c>
      <c r="AB274" s="3">
        <f t="shared" si="13"/>
        <v>162.26304000000002</v>
      </c>
      <c r="AC274" s="3">
        <v>3.3646275891632302</v>
      </c>
      <c r="AD274" s="3">
        <v>1.536375</v>
      </c>
      <c r="AE274" s="3">
        <v>0.83470450102880611</v>
      </c>
      <c r="AF274" s="43">
        <v>237.39869812133199</v>
      </c>
      <c r="AG274" s="43">
        <v>3.58626500300069</v>
      </c>
      <c r="AH274" s="43">
        <v>1.6974123520484701</v>
      </c>
      <c r="AI274" s="43">
        <v>0.92812684721483896</v>
      </c>
      <c r="AJ274" s="8">
        <v>0.17043880416061225</v>
      </c>
      <c r="AK274" s="8">
        <v>-6.1801739038250619E-2</v>
      </c>
      <c r="AL274" s="8">
        <v>-9.4872263568794607E-2</v>
      </c>
      <c r="AM274" s="8">
        <v>-0.10065687299788649</v>
      </c>
    </row>
    <row r="275" spans="1:39" s="6" customFormat="1">
      <c r="A275" s="6" t="s">
        <v>53</v>
      </c>
      <c r="B275" s="6" t="s">
        <v>1585</v>
      </c>
      <c r="C275" s="6" t="s">
        <v>825</v>
      </c>
      <c r="D275" s="6">
        <v>274</v>
      </c>
      <c r="E275" s="6" t="s">
        <v>828</v>
      </c>
      <c r="F275" s="6">
        <v>0.4572</v>
      </c>
      <c r="G275" s="6" t="s">
        <v>877</v>
      </c>
      <c r="H275" s="6">
        <v>1.8288</v>
      </c>
      <c r="I275" s="6" t="s">
        <v>886</v>
      </c>
      <c r="J275" s="7">
        <v>3.8100000000000002E-2</v>
      </c>
      <c r="K275" s="6">
        <v>0.4572</v>
      </c>
      <c r="L275" s="6">
        <v>2.5399999999999999E-2</v>
      </c>
      <c r="M275" s="6">
        <v>8</v>
      </c>
      <c r="N275" s="4">
        <v>1.9392530864197531E-2</v>
      </c>
      <c r="O275" s="6">
        <v>9.5250000000000005E-3</v>
      </c>
      <c r="P275" s="6">
        <v>6.8176923906028495E-4</v>
      </c>
      <c r="Q275" s="4">
        <v>1.6362461737446838E-3</v>
      </c>
      <c r="R275" s="6">
        <v>510.212018</v>
      </c>
      <c r="S275" s="6">
        <v>480.5645629</v>
      </c>
      <c r="T275" s="6">
        <v>36.231948035000002</v>
      </c>
      <c r="U275" s="6">
        <v>0.21</v>
      </c>
      <c r="V275" s="6">
        <v>40.658171851670851</v>
      </c>
      <c r="W275" s="5">
        <v>9.0426861964798978E-3</v>
      </c>
      <c r="X275" s="5">
        <f t="shared" si="12"/>
        <v>1</v>
      </c>
      <c r="Y275" s="5">
        <v>4</v>
      </c>
      <c r="Z275" s="3">
        <f t="shared" si="14"/>
        <v>242.34927999999999</v>
      </c>
      <c r="AA275" s="3">
        <v>285.11680000000001</v>
      </c>
      <c r="AB275" s="3">
        <f t="shared" si="13"/>
        <v>228.09344000000002</v>
      </c>
      <c r="AC275" s="3">
        <v>2.7159124314128822</v>
      </c>
      <c r="AD275" s="3">
        <v>1.3924170138888801</v>
      </c>
      <c r="AE275" s="3">
        <v>0.69258307613168701</v>
      </c>
      <c r="AF275" s="43">
        <v>288.85593519359003</v>
      </c>
      <c r="AG275" s="43">
        <v>2.4764280634626399</v>
      </c>
      <c r="AH275" s="43">
        <v>1.3742935022663101</v>
      </c>
      <c r="AI275" s="43">
        <v>0.67629944946375398</v>
      </c>
      <c r="AJ275" s="8">
        <v>1.3114398006676619E-2</v>
      </c>
      <c r="AK275" s="8">
        <v>9.6705562129426756E-2</v>
      </c>
      <c r="AL275" s="8">
        <v>1.3187511687047189E-2</v>
      </c>
      <c r="AM275" s="8">
        <v>2.4077539440324137E-2</v>
      </c>
    </row>
    <row r="276" spans="1:39" s="6" customFormat="1">
      <c r="A276" s="6" t="s">
        <v>53</v>
      </c>
      <c r="B276" s="9" t="s">
        <v>826</v>
      </c>
      <c r="C276" s="6" t="s">
        <v>825</v>
      </c>
      <c r="D276" s="6">
        <v>275</v>
      </c>
      <c r="E276" s="6" t="s">
        <v>827</v>
      </c>
      <c r="F276" s="6">
        <v>0.4572</v>
      </c>
      <c r="G276" s="6" t="s">
        <v>877</v>
      </c>
      <c r="H276" s="6">
        <v>1.8288</v>
      </c>
      <c r="I276" s="6" t="s">
        <v>886</v>
      </c>
      <c r="J276" s="7">
        <v>3.8100000000000002E-2</v>
      </c>
      <c r="K276" s="6">
        <v>0.4572</v>
      </c>
      <c r="L276" s="6">
        <v>2.5399999999999999E-2</v>
      </c>
      <c r="M276" s="6">
        <v>8</v>
      </c>
      <c r="N276" s="4">
        <v>1.9392530864197531E-2</v>
      </c>
      <c r="O276" s="6">
        <v>9.5250000000000005E-3</v>
      </c>
      <c r="P276" s="6">
        <v>6.8176923906028495E-4</v>
      </c>
      <c r="Q276" s="4">
        <v>1.6362461737446838E-3</v>
      </c>
      <c r="R276" s="6">
        <v>510.212018</v>
      </c>
      <c r="S276" s="6">
        <v>480.5645629</v>
      </c>
      <c r="T276" s="6">
        <v>36.231948035000002</v>
      </c>
      <c r="U276" s="6">
        <v>0.14000000000000001</v>
      </c>
      <c r="V276" s="6">
        <v>40.658171851670851</v>
      </c>
      <c r="W276" s="5">
        <v>9.0426861964798978E-3</v>
      </c>
      <c r="X276" s="5">
        <f t="shared" si="12"/>
        <v>1</v>
      </c>
      <c r="Y276" s="5">
        <v>4</v>
      </c>
      <c r="Z276" s="3">
        <f t="shared" si="14"/>
        <v>198.49199999999999</v>
      </c>
      <c r="AA276" s="3">
        <v>233.52</v>
      </c>
      <c r="AB276" s="3">
        <f t="shared" si="13"/>
        <v>186.81600000000003</v>
      </c>
      <c r="AC276" s="3">
        <v>2.9769691272290708</v>
      </c>
      <c r="AD276" s="3">
        <v>1.4584722222222199</v>
      </c>
      <c r="AE276" s="3">
        <v>0.72739197530863997</v>
      </c>
      <c r="AF276" s="43">
        <v>262.60513621940902</v>
      </c>
      <c r="AG276" s="43">
        <v>2.9966183772902699</v>
      </c>
      <c r="AH276" s="43">
        <v>1.5318733038066901</v>
      </c>
      <c r="AI276" s="43">
        <v>0.79516418988888304</v>
      </c>
      <c r="AJ276" s="8">
        <v>0.12455094304303274</v>
      </c>
      <c r="AK276" s="8">
        <v>-6.5571412796871353E-3</v>
      </c>
      <c r="AL276" s="8">
        <v>-4.7915895787248954E-2</v>
      </c>
      <c r="AM276" s="8">
        <v>-8.5230466162860813E-2</v>
      </c>
    </row>
    <row r="277" spans="1:39" s="6" customFormat="1">
      <c r="A277" s="6" t="s">
        <v>53</v>
      </c>
      <c r="B277" s="9" t="s">
        <v>1157</v>
      </c>
      <c r="C277" s="9" t="s">
        <v>1158</v>
      </c>
      <c r="D277" s="6">
        <v>276</v>
      </c>
      <c r="E277" s="6" t="s">
        <v>1021</v>
      </c>
      <c r="F277" s="6">
        <v>0.24999999999899999</v>
      </c>
      <c r="G277" s="6" t="s">
        <v>877</v>
      </c>
      <c r="H277" s="6">
        <v>0.62499999993400002</v>
      </c>
      <c r="I277" s="6" t="s">
        <v>886</v>
      </c>
      <c r="J277" s="7">
        <v>2.1336000000000001E-2</v>
      </c>
      <c r="K277" s="6">
        <v>4.0000000010000002E-2</v>
      </c>
      <c r="L277" s="6">
        <v>1.2699999999999999E-2</v>
      </c>
      <c r="M277" s="6">
        <v>12</v>
      </c>
      <c r="N277" s="4">
        <v>2.4321938452994574E-2</v>
      </c>
      <c r="O277" s="6">
        <v>4.0000000009999996E-3</v>
      </c>
      <c r="P277" s="6">
        <v>5.0265482470204098E-3</v>
      </c>
      <c r="Q277" s="4">
        <v>1.2122212742669945E-2</v>
      </c>
      <c r="R277" s="6">
        <v>460.88003166499999</v>
      </c>
      <c r="S277" s="6">
        <v>484.87378602500002</v>
      </c>
      <c r="T277" s="6">
        <v>37.590215164</v>
      </c>
      <c r="U277" s="6">
        <v>0.30006614100000001</v>
      </c>
      <c r="V277" s="6">
        <v>6.7616115388869291</v>
      </c>
      <c r="W277" s="5">
        <v>6.4837124994811146E-2</v>
      </c>
      <c r="X277" s="5">
        <f t="shared" si="12"/>
        <v>0.16000000004064002</v>
      </c>
      <c r="Y277" s="5">
        <v>2.4999999997460001</v>
      </c>
      <c r="Z277" s="3">
        <f t="shared" si="14"/>
        <v>144.51897522700801</v>
      </c>
      <c r="AA277" s="3">
        <v>170.02232379648001</v>
      </c>
      <c r="AB277" s="3">
        <f t="shared" si="13"/>
        <v>136.01785903718402</v>
      </c>
      <c r="AC277" s="3">
        <v>3.8289537062947199</v>
      </c>
      <c r="AD277" s="3">
        <v>1.6109833722126801</v>
      </c>
      <c r="AE277" s="3">
        <v>0.58381523752278797</v>
      </c>
      <c r="AF277" s="43">
        <v>187.243602362074</v>
      </c>
      <c r="AG277" s="43">
        <v>3.9094471019079</v>
      </c>
      <c r="AH277" s="43">
        <v>1.67600121112302</v>
      </c>
      <c r="AI277" s="43">
        <v>0.755203740737725</v>
      </c>
      <c r="AJ277" s="8">
        <v>0.10128833779620723</v>
      </c>
      <c r="AK277" s="8">
        <v>-2.0589457668808847E-2</v>
      </c>
      <c r="AL277" s="8">
        <v>-3.879343193718468E-2</v>
      </c>
      <c r="AM277" s="8">
        <v>-0.22694339814513528</v>
      </c>
    </row>
    <row r="278" spans="1:39" s="6" customFormat="1">
      <c r="A278" s="6" t="s">
        <v>53</v>
      </c>
      <c r="B278" s="6" t="s">
        <v>1587</v>
      </c>
      <c r="C278" s="9" t="s">
        <v>1158</v>
      </c>
      <c r="D278" s="6">
        <v>277</v>
      </c>
      <c r="E278" s="9" t="s">
        <v>1020</v>
      </c>
      <c r="F278" s="6">
        <v>0.24999999999899999</v>
      </c>
      <c r="G278" s="6" t="s">
        <v>877</v>
      </c>
      <c r="H278" s="6">
        <v>0.62499999993400002</v>
      </c>
      <c r="I278" s="6" t="s">
        <v>886</v>
      </c>
      <c r="J278" s="7">
        <v>2.1336000000000001E-2</v>
      </c>
      <c r="K278" s="6">
        <v>4.0000000010000002E-2</v>
      </c>
      <c r="L278" s="6">
        <v>1.2699999999999999E-2</v>
      </c>
      <c r="M278" s="6">
        <v>12</v>
      </c>
      <c r="N278" s="4">
        <v>2.4321938452994574E-2</v>
      </c>
      <c r="O278" s="6">
        <v>4.0000000009999996E-3</v>
      </c>
      <c r="P278" s="6">
        <v>5.0265482470204098E-3</v>
      </c>
      <c r="Q278" s="4">
        <v>1.2122212742669945E-2</v>
      </c>
      <c r="R278" s="6">
        <v>460.88003166499999</v>
      </c>
      <c r="S278" s="6">
        <v>484.87378602500002</v>
      </c>
      <c r="T278" s="6">
        <v>37.590215164</v>
      </c>
      <c r="U278" s="6">
        <v>0.60013228100000005</v>
      </c>
      <c r="V278" s="6">
        <v>6.7616115388869291</v>
      </c>
      <c r="W278" s="5">
        <v>6.4837124994811146E-2</v>
      </c>
      <c r="X278" s="5">
        <f t="shared" si="12"/>
        <v>0.16000000004064002</v>
      </c>
      <c r="Y278" s="5">
        <v>2.4999999997460001</v>
      </c>
      <c r="Z278" s="3">
        <f t="shared" si="14"/>
        <v>176.855400325696</v>
      </c>
      <c r="AA278" s="3">
        <v>208.06517685375999</v>
      </c>
      <c r="AB278" s="3">
        <f t="shared" si="13"/>
        <v>166.45214148300801</v>
      </c>
      <c r="AC278" s="3">
        <v>2.05987690312352</v>
      </c>
      <c r="AD278" s="3">
        <v>0.98221721185028199</v>
      </c>
      <c r="AE278" s="3">
        <v>0.45540088635591403</v>
      </c>
      <c r="AF278" s="43">
        <v>243.788902087151</v>
      </c>
      <c r="AG278" s="43">
        <v>2.43068900091435</v>
      </c>
      <c r="AH278" s="43">
        <v>1.2353467085590399</v>
      </c>
      <c r="AI278" s="43">
        <v>0.63274411085844096</v>
      </c>
      <c r="AJ278" s="8">
        <v>0.17169487837217309</v>
      </c>
      <c r="AK278" s="8">
        <v>-0.15255431593730912</v>
      </c>
      <c r="AL278" s="8">
        <v>-0.20490563090909011</v>
      </c>
      <c r="AM278" s="8">
        <v>-0.28027637311697173</v>
      </c>
    </row>
    <row r="279" spans="1:39" s="6" customFormat="1">
      <c r="A279" s="6" t="s">
        <v>53</v>
      </c>
      <c r="B279" s="9" t="s">
        <v>1137</v>
      </c>
      <c r="C279" s="9" t="s">
        <v>1136</v>
      </c>
      <c r="D279" s="6">
        <v>278</v>
      </c>
      <c r="E279" s="6" t="s">
        <v>11</v>
      </c>
      <c r="F279" s="6">
        <v>0.3999992</v>
      </c>
      <c r="G279" s="6" t="s">
        <v>877</v>
      </c>
      <c r="H279" s="6">
        <v>1.5999968</v>
      </c>
      <c r="I279" s="6" t="s">
        <v>886</v>
      </c>
      <c r="J279" s="7">
        <v>1.2954E-2</v>
      </c>
      <c r="K279" s="6">
        <v>9.1998800000000006E-2</v>
      </c>
      <c r="L279" s="6">
        <v>1.6001999999999999E-2</v>
      </c>
      <c r="M279" s="6">
        <v>12</v>
      </c>
      <c r="N279" s="4">
        <v>1.5083462477408821E-2</v>
      </c>
      <c r="O279" s="6">
        <v>9.9999800000000003E-3</v>
      </c>
      <c r="P279" s="6">
        <v>8.5370236264494751E-3</v>
      </c>
      <c r="Q279" s="4">
        <v>1.825652472424312E-2</v>
      </c>
      <c r="R279" s="6">
        <v>439.88549660000001</v>
      </c>
      <c r="S279" s="6">
        <v>465.87873049000001</v>
      </c>
      <c r="T279" s="6">
        <v>40.089564576500003</v>
      </c>
      <c r="U279" s="6">
        <v>0.39005040600000002</v>
      </c>
      <c r="V279" s="6">
        <v>12.058067706091268</v>
      </c>
      <c r="W279" s="5">
        <v>9.9208304486919086E-2</v>
      </c>
      <c r="X279" s="5">
        <f t="shared" si="12"/>
        <v>0.22999745999491999</v>
      </c>
      <c r="Y279" s="5">
        <v>4</v>
      </c>
      <c r="Z279" s="3">
        <f t="shared" si="14"/>
        <v>228.5266752</v>
      </c>
      <c r="AA279" s="3">
        <v>268.85491200000001</v>
      </c>
      <c r="AB279" s="3">
        <f t="shared" si="13"/>
        <v>215.08392960000003</v>
      </c>
      <c r="AC279" s="3">
        <v>3.0800863999999999</v>
      </c>
      <c r="AD279" s="3">
        <v>1.2366674112548</v>
      </c>
      <c r="AE279" s="3">
        <v>0.56923953290560902</v>
      </c>
      <c r="AF279" s="43">
        <v>291.69455823597798</v>
      </c>
      <c r="AG279" s="43">
        <v>3.1280382267096098</v>
      </c>
      <c r="AH279" s="43">
        <v>1.2687973017751599</v>
      </c>
      <c r="AI279" s="43">
        <v>0.58452324960690705</v>
      </c>
      <c r="AJ279" s="8">
        <v>8.4951567617176232E-2</v>
      </c>
      <c r="AK279" s="8">
        <v>-1.5329680532725007E-2</v>
      </c>
      <c r="AL279" s="8">
        <v>-2.5323107540824216E-2</v>
      </c>
      <c r="AM279" s="8">
        <v>-2.6147320421516764E-2</v>
      </c>
    </row>
    <row r="280" spans="1:39" s="6" customFormat="1">
      <c r="A280" s="6" t="s">
        <v>53</v>
      </c>
      <c r="B280" s="9" t="s">
        <v>785</v>
      </c>
      <c r="C280" s="6" t="s">
        <v>786</v>
      </c>
      <c r="D280" s="6">
        <v>279</v>
      </c>
      <c r="E280" s="6" t="s">
        <v>10</v>
      </c>
      <c r="F280" s="6">
        <v>0.40000000009999997</v>
      </c>
      <c r="G280" s="6" t="s">
        <v>877</v>
      </c>
      <c r="H280" s="6">
        <v>1.599999999892</v>
      </c>
      <c r="I280" s="6" t="s">
        <v>886</v>
      </c>
      <c r="J280" s="7">
        <v>2.2606000000000001E-2</v>
      </c>
      <c r="K280" s="6">
        <v>9.0000000009800005E-2</v>
      </c>
      <c r="L280" s="6">
        <v>1.6000000003999999E-2</v>
      </c>
      <c r="M280" s="6">
        <v>12</v>
      </c>
      <c r="N280" s="6">
        <v>1.5079644737231E-2</v>
      </c>
      <c r="O280" s="6">
        <v>9.9999999897999996E-3</v>
      </c>
      <c r="P280" s="6">
        <v>8.7266462390373899E-3</v>
      </c>
      <c r="Q280" s="4">
        <v>1.9677432695039E-2</v>
      </c>
      <c r="R280" s="6">
        <v>426.88887965499998</v>
      </c>
      <c r="S280" s="6">
        <v>279.92713420000001</v>
      </c>
      <c r="T280" s="6">
        <v>24.993494125000002</v>
      </c>
      <c r="U280" s="6">
        <v>0.21004629799999999</v>
      </c>
      <c r="V280" s="6">
        <v>11.621975285648306</v>
      </c>
      <c r="W280" s="5">
        <v>9.7738437877218767E-2</v>
      </c>
      <c r="X280" s="5">
        <f t="shared" si="12"/>
        <v>0.22499999996825001</v>
      </c>
      <c r="Y280" s="5">
        <v>3.9999999987300003</v>
      </c>
      <c r="Z280" s="3">
        <f t="shared" si="14"/>
        <v>143.83261144319999</v>
      </c>
      <c r="AA280" s="3">
        <v>169.21483699199999</v>
      </c>
      <c r="AB280" s="3">
        <f t="shared" si="13"/>
        <v>135.3718695936</v>
      </c>
      <c r="AC280" s="41">
        <v>4.1653789999999997</v>
      </c>
      <c r="AD280" s="41">
        <v>1.6730624999999999</v>
      </c>
      <c r="AE280" s="3">
        <v>0.75819754020061403</v>
      </c>
      <c r="AF280" s="43">
        <v>197.96780064836099</v>
      </c>
      <c r="AG280" s="43">
        <v>4.2423734706229004</v>
      </c>
      <c r="AH280" s="43">
        <v>1.71681788346153</v>
      </c>
      <c r="AI280" s="43">
        <v>0.70097571157746097</v>
      </c>
      <c r="AJ280" s="8">
        <v>0.1699198732657253</v>
      </c>
      <c r="AK280" s="8">
        <v>-1.8148913846473703E-2</v>
      </c>
      <c r="AL280" s="8">
        <v>-2.5486327864495673E-2</v>
      </c>
      <c r="AM280" s="8">
        <v>8.1631685204016924E-2</v>
      </c>
    </row>
    <row r="281" spans="1:39" s="6" customFormat="1">
      <c r="A281" s="6" t="s">
        <v>53</v>
      </c>
      <c r="B281" s="9" t="s">
        <v>1280</v>
      </c>
      <c r="C281" s="6" t="s">
        <v>746</v>
      </c>
      <c r="D281" s="6">
        <v>280</v>
      </c>
      <c r="E281" s="6" t="s">
        <v>34</v>
      </c>
      <c r="F281" s="6">
        <v>0.3999992</v>
      </c>
      <c r="G281" s="6" t="s">
        <v>877</v>
      </c>
      <c r="H281" s="6">
        <v>1.2450064000000001</v>
      </c>
      <c r="I281" s="6" t="s">
        <v>886</v>
      </c>
      <c r="J281" s="7">
        <v>2.7432000000000002E-2</v>
      </c>
      <c r="K281" s="6">
        <v>7.0002400000000006E-2</v>
      </c>
      <c r="L281" s="6">
        <v>1.2699999999999999E-2</v>
      </c>
      <c r="M281" s="6">
        <v>20</v>
      </c>
      <c r="N281" s="4">
        <v>1.5834658685446402E-2</v>
      </c>
      <c r="O281" s="6">
        <v>5.9994799999999997E-3</v>
      </c>
      <c r="P281" s="6">
        <v>2.01918003876436E-3</v>
      </c>
      <c r="Q281" s="4">
        <v>4.6803131072212451E-3</v>
      </c>
      <c r="R281" s="6">
        <v>362.90553469499997</v>
      </c>
      <c r="S281" s="6">
        <v>367.90423351999999</v>
      </c>
      <c r="T281" s="6">
        <v>36.790423351999998</v>
      </c>
      <c r="U281" s="6">
        <v>2.667069E-2</v>
      </c>
      <c r="V281" s="6">
        <v>10.500403903422233</v>
      </c>
      <c r="W281" s="5">
        <v>2.0191800387643601E-2</v>
      </c>
      <c r="X281" s="5">
        <f t="shared" si="12"/>
        <v>0.17500635001270004</v>
      </c>
      <c r="Y281" s="5">
        <v>3.1125222250444504</v>
      </c>
      <c r="Z281" s="3">
        <f t="shared" si="14"/>
        <v>135.5303376</v>
      </c>
      <c r="AA281" s="3">
        <v>159.44745599999999</v>
      </c>
      <c r="AB281" s="3">
        <f t="shared" si="13"/>
        <v>127.55796479999999</v>
      </c>
      <c r="AC281" s="3">
        <v>3.4846528343251899</v>
      </c>
      <c r="AD281" s="3">
        <v>1.5154158309424099</v>
      </c>
      <c r="AE281" s="3">
        <v>0.74507723485436195</v>
      </c>
      <c r="AF281" s="43">
        <v>205.68064326612401</v>
      </c>
      <c r="AG281" s="43">
        <v>3.8857023438437399</v>
      </c>
      <c r="AH281" s="43">
        <v>1.6564812337252799</v>
      </c>
      <c r="AI281" s="43">
        <v>0.61773824040772396</v>
      </c>
      <c r="AJ281" s="8">
        <v>0.28995876400890347</v>
      </c>
      <c r="AK281" s="8">
        <v>-0.10321158802962542</v>
      </c>
      <c r="AL281" s="8">
        <v>-8.5159674562461735E-2</v>
      </c>
      <c r="AM281" s="8">
        <v>0.20613746424794879</v>
      </c>
    </row>
    <row r="282" spans="1:39" s="6" customFormat="1">
      <c r="A282" s="6" t="s">
        <v>53</v>
      </c>
      <c r="B282" s="6" t="s">
        <v>1588</v>
      </c>
      <c r="C282" s="9" t="s">
        <v>1589</v>
      </c>
      <c r="D282" s="6">
        <v>281</v>
      </c>
      <c r="E282" s="6" t="s">
        <v>50</v>
      </c>
      <c r="F282" s="6">
        <v>0.2286</v>
      </c>
      <c r="G282" s="6" t="s">
        <v>877</v>
      </c>
      <c r="H282" s="6">
        <v>0.7364984</v>
      </c>
      <c r="I282" s="6" t="s">
        <v>886</v>
      </c>
      <c r="J282" s="7">
        <v>2.0320000000000001E-2</v>
      </c>
      <c r="K282" s="6">
        <v>0.1520000000126</v>
      </c>
      <c r="L282" s="6">
        <v>1.2699999999999999E-2</v>
      </c>
      <c r="M282" s="6">
        <v>8</v>
      </c>
      <c r="N282" s="4">
        <v>1.9392530864197531E-2</v>
      </c>
      <c r="O282" s="6">
        <v>4.8799999936000003E-3</v>
      </c>
      <c r="P282" s="6">
        <v>1.8376941252168299E-3</v>
      </c>
      <c r="Q282" s="4">
        <v>4.4700667910679646E-3</v>
      </c>
      <c r="R282" s="6">
        <v>478.87534743499998</v>
      </c>
      <c r="S282" s="6">
        <v>717.81315127000005</v>
      </c>
      <c r="T282" s="6">
        <v>23.893780383500001</v>
      </c>
      <c r="U282" s="6">
        <v>0.24265431200000001</v>
      </c>
      <c r="V282" s="6">
        <v>26.190941291353163</v>
      </c>
      <c r="W282" s="5">
        <v>5.5207714724087191E-2</v>
      </c>
      <c r="X282" s="5">
        <f t="shared" si="12"/>
        <v>0.66491688544444449</v>
      </c>
      <c r="Y282" s="5">
        <v>3.2217777777777776</v>
      </c>
      <c r="Z282" s="3">
        <f t="shared" si="14"/>
        <v>75.320341440000007</v>
      </c>
      <c r="AA282" s="3">
        <v>88.612166400000007</v>
      </c>
      <c r="AB282" s="3">
        <f t="shared" si="13"/>
        <v>70.889733120000002</v>
      </c>
      <c r="AC282" s="3">
        <v>2.7895158804364701</v>
      </c>
      <c r="AD282" s="3">
        <v>1.6262587943164599</v>
      </c>
      <c r="AE282" s="3">
        <v>0.90849999999999997</v>
      </c>
      <c r="AF282" s="43">
        <v>89.695100536403999</v>
      </c>
      <c r="AG282" s="43">
        <v>3.0371647896465999</v>
      </c>
      <c r="AH282" s="43">
        <v>1.5155238469454799</v>
      </c>
      <c r="AI282" s="43">
        <v>0.70168645420819398</v>
      </c>
      <c r="AJ282" s="8">
        <v>1.2221054742252548E-2</v>
      </c>
      <c r="AK282" s="8">
        <v>-8.1539503570679087E-2</v>
      </c>
      <c r="AL282" s="8">
        <v>7.3067109827512744E-2</v>
      </c>
      <c r="AM282" s="8">
        <v>0.29473783418718147</v>
      </c>
    </row>
    <row r="283" spans="1:39" s="6" customFormat="1">
      <c r="A283" s="6" t="s">
        <v>53</v>
      </c>
      <c r="B283" s="9" t="s">
        <v>1590</v>
      </c>
      <c r="C283" s="9" t="s">
        <v>1591</v>
      </c>
      <c r="D283" s="6">
        <v>282</v>
      </c>
      <c r="E283" s="6" t="s">
        <v>49</v>
      </c>
      <c r="F283" s="6">
        <v>0.2286</v>
      </c>
      <c r="G283" s="6" t="s">
        <v>877</v>
      </c>
      <c r="H283" s="6">
        <v>0.7364984</v>
      </c>
      <c r="I283" s="6" t="s">
        <v>886</v>
      </c>
      <c r="J283" s="7">
        <v>2.0320000000000001E-2</v>
      </c>
      <c r="K283" s="6">
        <v>0.1520000000126</v>
      </c>
      <c r="L283" s="6">
        <v>1.2699999999999999E-2</v>
      </c>
      <c r="M283" s="6">
        <v>8</v>
      </c>
      <c r="N283" s="4">
        <v>1.9392530864197531E-2</v>
      </c>
      <c r="O283" s="6">
        <v>4.8799999936000003E-3</v>
      </c>
      <c r="P283" s="6">
        <v>1.8376941252168299E-3</v>
      </c>
      <c r="Q283" s="4">
        <v>4.4700667910679646E-3</v>
      </c>
      <c r="R283" s="6">
        <v>478.87534743499998</v>
      </c>
      <c r="S283" s="6">
        <v>717.81315127000005</v>
      </c>
      <c r="T283" s="6">
        <v>24.493624242500001</v>
      </c>
      <c r="U283" s="6">
        <v>9.9997046000000006E-2</v>
      </c>
      <c r="V283" s="6">
        <v>26.190941291353163</v>
      </c>
      <c r="W283" s="5">
        <v>5.3855689057374853E-2</v>
      </c>
      <c r="X283" s="5">
        <f t="shared" si="12"/>
        <v>0.66491688544444449</v>
      </c>
      <c r="Y283" s="5">
        <v>3.2217777777777776</v>
      </c>
      <c r="Z283" s="3">
        <f t="shared" si="14"/>
        <v>65.198079039999996</v>
      </c>
      <c r="AA283" s="3">
        <v>76.7036224</v>
      </c>
      <c r="AB283" s="3">
        <f t="shared" si="13"/>
        <v>61.362897920000002</v>
      </c>
      <c r="AC283" s="3">
        <v>4.5155634493646604</v>
      </c>
      <c r="AD283" s="3">
        <v>2.3388570837356899</v>
      </c>
      <c r="AE283" s="3">
        <v>0.98550000000000004</v>
      </c>
      <c r="AF283" s="43">
        <v>73.765273630696299</v>
      </c>
      <c r="AG283" s="43">
        <v>4.0948337963891097</v>
      </c>
      <c r="AH283" s="43">
        <v>1.87069719152991</v>
      </c>
      <c r="AI283" s="43">
        <v>0.90160476922625798</v>
      </c>
      <c r="AJ283" s="8">
        <v>-3.8307822725510567E-2</v>
      </c>
      <c r="AK283" s="8">
        <v>0.10274645416538196</v>
      </c>
      <c r="AL283" s="8">
        <v>0.25025957932983545</v>
      </c>
      <c r="AM283" s="8">
        <v>9.3051005980968285E-2</v>
      </c>
    </row>
    <row r="284" spans="1:39" s="6" customFormat="1" ht="14.45" customHeight="1">
      <c r="A284" s="6" t="s">
        <v>53</v>
      </c>
      <c r="B284" s="9" t="s">
        <v>1592</v>
      </c>
      <c r="C284" s="9" t="s">
        <v>1593</v>
      </c>
      <c r="D284" s="6">
        <v>283</v>
      </c>
      <c r="E284" s="6" t="s">
        <v>48</v>
      </c>
      <c r="F284" s="6">
        <v>0.49999900000000003</v>
      </c>
      <c r="G284" s="6" t="s">
        <v>877</v>
      </c>
      <c r="H284" s="6">
        <v>1.1599926</v>
      </c>
      <c r="I284" s="6" t="s">
        <v>886</v>
      </c>
      <c r="J284" s="7">
        <v>3.5052E-2</v>
      </c>
      <c r="K284" s="6">
        <v>4.9999999999800003E-2</v>
      </c>
      <c r="L284" s="6">
        <v>1.3000000009600001E-2</v>
      </c>
      <c r="M284" s="6">
        <v>40</v>
      </c>
      <c r="N284" s="4">
        <v>2.1237233380214205E-2</v>
      </c>
      <c r="O284" s="6">
        <v>9.0000000086000002E-3</v>
      </c>
      <c r="P284" s="6">
        <v>1.0178780574685501E-2</v>
      </c>
      <c r="Q284" s="4">
        <v>2.3677317059105946E-2</v>
      </c>
      <c r="R284" s="6">
        <v>322.91594409499999</v>
      </c>
      <c r="S284" s="6">
        <v>258.332755276</v>
      </c>
      <c r="T284" s="6">
        <v>33.001409642650003</v>
      </c>
      <c r="U284" s="6">
        <v>0</v>
      </c>
      <c r="V284" s="6">
        <v>6.911485420106974</v>
      </c>
      <c r="W284" s="5">
        <v>7.9678791290479653E-2</v>
      </c>
      <c r="X284" s="5">
        <f t="shared" si="12"/>
        <v>0.1000002</v>
      </c>
      <c r="Y284" s="5">
        <v>2.3199898399796801</v>
      </c>
      <c r="Z284" s="3">
        <f t="shared" si="14"/>
        <v>335.17766539007999</v>
      </c>
      <c r="AA284" s="3">
        <v>394.32666516479998</v>
      </c>
      <c r="AB284" s="3">
        <f t="shared" si="13"/>
        <v>315.46133213183998</v>
      </c>
      <c r="AC284" s="3">
        <v>2.8040805468441801</v>
      </c>
      <c r="AD284" s="3">
        <v>1.2766471786113101</v>
      </c>
      <c r="AE284" s="3">
        <v>0.40345321555616598</v>
      </c>
      <c r="AF284" s="43">
        <v>407.15435226077602</v>
      </c>
      <c r="AG284" s="43">
        <v>4.5327206879370596</v>
      </c>
      <c r="AH284" s="43">
        <v>1.7854123220292799</v>
      </c>
      <c r="AI284" s="43">
        <v>0.62840774537572297</v>
      </c>
      <c r="AJ284" s="8">
        <v>3.2530610352244381E-2</v>
      </c>
      <c r="AK284" s="8">
        <v>-0.38136921732091583</v>
      </c>
      <c r="AL284" s="8">
        <v>-0.28495666639049128</v>
      </c>
      <c r="AM284" s="8">
        <v>-0.35797542515179759</v>
      </c>
    </row>
    <row r="285" spans="1:39" s="6" customFormat="1">
      <c r="A285" s="6" t="s">
        <v>53</v>
      </c>
      <c r="B285" s="9" t="s">
        <v>58</v>
      </c>
      <c r="C285" s="9" t="s">
        <v>1593</v>
      </c>
      <c r="D285" s="6">
        <v>284</v>
      </c>
      <c r="E285" s="6" t="s">
        <v>40</v>
      </c>
      <c r="F285" s="6">
        <v>0.49999999999799999</v>
      </c>
      <c r="G285" s="6" t="s">
        <v>877</v>
      </c>
      <c r="H285" s="6">
        <v>0.99999999999599998</v>
      </c>
      <c r="I285" s="6" t="s">
        <v>886</v>
      </c>
      <c r="J285" s="7">
        <v>3.5052E-2</v>
      </c>
      <c r="K285" s="6">
        <v>0.254</v>
      </c>
      <c r="L285" s="6">
        <v>1.3000000009600001E-2</v>
      </c>
      <c r="M285" s="6">
        <v>40</v>
      </c>
      <c r="N285" s="4">
        <v>2.1237148431535534E-2</v>
      </c>
      <c r="O285" s="6">
        <v>9.0000000086000002E-3</v>
      </c>
      <c r="P285" s="6">
        <v>2.0036929561268501E-3</v>
      </c>
      <c r="Q285" s="4">
        <v>4.6608783429670361E-3</v>
      </c>
      <c r="R285" s="6">
        <v>322.91594409499999</v>
      </c>
      <c r="S285" s="6">
        <v>258.332755276</v>
      </c>
      <c r="T285" s="6">
        <v>33.091386221500002</v>
      </c>
      <c r="U285" s="6">
        <v>0</v>
      </c>
      <c r="V285" s="6">
        <v>35.11034593428387</v>
      </c>
      <c r="W285" s="5">
        <v>1.5642122654476679E-2</v>
      </c>
      <c r="X285" s="5">
        <f t="shared" si="12"/>
        <v>0.50800000000203205</v>
      </c>
      <c r="Y285" s="5">
        <v>2</v>
      </c>
      <c r="Z285" s="3">
        <f t="shared" si="14"/>
        <v>333.97373541599995</v>
      </c>
      <c r="AA285" s="3">
        <v>392.91027695999998</v>
      </c>
      <c r="AB285" s="3">
        <f t="shared" si="13"/>
        <v>314.328221568</v>
      </c>
      <c r="AC285" s="41">
        <v>1.7801780946000001</v>
      </c>
      <c r="AD285" s="3">
        <v>1.18450451214212</v>
      </c>
      <c r="AE285" s="3">
        <v>0.59189321051644195</v>
      </c>
      <c r="AF285" s="43">
        <v>394.65897083744102</v>
      </c>
      <c r="AG285" s="43">
        <v>2.4968859093332698</v>
      </c>
      <c r="AH285" s="43">
        <v>1.3357184387377701</v>
      </c>
      <c r="AI285" s="43">
        <v>0.61773335244590299</v>
      </c>
      <c r="AJ285" s="8">
        <v>4.4506188307695165E-3</v>
      </c>
      <c r="AK285" s="8">
        <v>-0.28704067416706613</v>
      </c>
      <c r="AL285" s="8">
        <v>-0.11320793530300029</v>
      </c>
      <c r="AM285" s="8">
        <v>-4.1830575971246356E-2</v>
      </c>
    </row>
    <row r="286" spans="1:39" s="6" customFormat="1" ht="14.45" customHeight="1">
      <c r="A286" s="6" t="s">
        <v>53</v>
      </c>
      <c r="B286" s="9" t="s">
        <v>1594</v>
      </c>
      <c r="C286" s="9" t="s">
        <v>1593</v>
      </c>
      <c r="D286" s="6">
        <v>285</v>
      </c>
      <c r="E286" s="6" t="s">
        <v>43</v>
      </c>
      <c r="F286" s="6">
        <v>0.49999900000000003</v>
      </c>
      <c r="G286" s="6" t="s">
        <v>877</v>
      </c>
      <c r="H286" s="6">
        <v>2.4999950000000002</v>
      </c>
      <c r="I286" s="6" t="s">
        <v>886</v>
      </c>
      <c r="J286" s="7">
        <v>3.5052E-2</v>
      </c>
      <c r="K286" s="6">
        <v>0.254</v>
      </c>
      <c r="L286" s="6">
        <v>1.3000000009600001E-2</v>
      </c>
      <c r="M286" s="6">
        <v>40</v>
      </c>
      <c r="N286" s="4">
        <v>2.1237233380214205E-2</v>
      </c>
      <c r="O286" s="6">
        <v>9.0000000086000002E-3</v>
      </c>
      <c r="P286" s="6">
        <v>2.0036969635127602E-3</v>
      </c>
      <c r="Q286" s="4">
        <v>4.6608891848447477E-3</v>
      </c>
      <c r="R286" s="6">
        <v>322.91594409499999</v>
      </c>
      <c r="S286" s="6">
        <v>258.332755276</v>
      </c>
      <c r="T286" s="6">
        <v>31.20187806565</v>
      </c>
      <c r="U286" s="6">
        <v>0</v>
      </c>
      <c r="V286" s="6">
        <v>35.11034593428387</v>
      </c>
      <c r="W286" s="5">
        <v>1.6589403888872069E-2</v>
      </c>
      <c r="X286" s="5">
        <f t="shared" si="12"/>
        <v>0.50800101600203196</v>
      </c>
      <c r="Y286" s="5">
        <v>5</v>
      </c>
      <c r="Z286" s="3">
        <f t="shared" si="14"/>
        <v>133.82093356991999</v>
      </c>
      <c r="AA286" s="3">
        <v>157.43639243519999</v>
      </c>
      <c r="AB286" s="3">
        <f t="shared" si="13"/>
        <v>125.94911394816</v>
      </c>
      <c r="AC286" s="3">
        <v>3.0909619093312299</v>
      </c>
      <c r="AD286" s="3">
        <v>1.6950063500126999</v>
      </c>
      <c r="AE286" s="3">
        <v>0.95046431920024299</v>
      </c>
      <c r="AF286" s="43">
        <v>186.39829594970999</v>
      </c>
      <c r="AG286" s="43">
        <v>4.0109814429256696</v>
      </c>
      <c r="AH286" s="43">
        <v>2.0180539318305</v>
      </c>
      <c r="AI286" s="43">
        <v>0.95333409942295</v>
      </c>
      <c r="AJ286" s="8">
        <v>0.18395939507080974</v>
      </c>
      <c r="AK286" s="8">
        <v>-0.22937516582558998</v>
      </c>
      <c r="AL286" s="8">
        <v>-0.16007876535032731</v>
      </c>
      <c r="AM286" s="8">
        <v>-3.0102565558538991E-3</v>
      </c>
    </row>
    <row r="287" spans="1:39" s="6" customFormat="1" ht="16.899999999999999" customHeight="1">
      <c r="A287" s="6" t="s">
        <v>53</v>
      </c>
      <c r="B287" s="9" t="s">
        <v>1595</v>
      </c>
      <c r="C287" s="6" t="s">
        <v>1593</v>
      </c>
      <c r="D287" s="6">
        <v>286</v>
      </c>
      <c r="E287" s="6" t="s">
        <v>45</v>
      </c>
      <c r="F287" s="6">
        <v>0.49999900000000003</v>
      </c>
      <c r="G287" s="6" t="s">
        <v>877</v>
      </c>
      <c r="H287" s="6">
        <v>2.4999950000000002</v>
      </c>
      <c r="I287" s="6" t="s">
        <v>886</v>
      </c>
      <c r="J287" s="7">
        <v>3.5052E-2</v>
      </c>
      <c r="K287" s="6">
        <v>0.254</v>
      </c>
      <c r="L287" s="6">
        <v>1.3000000009600001E-2</v>
      </c>
      <c r="M287" s="6">
        <v>40</v>
      </c>
      <c r="N287" s="4">
        <v>2.1237233380214205E-2</v>
      </c>
      <c r="O287" s="6">
        <v>9.0000000086000002E-3</v>
      </c>
      <c r="P287" s="6">
        <v>2.0036969635127602E-3</v>
      </c>
      <c r="Q287" s="4">
        <v>4.6608891848447477E-3</v>
      </c>
      <c r="R287" s="6">
        <v>322.91594409499999</v>
      </c>
      <c r="S287" s="6">
        <v>258.332755276</v>
      </c>
      <c r="T287" s="6">
        <v>31.80172192465</v>
      </c>
      <c r="U287" s="6">
        <v>0</v>
      </c>
      <c r="V287" s="6">
        <v>35.11034593428387</v>
      </c>
      <c r="W287" s="5">
        <v>1.6276494667453543E-2</v>
      </c>
      <c r="X287" s="5">
        <f t="shared" si="12"/>
        <v>0.50800101600203196</v>
      </c>
      <c r="Y287" s="5">
        <v>5</v>
      </c>
      <c r="Z287" s="3">
        <f t="shared" si="14"/>
        <v>136.023452706048</v>
      </c>
      <c r="AA287" s="3">
        <v>160.02759141888001</v>
      </c>
      <c r="AB287" s="3">
        <f t="shared" si="13"/>
        <v>128.02207313510402</v>
      </c>
      <c r="AC287" s="3">
        <v>3.1931919585320601</v>
      </c>
      <c r="AD287" s="3">
        <v>1.7084368046736</v>
      </c>
      <c r="AE287" s="3">
        <v>0.96270064629018104</v>
      </c>
      <c r="AF287" s="43">
        <v>187.440334212377</v>
      </c>
      <c r="AG287" s="43">
        <v>3.9967830934235899</v>
      </c>
      <c r="AH287" s="43">
        <v>2.0135849606261602</v>
      </c>
      <c r="AI287" s="43">
        <v>0.95111175097988299</v>
      </c>
      <c r="AJ287" s="8">
        <v>0.1713001023788629</v>
      </c>
      <c r="AK287" s="8">
        <v>-0.20105948111464431</v>
      </c>
      <c r="AL287" s="8">
        <v>-0.15154471349332532</v>
      </c>
      <c r="AM287" s="8">
        <v>1.2184577993446714E-2</v>
      </c>
    </row>
    <row r="288" spans="1:39" s="6" customFormat="1">
      <c r="A288" s="6" t="s">
        <v>53</v>
      </c>
      <c r="B288" s="9" t="s">
        <v>1596</v>
      </c>
      <c r="C288" s="6" t="s">
        <v>1593</v>
      </c>
      <c r="D288" s="6">
        <v>287</v>
      </c>
      <c r="E288" s="6" t="s">
        <v>44</v>
      </c>
      <c r="F288" s="6">
        <v>0.49999900000000003</v>
      </c>
      <c r="G288" s="6" t="s">
        <v>877</v>
      </c>
      <c r="H288" s="6">
        <v>2.4999950000000002</v>
      </c>
      <c r="I288" s="6" t="s">
        <v>886</v>
      </c>
      <c r="J288" s="7">
        <v>3.5052E-2</v>
      </c>
      <c r="K288" s="6">
        <v>0.254</v>
      </c>
      <c r="L288" s="6">
        <v>1.3000000009600001E-2</v>
      </c>
      <c r="M288" s="6">
        <v>40</v>
      </c>
      <c r="N288" s="4">
        <v>2.1237233380214205E-2</v>
      </c>
      <c r="O288" s="6">
        <v>9.0000000086000002E-3</v>
      </c>
      <c r="P288" s="6">
        <v>2.0036969635127602E-3</v>
      </c>
      <c r="Q288" s="4">
        <v>4.6608891848447477E-3</v>
      </c>
      <c r="R288" s="6">
        <v>322.91594409499999</v>
      </c>
      <c r="S288" s="6">
        <v>258.332755276</v>
      </c>
      <c r="T288" s="6">
        <v>32.001669877650002</v>
      </c>
      <c r="U288" s="6">
        <v>0</v>
      </c>
      <c r="V288" s="6">
        <v>35.11034593428387</v>
      </c>
      <c r="W288" s="5">
        <v>1.6174798355879327E-2</v>
      </c>
      <c r="X288" s="5">
        <f t="shared" si="12"/>
        <v>0.50800101600203196</v>
      </c>
      <c r="Y288" s="5">
        <v>5</v>
      </c>
      <c r="Z288" s="3">
        <f t="shared" si="14"/>
        <v>131.98662793843198</v>
      </c>
      <c r="AA288" s="3">
        <v>155.27838580992</v>
      </c>
      <c r="AB288" s="3">
        <f t="shared" si="13"/>
        <v>124.222708647936</v>
      </c>
      <c r="AC288" s="3">
        <v>3.18651230899005</v>
      </c>
      <c r="AD288" s="3">
        <v>1.68469601219202</v>
      </c>
      <c r="AE288" s="3">
        <v>0.97089401593617997</v>
      </c>
      <c r="AF288" s="43">
        <v>187.78898968450099</v>
      </c>
      <c r="AG288" s="43">
        <v>3.9920712712767799</v>
      </c>
      <c r="AH288" s="43">
        <v>2.0120994156693701</v>
      </c>
      <c r="AI288" s="43">
        <v>0.95037940235646301</v>
      </c>
      <c r="AJ288" s="8">
        <v>0.20936979544840198</v>
      </c>
      <c r="AK288" s="8">
        <v>-0.20178972456799069</v>
      </c>
      <c r="AL288" s="8">
        <v>-0.16271730955621394</v>
      </c>
      <c r="AM288" s="8">
        <v>2.1585709379697234E-2</v>
      </c>
    </row>
    <row r="289" spans="1:39" s="6" customFormat="1" ht="13.5" customHeight="1">
      <c r="A289" s="6" t="s">
        <v>53</v>
      </c>
      <c r="B289" s="9" t="s">
        <v>1597</v>
      </c>
      <c r="C289" s="6" t="s">
        <v>1593</v>
      </c>
      <c r="D289" s="6">
        <v>288</v>
      </c>
      <c r="E289" s="6" t="s">
        <v>46</v>
      </c>
      <c r="F289" s="6">
        <v>0.49999900000000003</v>
      </c>
      <c r="G289" s="6" t="s">
        <v>877</v>
      </c>
      <c r="H289" s="6">
        <v>1.7500092</v>
      </c>
      <c r="I289" s="6" t="s">
        <v>886</v>
      </c>
      <c r="J289" s="7">
        <v>3.5052E-2</v>
      </c>
      <c r="K289" s="6">
        <v>0.254</v>
      </c>
      <c r="L289" s="6">
        <v>1.3000000009600001E-2</v>
      </c>
      <c r="M289" s="6">
        <v>40</v>
      </c>
      <c r="N289" s="4">
        <v>2.1237233380214205E-2</v>
      </c>
      <c r="O289" s="6">
        <v>9.0000000086000002E-3</v>
      </c>
      <c r="P289" s="6">
        <v>2.0036969635127602E-3</v>
      </c>
      <c r="Q289" s="4">
        <v>4.6608891848447477E-3</v>
      </c>
      <c r="R289" s="6">
        <v>322.91594409499999</v>
      </c>
      <c r="S289" s="6">
        <v>258.332755276</v>
      </c>
      <c r="T289" s="6">
        <v>31.8117193223</v>
      </c>
      <c r="U289" s="6">
        <v>0</v>
      </c>
      <c r="V289" s="6">
        <v>35.11034593428387</v>
      </c>
      <c r="W289" s="5">
        <v>1.6271379489996771E-2</v>
      </c>
      <c r="X289" s="5">
        <f t="shared" si="12"/>
        <v>0.50800101600203196</v>
      </c>
      <c r="Y289" s="5">
        <v>3.5000254000508</v>
      </c>
      <c r="Z289" s="3">
        <f t="shared" si="14"/>
        <v>202.524017222016</v>
      </c>
      <c r="AA289" s="3">
        <v>238.26354967296001</v>
      </c>
      <c r="AB289" s="3">
        <f t="shared" si="13"/>
        <v>190.61083973836801</v>
      </c>
      <c r="AC289" s="3">
        <v>2.33692129965607</v>
      </c>
      <c r="AD289" s="3">
        <v>1.1759964004760699</v>
      </c>
      <c r="AE289" s="3">
        <v>0.75341854428571997</v>
      </c>
      <c r="AF289" s="43">
        <v>264.84179997617503</v>
      </c>
      <c r="AG289" s="43">
        <v>3.4858169908382801</v>
      </c>
      <c r="AH289" s="43">
        <v>1.6416673283444401</v>
      </c>
      <c r="AI289" s="43">
        <v>0.77438187327324604</v>
      </c>
      <c r="AJ289" s="8">
        <v>0.11154979576060316</v>
      </c>
      <c r="AK289" s="8">
        <v>-0.3295915116031149</v>
      </c>
      <c r="AL289" s="8">
        <v>-0.28365730366211395</v>
      </c>
      <c r="AM289" s="8">
        <v>-2.7071048162472945E-2</v>
      </c>
    </row>
    <row r="290" spans="1:39" s="6" customFormat="1">
      <c r="A290" s="6" t="s">
        <v>53</v>
      </c>
      <c r="B290" s="9" t="s">
        <v>1598</v>
      </c>
      <c r="C290" s="6" t="s">
        <v>1593</v>
      </c>
      <c r="D290" s="6">
        <v>289</v>
      </c>
      <c r="E290" s="6" t="s">
        <v>41</v>
      </c>
      <c r="F290" s="6">
        <v>0.49999999999799999</v>
      </c>
      <c r="G290" s="6" t="s">
        <v>877</v>
      </c>
      <c r="H290" s="6">
        <v>0.99999999999599998</v>
      </c>
      <c r="I290" s="6" t="s">
        <v>886</v>
      </c>
      <c r="J290" s="7">
        <v>3.5052E-2</v>
      </c>
      <c r="K290" s="6">
        <v>0.254</v>
      </c>
      <c r="L290" s="6">
        <v>1.3000000009600001E-2</v>
      </c>
      <c r="M290" s="6">
        <v>40</v>
      </c>
      <c r="N290" s="4">
        <v>2.1237148431535534E-2</v>
      </c>
      <c r="O290" s="6">
        <v>9.0000000086000002E-3</v>
      </c>
      <c r="P290" s="6">
        <v>2.0036929561268501E-3</v>
      </c>
      <c r="Q290" s="4">
        <v>4.6608783429670361E-3</v>
      </c>
      <c r="R290" s="6">
        <v>322.91594409499999</v>
      </c>
      <c r="S290" s="6">
        <v>258.332755276</v>
      </c>
      <c r="T290" s="6">
        <v>31.711745345800001</v>
      </c>
      <c r="U290" s="6">
        <v>0</v>
      </c>
      <c r="V290" s="6">
        <v>35.11034593428387</v>
      </c>
      <c r="W290" s="5">
        <v>1.6322643753568036E-2</v>
      </c>
      <c r="X290" s="5">
        <f t="shared" si="12"/>
        <v>0.50800000000203205</v>
      </c>
      <c r="Y290" s="5">
        <v>2</v>
      </c>
      <c r="Z290" s="3">
        <f t="shared" si="14"/>
        <v>327.846605888</v>
      </c>
      <c r="AA290" s="3">
        <v>385.70188927999999</v>
      </c>
      <c r="AB290" s="3">
        <f t="shared" si="13"/>
        <v>308.561511424</v>
      </c>
      <c r="AC290" s="41">
        <v>1.7669288000000001</v>
      </c>
      <c r="AD290" s="41">
        <v>1.10844128458479</v>
      </c>
      <c r="AE290" s="3">
        <v>0.60967430246478904</v>
      </c>
      <c r="AF290" s="43">
        <v>389.44178494891099</v>
      </c>
      <c r="AG290" s="43">
        <v>2.5107643252932599</v>
      </c>
      <c r="AH290" s="43">
        <v>1.34084587912475</v>
      </c>
      <c r="AI290" s="43">
        <v>0.620057037890687</v>
      </c>
      <c r="AJ290" s="8">
        <v>9.696337437942985E-3</v>
      </c>
      <c r="AK290" s="8">
        <v>-0.29625860053845515</v>
      </c>
      <c r="AL290" s="8">
        <v>-0.17332685147353724</v>
      </c>
      <c r="AM290" s="8">
        <v>-1.6744806995849928E-2</v>
      </c>
    </row>
    <row r="291" spans="1:39" s="6" customFormat="1">
      <c r="A291" s="6" t="s">
        <v>53</v>
      </c>
      <c r="B291" s="9" t="s">
        <v>1599</v>
      </c>
      <c r="C291" s="6" t="s">
        <v>1593</v>
      </c>
      <c r="D291" s="6">
        <v>290</v>
      </c>
      <c r="E291" s="6" t="s">
        <v>47</v>
      </c>
      <c r="F291" s="6">
        <v>0.49999900000000003</v>
      </c>
      <c r="G291" s="6" t="s">
        <v>877</v>
      </c>
      <c r="H291" s="6">
        <v>1.7500092</v>
      </c>
      <c r="I291" s="6" t="s">
        <v>886</v>
      </c>
      <c r="J291" s="7">
        <v>3.5052E-2</v>
      </c>
      <c r="K291" s="6">
        <v>0.254</v>
      </c>
      <c r="L291" s="6">
        <v>1.3000000009600001E-2</v>
      </c>
      <c r="M291" s="6">
        <v>40</v>
      </c>
      <c r="N291" s="4">
        <v>2.1237233380214205E-2</v>
      </c>
      <c r="O291" s="6">
        <v>9.0000000086000002E-3</v>
      </c>
      <c r="P291" s="6">
        <v>2.0036969635127602E-3</v>
      </c>
      <c r="Q291" s="4">
        <v>4.6608891848447477E-3</v>
      </c>
      <c r="R291" s="6">
        <v>322.91594409499999</v>
      </c>
      <c r="S291" s="6">
        <v>258.332755276</v>
      </c>
      <c r="T291" s="6">
        <v>33.271339379200001</v>
      </c>
      <c r="U291" s="6">
        <v>0</v>
      </c>
      <c r="V291" s="6">
        <v>35.11034593428387</v>
      </c>
      <c r="W291" s="5">
        <v>1.5557550942659171E-2</v>
      </c>
      <c r="X291" s="5">
        <f t="shared" si="12"/>
        <v>0.50800101600203196</v>
      </c>
      <c r="Y291" s="5">
        <v>3.5000254000508</v>
      </c>
      <c r="Z291" s="3">
        <f t="shared" si="14"/>
        <v>205.296320051424</v>
      </c>
      <c r="AA291" s="3">
        <v>241.52508241344</v>
      </c>
      <c r="AB291" s="3">
        <f t="shared" si="13"/>
        <v>193.22006593075201</v>
      </c>
      <c r="AC291" s="3">
        <v>2.50049805240812</v>
      </c>
      <c r="AD291" s="3">
        <v>1.28828122732155</v>
      </c>
      <c r="AE291" s="3">
        <v>0.767131542459079</v>
      </c>
      <c r="AF291" s="43">
        <v>268.55375175035499</v>
      </c>
      <c r="AG291" s="43">
        <v>3.4602860299652201</v>
      </c>
      <c r="AH291" s="43">
        <v>1.63358910403382</v>
      </c>
      <c r="AI291" s="43">
        <v>0.77054953450972696</v>
      </c>
      <c r="AJ291" s="8">
        <v>0.11190833294343983</v>
      </c>
      <c r="AK291" s="8">
        <v>-0.27737243951672608</v>
      </c>
      <c r="AL291" s="8">
        <v>-0.21137988485574588</v>
      </c>
      <c r="AM291" s="8">
        <v>-4.4357849788627963E-3</v>
      </c>
    </row>
    <row r="292" spans="1:39" s="6" customFormat="1">
      <c r="A292" s="6" t="s">
        <v>53</v>
      </c>
      <c r="B292" s="6" t="s">
        <v>1600</v>
      </c>
      <c r="C292" s="6" t="s">
        <v>1601</v>
      </c>
      <c r="D292" s="6">
        <v>291</v>
      </c>
      <c r="E292" s="9" t="s">
        <v>444</v>
      </c>
      <c r="F292" s="6">
        <v>0.24999999999899999</v>
      </c>
      <c r="G292" s="6" t="s">
        <v>877</v>
      </c>
      <c r="H292" s="6">
        <v>0.75000000012400003</v>
      </c>
      <c r="I292" s="6" t="s">
        <v>886</v>
      </c>
      <c r="J292" s="7">
        <v>3.5052E-2</v>
      </c>
      <c r="K292" s="6">
        <v>4.9999999999800003E-2</v>
      </c>
      <c r="L292" s="6">
        <v>1.2699999999999999E-2</v>
      </c>
      <c r="M292" s="6">
        <v>8</v>
      </c>
      <c r="N292" s="4">
        <v>1.6214625635329719E-2</v>
      </c>
      <c r="O292" s="6">
        <v>5.4999999982000003E-3</v>
      </c>
      <c r="P292" s="6">
        <v>3.8013271083859202E-3</v>
      </c>
      <c r="Q292" s="4">
        <v>1.0565346390113859E-2</v>
      </c>
      <c r="R292" s="6">
        <v>373.90267211000003</v>
      </c>
      <c r="S292" s="6">
        <v>505.86832108999999</v>
      </c>
      <c r="T292" s="6">
        <v>27.892739443499998</v>
      </c>
      <c r="U292" s="6">
        <v>0.105542977</v>
      </c>
      <c r="V292" s="6">
        <v>7.6128201139030303</v>
      </c>
      <c r="W292" s="5">
        <v>6.8941631428074399E-2</v>
      </c>
      <c r="X292" s="5">
        <f t="shared" si="12"/>
        <v>0.2</v>
      </c>
      <c r="Y292" s="5">
        <v>3.0000000005080003</v>
      </c>
      <c r="Z292" s="3">
        <f t="shared" si="14"/>
        <v>65.847849503999996</v>
      </c>
      <c r="AA292" s="3">
        <v>77.468058240000005</v>
      </c>
      <c r="AB292" s="3">
        <f t="shared" si="13"/>
        <v>61.974446592000007</v>
      </c>
      <c r="AC292" s="3">
        <v>3.9485203172349901</v>
      </c>
      <c r="AD292" s="3">
        <v>1.96636666664351</v>
      </c>
      <c r="AE292" s="3">
        <v>0.78911934164122599</v>
      </c>
      <c r="AF292" s="43">
        <v>92.863378445568699</v>
      </c>
      <c r="AG292" s="43">
        <v>4.7276423969910404</v>
      </c>
      <c r="AH292" s="43">
        <v>1.8765377332803499</v>
      </c>
      <c r="AI292" s="43">
        <v>0.71851300139776197</v>
      </c>
      <c r="AJ292" s="8">
        <v>0.19873120038549572</v>
      </c>
      <c r="AK292" s="8">
        <v>-0.16480139873775798</v>
      </c>
      <c r="AL292" s="8">
        <v>4.7869505510092454E-2</v>
      </c>
      <c r="AM292" s="8">
        <v>9.8267310551249182E-2</v>
      </c>
    </row>
    <row r="293" spans="1:39" s="6" customFormat="1">
      <c r="A293" s="6" t="s">
        <v>53</v>
      </c>
      <c r="B293" s="6" t="s">
        <v>1602</v>
      </c>
      <c r="C293" s="6" t="s">
        <v>1603</v>
      </c>
      <c r="D293" s="6">
        <v>292</v>
      </c>
      <c r="E293" s="6" t="s">
        <v>5</v>
      </c>
      <c r="F293" s="6">
        <v>0.1999996</v>
      </c>
      <c r="G293" s="6" t="s">
        <v>877</v>
      </c>
      <c r="H293" s="6">
        <v>0.49999900000000003</v>
      </c>
      <c r="I293" s="6" t="s">
        <v>886</v>
      </c>
      <c r="J293" s="7">
        <v>1.7017999999999998E-2</v>
      </c>
      <c r="K293" s="6">
        <v>9.9999999999600006E-2</v>
      </c>
      <c r="L293" s="6">
        <v>1.30048E-2</v>
      </c>
      <c r="M293" s="6">
        <v>4</v>
      </c>
      <c r="N293" s="4">
        <v>1.3283074452600518E-2</v>
      </c>
      <c r="O293" s="6">
        <v>6.5000000048000004E-3</v>
      </c>
      <c r="P293" s="6">
        <v>3.3183138818961401E-3</v>
      </c>
      <c r="Q293" s="4">
        <v>7.9976747799357858E-3</v>
      </c>
      <c r="R293" s="6">
        <v>524.03359262004994</v>
      </c>
      <c r="S293" s="6">
        <v>351.65546311945502</v>
      </c>
      <c r="T293" s="6">
        <v>19.854831732899999</v>
      </c>
      <c r="U293" s="6">
        <v>0.19762743299999999</v>
      </c>
      <c r="V293" s="6">
        <v>17.602562148497839</v>
      </c>
      <c r="W293" s="5">
        <v>5.8771749900066547E-2</v>
      </c>
      <c r="X293" s="5">
        <f t="shared" si="12"/>
        <v>0.50000100000000003</v>
      </c>
      <c r="Y293" s="5">
        <v>2.5</v>
      </c>
      <c r="Z293" s="3">
        <f t="shared" si="14"/>
        <v>59.748113444704003</v>
      </c>
      <c r="AA293" s="3">
        <v>70.291898170240003</v>
      </c>
      <c r="AB293" s="3">
        <f t="shared" si="13"/>
        <v>56.233518536192008</v>
      </c>
      <c r="AC293" s="3">
        <v>2.6958184479665199</v>
      </c>
      <c r="AD293" s="3">
        <v>1.8654305308610599</v>
      </c>
      <c r="AE293" s="3">
        <v>0.48678312433167997</v>
      </c>
      <c r="AF293" s="43">
        <v>71.597978889374204</v>
      </c>
      <c r="AG293" s="43">
        <v>3.1080676441481101</v>
      </c>
      <c r="AH293" s="43">
        <v>1.5485474239197701</v>
      </c>
      <c r="AI293" s="43">
        <v>0.62051692168273298</v>
      </c>
      <c r="AJ293" s="8">
        <v>1.8580814476954411E-2</v>
      </c>
      <c r="AK293" s="8">
        <v>-0.13263842470023959</v>
      </c>
      <c r="AL293" s="8">
        <v>0.20463248464110809</v>
      </c>
      <c r="AM293" s="8">
        <v>-0.21551998451289681</v>
      </c>
    </row>
    <row r="294" spans="1:39" s="6" customFormat="1">
      <c r="A294" s="6" t="s">
        <v>53</v>
      </c>
      <c r="B294" s="6" t="s">
        <v>1604</v>
      </c>
      <c r="C294" s="6" t="s">
        <v>1605</v>
      </c>
      <c r="D294" s="6">
        <v>293</v>
      </c>
      <c r="E294" s="6" t="s">
        <v>6</v>
      </c>
      <c r="F294" s="6">
        <v>0.1999996</v>
      </c>
      <c r="G294" s="6" t="s">
        <v>877</v>
      </c>
      <c r="H294" s="6">
        <v>0.49999900000000003</v>
      </c>
      <c r="I294" s="6" t="s">
        <v>886</v>
      </c>
      <c r="J294" s="7">
        <v>1.397E-2</v>
      </c>
      <c r="K294" s="6">
        <v>9.9999999999600006E-2</v>
      </c>
      <c r="L294" s="6">
        <v>1.8999200000000001E-2</v>
      </c>
      <c r="M294" s="6">
        <v>4</v>
      </c>
      <c r="N294" s="4">
        <v>2.8350575594054413E-2</v>
      </c>
      <c r="O294" s="6">
        <v>6.5000000048000004E-3</v>
      </c>
      <c r="P294" s="6">
        <v>3.3183138818961401E-3</v>
      </c>
      <c r="Q294" s="4">
        <v>7.7143204918955436E-3</v>
      </c>
      <c r="R294" s="6">
        <v>358.54666931960003</v>
      </c>
      <c r="S294" s="6">
        <v>315.79979644772999</v>
      </c>
      <c r="T294" s="6">
        <v>21.92429304645</v>
      </c>
      <c r="U294" s="6">
        <v>0.447432834</v>
      </c>
      <c r="V294" s="6">
        <v>9.9663820599535864</v>
      </c>
      <c r="W294" s="5">
        <v>4.7797338150529708E-2</v>
      </c>
      <c r="X294" s="5">
        <f t="shared" si="12"/>
        <v>0.50000100000000003</v>
      </c>
      <c r="Y294" s="5">
        <v>2.5</v>
      </c>
      <c r="Z294" s="3">
        <f t="shared" si="14"/>
        <v>83.840613039679994</v>
      </c>
      <c r="AA294" s="3">
        <v>98.6360153408</v>
      </c>
      <c r="AB294" s="3">
        <f t="shared" si="13"/>
        <v>78.908812272640006</v>
      </c>
      <c r="AC294" s="3">
        <v>1.50412194839705</v>
      </c>
      <c r="AD294" s="3">
        <v>0.98559817119634197</v>
      </c>
      <c r="AE294" s="3">
        <v>0.47263464378780601</v>
      </c>
      <c r="AF294" s="43">
        <v>110.954270918964</v>
      </c>
      <c r="AG294" s="43">
        <v>1.98495084200517</v>
      </c>
      <c r="AH294" s="43">
        <v>1.1802962650931501</v>
      </c>
      <c r="AI294" s="43">
        <v>0.64913732184460304</v>
      </c>
      <c r="AJ294" s="8">
        <v>0.12488598140955773</v>
      </c>
      <c r="AK294" s="8">
        <v>-0.24223717959805657</v>
      </c>
      <c r="AL294" s="8">
        <v>-0.16495696856368716</v>
      </c>
      <c r="AM294" s="8">
        <v>-0.2719034511145394</v>
      </c>
    </row>
    <row r="295" spans="1:39" s="6" customFormat="1">
      <c r="A295" s="6" t="s">
        <v>53</v>
      </c>
      <c r="B295" s="6" t="s">
        <v>1604</v>
      </c>
      <c r="C295" s="6" t="s">
        <v>1606</v>
      </c>
      <c r="D295" s="6">
        <v>294</v>
      </c>
      <c r="E295" s="6" t="s">
        <v>7</v>
      </c>
      <c r="F295" s="6">
        <v>0.1999996</v>
      </c>
      <c r="G295" s="6" t="s">
        <v>877</v>
      </c>
      <c r="H295" s="6">
        <v>0.49999900000000003</v>
      </c>
      <c r="I295" s="6" t="s">
        <v>886</v>
      </c>
      <c r="J295" s="7">
        <v>1.2446E-2</v>
      </c>
      <c r="K295" s="6">
        <v>9.9999999999600006E-2</v>
      </c>
      <c r="L295" s="6">
        <v>2.1996399999999999E-2</v>
      </c>
      <c r="M295" s="6">
        <v>4</v>
      </c>
      <c r="N295" s="4">
        <v>3.8000951325128457E-2</v>
      </c>
      <c r="O295" s="6">
        <v>6.5000000048000004E-3</v>
      </c>
      <c r="P295" s="6">
        <v>3.3183138818961401E-3</v>
      </c>
      <c r="Q295" s="4">
        <v>7.5800416321584584E-3</v>
      </c>
      <c r="R295" s="6">
        <v>358.54666931960003</v>
      </c>
      <c r="S295" s="6">
        <v>315.79979644772999</v>
      </c>
      <c r="T295" s="6">
        <v>21.92429304645</v>
      </c>
      <c r="U295" s="6">
        <v>0.447432834</v>
      </c>
      <c r="V295" s="6">
        <v>8.6083761903525211</v>
      </c>
      <c r="W295" s="5">
        <v>4.7797338150529708E-2</v>
      </c>
      <c r="X295" s="5">
        <f t="shared" si="12"/>
        <v>0.50000100000000003</v>
      </c>
      <c r="Y295" s="5">
        <v>2.5</v>
      </c>
      <c r="Z295" s="3">
        <f t="shared" si="14"/>
        <v>91.923725396159995</v>
      </c>
      <c r="AA295" s="3">
        <v>108.1455592896</v>
      </c>
      <c r="AB295" s="3">
        <f t="shared" si="13"/>
        <v>86.516447431680007</v>
      </c>
      <c r="AC295" s="3">
        <v>1.83095332202947</v>
      </c>
      <c r="AD295" s="3">
        <v>1.19170866141732</v>
      </c>
      <c r="AE295" s="3">
        <v>0.487137445632916</v>
      </c>
      <c r="AF295" s="43">
        <v>122.977016303217</v>
      </c>
      <c r="AG295" s="43">
        <v>1.9729346631373099</v>
      </c>
      <c r="AH295" s="43">
        <v>1.28920620280163</v>
      </c>
      <c r="AI295" s="43">
        <v>0.61789733329075103</v>
      </c>
      <c r="AJ295" s="8">
        <v>0.13714346766565097</v>
      </c>
      <c r="AK295" s="8">
        <v>-7.1964542851137708E-2</v>
      </c>
      <c r="AL295" s="8">
        <v>-7.5626025667913988E-2</v>
      </c>
      <c r="AM295" s="8">
        <v>-0.21162073472860593</v>
      </c>
    </row>
    <row r="296" spans="1:39" s="6" customFormat="1">
      <c r="A296" s="6" t="s">
        <v>53</v>
      </c>
      <c r="B296" s="9" t="s">
        <v>1607</v>
      </c>
      <c r="C296" s="6" t="s">
        <v>1608</v>
      </c>
      <c r="D296" s="6">
        <v>295</v>
      </c>
      <c r="E296" s="6" t="s">
        <v>33</v>
      </c>
      <c r="F296" s="6">
        <v>0.59999999989599995</v>
      </c>
      <c r="G296" s="6" t="s">
        <v>877</v>
      </c>
      <c r="H296" s="6">
        <v>1.200000000046</v>
      </c>
      <c r="I296" s="6" t="s">
        <v>886</v>
      </c>
      <c r="J296" s="7">
        <v>3.5813999999999999E-2</v>
      </c>
      <c r="K296" s="6">
        <v>9.9999999999600006E-2</v>
      </c>
      <c r="L296" s="6">
        <v>2.5399999999999999E-2</v>
      </c>
      <c r="M296" s="6">
        <v>12</v>
      </c>
      <c r="N296" s="4">
        <v>1.6890235042521948E-2</v>
      </c>
      <c r="O296" s="6">
        <v>1.2699999999999999E-2</v>
      </c>
      <c r="P296" s="6">
        <v>8.4451246531225699E-3</v>
      </c>
      <c r="Q296" s="4">
        <v>1.9179951973202998E-2</v>
      </c>
      <c r="R296" s="6">
        <v>387.89902882000001</v>
      </c>
      <c r="S296" s="6">
        <v>523.86363686000004</v>
      </c>
      <c r="T296" s="6">
        <v>39.189798787999997</v>
      </c>
      <c r="U296" s="6">
        <v>0.56701840599999997</v>
      </c>
      <c r="V296" s="6">
        <v>7.7539970154468367</v>
      </c>
      <c r="W296" s="5">
        <v>0.11288891117949558</v>
      </c>
      <c r="X296" s="5">
        <f t="shared" si="12"/>
        <v>0.16666666669488892</v>
      </c>
      <c r="Y296" s="5">
        <v>2.0000000004233334</v>
      </c>
      <c r="Z296" s="3">
        <f t="shared" si="14"/>
        <v>1010.3440400383998</v>
      </c>
      <c r="AA296" s="3">
        <v>1188.6400471039999</v>
      </c>
      <c r="AB296" s="3">
        <f t="shared" si="13"/>
        <v>950.91203768319997</v>
      </c>
      <c r="AC296" s="3">
        <v>2.2068825001896202</v>
      </c>
      <c r="AD296" s="3">
        <v>0.90582863624485899</v>
      </c>
      <c r="AE296" s="3">
        <v>0.34719414615712002</v>
      </c>
      <c r="AF296" s="43">
        <v>1304.3644430177401</v>
      </c>
      <c r="AG296" s="43">
        <v>2.17401008481932</v>
      </c>
      <c r="AH296" s="43">
        <v>1.0581187135058401</v>
      </c>
      <c r="AI296" s="43">
        <v>0.52591300136664898</v>
      </c>
      <c r="AJ296" s="8">
        <v>9.7358654704332789E-2</v>
      </c>
      <c r="AK296" s="8">
        <v>1.5120636100007863E-2</v>
      </c>
      <c r="AL296" s="8">
        <v>-0.14392532266668068</v>
      </c>
      <c r="AM296" s="8">
        <v>-0.33982589277143987</v>
      </c>
    </row>
    <row r="297" spans="1:39" s="6" customFormat="1">
      <c r="A297" s="6" t="s">
        <v>53</v>
      </c>
      <c r="B297" s="9" t="s">
        <v>1609</v>
      </c>
      <c r="C297" s="6" t="s">
        <v>1610</v>
      </c>
      <c r="D297" s="6">
        <v>296</v>
      </c>
      <c r="E297" s="6" t="s">
        <v>835</v>
      </c>
      <c r="F297" s="6">
        <v>0.1999996</v>
      </c>
      <c r="G297" s="6" t="s">
        <v>877</v>
      </c>
      <c r="H297" s="6">
        <v>0.49999900000000003</v>
      </c>
      <c r="I297" s="6" t="s">
        <v>886</v>
      </c>
      <c r="J297" s="7">
        <v>8.8900000000000003E-3</v>
      </c>
      <c r="K297" s="6">
        <v>3.5001200000000003E-2</v>
      </c>
      <c r="L297" s="6">
        <v>1.2699999999999999E-2</v>
      </c>
      <c r="M297" s="6">
        <v>10</v>
      </c>
      <c r="N297" s="4">
        <v>3.1669317370892805E-2</v>
      </c>
      <c r="O297" s="6">
        <v>5.9994799999999997E-3</v>
      </c>
      <c r="P297" s="6">
        <v>1.6153440310114901E-2</v>
      </c>
      <c r="Q297" s="4">
        <v>3.5459210761595965E-2</v>
      </c>
      <c r="R297" s="6">
        <v>399.49601009399998</v>
      </c>
      <c r="S297" s="6">
        <v>328.31453882599999</v>
      </c>
      <c r="T297" s="6">
        <v>85.677697860500004</v>
      </c>
      <c r="U297" s="6">
        <v>0.40003169100000002</v>
      </c>
      <c r="V297" s="6">
        <v>5.508526415045444</v>
      </c>
      <c r="W297" s="5">
        <v>6.1899530896636322E-2</v>
      </c>
      <c r="X297" s="5">
        <f t="shared" si="12"/>
        <v>0.17500635001270004</v>
      </c>
      <c r="Y297" s="5">
        <v>2.5</v>
      </c>
      <c r="Z297" s="3">
        <f t="shared" si="14"/>
        <v>185.54011343999997</v>
      </c>
      <c r="AA297" s="3">
        <v>218.28248639999998</v>
      </c>
      <c r="AB297" s="3">
        <f t="shared" si="13"/>
        <v>174.62598911999999</v>
      </c>
      <c r="AC297" s="3">
        <v>3.87610292268853</v>
      </c>
      <c r="AD297" s="3">
        <v>1.8391002781305501</v>
      </c>
      <c r="AE297" s="3">
        <v>0.63874140115774058</v>
      </c>
      <c r="AF297" s="43">
        <v>225.49524425649301</v>
      </c>
      <c r="AG297" s="43">
        <v>2.69567567895833</v>
      </c>
      <c r="AH297" s="43">
        <v>1.30324400610102</v>
      </c>
      <c r="AI297" s="43">
        <v>0.51674311928016103</v>
      </c>
      <c r="AJ297" s="8">
        <v>3.3043227495932664E-2</v>
      </c>
      <c r="AK297" s="8">
        <v>0.43789661083648745</v>
      </c>
      <c r="AL297" s="8">
        <v>0.41117110036260823</v>
      </c>
      <c r="AM297" s="8">
        <v>0.2360907718471934</v>
      </c>
    </row>
    <row r="298" spans="1:39" s="6" customFormat="1">
      <c r="A298" s="4" t="s">
        <v>53</v>
      </c>
      <c r="B298" s="13" t="s">
        <v>1611</v>
      </c>
      <c r="C298" s="12" t="s">
        <v>1612</v>
      </c>
      <c r="D298" s="6">
        <v>297</v>
      </c>
      <c r="E298" s="14" t="s">
        <v>1060</v>
      </c>
      <c r="F298" s="4">
        <v>0.30500319999999997</v>
      </c>
      <c r="G298" s="4" t="s">
        <v>877</v>
      </c>
      <c r="H298" s="4">
        <v>1.9999960000000001</v>
      </c>
      <c r="I298" s="4" t="s">
        <v>886</v>
      </c>
      <c r="J298" s="5">
        <v>1.7271999999999999E-2</v>
      </c>
      <c r="K298" s="4">
        <v>0.12999720000000001</v>
      </c>
      <c r="L298" s="4">
        <v>1.9507199999999999E-2</v>
      </c>
      <c r="M298" s="4">
        <v>8</v>
      </c>
      <c r="N298" s="5">
        <v>2.5701625023690625E-2</v>
      </c>
      <c r="O298" s="4">
        <v>1.130046E-2</v>
      </c>
      <c r="P298" s="4">
        <v>8.6358929230923604E-3</v>
      </c>
      <c r="Q298" s="5">
        <v>1.9477799064705686E-2</v>
      </c>
      <c r="R298" s="4">
        <v>450.88263401500001</v>
      </c>
      <c r="S298" s="4">
        <v>417.89122177000002</v>
      </c>
      <c r="T298" s="4">
        <v>104.2728574895</v>
      </c>
      <c r="U298" s="4">
        <v>0.37111211999999999</v>
      </c>
      <c r="V298" s="4">
        <v>14.150468398315864</v>
      </c>
      <c r="W298" s="5">
        <v>3.4609810564262773E-2</v>
      </c>
      <c r="X298" s="5">
        <f t="shared" si="12"/>
        <v>0.4262158560959361</v>
      </c>
      <c r="Y298" s="5">
        <v>6.5572951365756174</v>
      </c>
      <c r="Z298" s="3">
        <f t="shared" si="14"/>
        <v>153.83591040000002</v>
      </c>
      <c r="AA298" s="3">
        <v>180.98342400000001</v>
      </c>
      <c r="AB298" s="3">
        <f t="shared" si="13"/>
        <v>144.78673920000003</v>
      </c>
      <c r="AC298" s="3">
        <v>1.96303942073015</v>
      </c>
      <c r="AD298" s="3">
        <v>1.2025024053848099</v>
      </c>
      <c r="AE298" s="3">
        <v>0.78161564306900999</v>
      </c>
      <c r="AF298" s="43">
        <v>183.68626472087001</v>
      </c>
      <c r="AG298" s="43">
        <v>1.9967509638135399</v>
      </c>
      <c r="AH298" s="43">
        <v>1.22483677178521</v>
      </c>
      <c r="AI298" s="43">
        <v>0.77222557204378295</v>
      </c>
      <c r="AJ298" s="8">
        <v>1.493418933697486E-2</v>
      </c>
      <c r="AK298" s="8">
        <v>-1.6883198603297584E-2</v>
      </c>
      <c r="AL298" s="8">
        <v>-1.8234565547740347E-2</v>
      </c>
      <c r="AM298" s="8">
        <v>1.21597514575633E-2</v>
      </c>
    </row>
    <row r="299" spans="1:39" s="6" customFormat="1">
      <c r="A299" s="5" t="s">
        <v>53</v>
      </c>
      <c r="B299" s="5" t="s">
        <v>1613</v>
      </c>
      <c r="C299" s="13" t="s">
        <v>1614</v>
      </c>
      <c r="D299" s="6">
        <v>298</v>
      </c>
      <c r="E299" s="14" t="s">
        <v>1059</v>
      </c>
      <c r="F299" s="5">
        <v>0.30500000010799999</v>
      </c>
      <c r="G299" s="5" t="s">
        <v>877</v>
      </c>
      <c r="H299" s="5">
        <v>1.999999999992</v>
      </c>
      <c r="I299" s="5" t="s">
        <v>886</v>
      </c>
      <c r="J299" s="5">
        <v>1.5494000000000001E-2</v>
      </c>
      <c r="K299" s="5">
        <v>5.4990999999999998E-2</v>
      </c>
      <c r="L299" s="5">
        <v>1.9507199999999999E-2</v>
      </c>
      <c r="M299" s="5">
        <v>8</v>
      </c>
      <c r="N299" s="5">
        <v>2.5702164321105E-2</v>
      </c>
      <c r="O299" s="5">
        <v>1.1300000006E-2</v>
      </c>
      <c r="P299" s="5">
        <v>2.0413563719934E-2</v>
      </c>
      <c r="Q299" s="5">
        <v>4.5444264735344034E-2</v>
      </c>
      <c r="R299" s="5">
        <v>445.88393518999999</v>
      </c>
      <c r="S299" s="5">
        <v>743.80638515999999</v>
      </c>
      <c r="T299" s="5">
        <v>104.4728054425</v>
      </c>
      <c r="U299" s="5">
        <v>0.52989155499999996</v>
      </c>
      <c r="V299" s="5">
        <v>5.9526122443300009</v>
      </c>
      <c r="W299" s="5">
        <v>0.14533675988163536</v>
      </c>
      <c r="X299" s="5">
        <f t="shared" si="12"/>
        <v>0.18029836059189436</v>
      </c>
      <c r="Y299" s="5">
        <v>6.5573770468321415</v>
      </c>
      <c r="Z299" s="3">
        <f t="shared" si="14"/>
        <v>166.19365071359999</v>
      </c>
      <c r="AA299" s="3">
        <v>195.521942016</v>
      </c>
      <c r="AB299" s="3">
        <f t="shared" si="13"/>
        <v>156.41755361280002</v>
      </c>
      <c r="AC299" s="3">
        <v>3.1867820987563298</v>
      </c>
      <c r="AD299" s="3">
        <v>0.98750500000143004</v>
      </c>
      <c r="AE299" s="3">
        <v>0.65149400308647498</v>
      </c>
      <c r="AF299" s="43">
        <v>206.729623349158</v>
      </c>
      <c r="AG299" s="43">
        <v>3.1441746487009401</v>
      </c>
      <c r="AH299" s="43">
        <v>0.92554585507121501</v>
      </c>
      <c r="AI299" s="43">
        <v>0.64705533505541302</v>
      </c>
      <c r="AJ299" s="8">
        <v>5.7321859723758563E-2</v>
      </c>
      <c r="AK299" s="8">
        <v>1.3551235162141375E-2</v>
      </c>
      <c r="AL299" s="8">
        <v>6.6943355200318702E-2</v>
      </c>
      <c r="AM299" s="8">
        <v>6.859796667439336E-3</v>
      </c>
    </row>
    <row r="300" spans="1:39" s="6" customFormat="1">
      <c r="A300" s="4" t="s">
        <v>53</v>
      </c>
      <c r="B300" s="13" t="s">
        <v>1615</v>
      </c>
      <c r="C300" s="12" t="s">
        <v>1614</v>
      </c>
      <c r="D300" s="6">
        <v>299</v>
      </c>
      <c r="E300" s="14" t="s">
        <v>1058</v>
      </c>
      <c r="F300" s="4">
        <v>0.30500000010799999</v>
      </c>
      <c r="G300" s="4" t="s">
        <v>877</v>
      </c>
      <c r="H300" s="4">
        <v>1.999999999992</v>
      </c>
      <c r="I300" s="4" t="s">
        <v>886</v>
      </c>
      <c r="J300" s="5">
        <v>1.7271999999999999E-2</v>
      </c>
      <c r="K300" s="4">
        <v>5.9999999989599997E-2</v>
      </c>
      <c r="L300" s="4">
        <v>1.9507199999999999E-2</v>
      </c>
      <c r="M300" s="4">
        <v>8</v>
      </c>
      <c r="N300" s="5">
        <v>2.5702164321105E-2</v>
      </c>
      <c r="O300" s="4">
        <v>1.1300000006E-2</v>
      </c>
      <c r="P300" s="4">
        <v>1.8709371378624499E-2</v>
      </c>
      <c r="Q300" s="5">
        <v>4.2198052697831737E-2</v>
      </c>
      <c r="R300" s="4">
        <v>445.88393518999999</v>
      </c>
      <c r="S300" s="4">
        <v>491.87196438000001</v>
      </c>
      <c r="T300" s="4">
        <v>109.371530291</v>
      </c>
      <c r="U300" s="4">
        <v>0.50615783800000003</v>
      </c>
      <c r="V300" s="4">
        <v>6.4948215998598471</v>
      </c>
      <c r="W300" s="5">
        <v>8.4140865797835959E-2</v>
      </c>
      <c r="X300" s="5">
        <f t="shared" si="12"/>
        <v>0.19672131137165277</v>
      </c>
      <c r="Y300" s="5">
        <v>6.5573770468321415</v>
      </c>
      <c r="Z300" s="3">
        <f t="shared" si="14"/>
        <v>178.8919698432</v>
      </c>
      <c r="AA300" s="3">
        <v>210.461140992</v>
      </c>
      <c r="AB300" s="3">
        <f t="shared" si="13"/>
        <v>168.3689127936</v>
      </c>
      <c r="AC300" s="3">
        <v>2.8329692386843299</v>
      </c>
      <c r="AD300" s="3">
        <v>0.92350000021869405</v>
      </c>
      <c r="AE300" s="3">
        <v>0.68085185211611798</v>
      </c>
      <c r="AF300" s="43">
        <v>213.58817312832599</v>
      </c>
      <c r="AG300" s="43">
        <v>2.15064965175059</v>
      </c>
      <c r="AH300" s="43">
        <v>0.93740765191194098</v>
      </c>
      <c r="AI300" s="43">
        <v>0.68447021512238604</v>
      </c>
      <c r="AJ300" s="8">
        <v>1.4858002392208155E-2</v>
      </c>
      <c r="AK300" s="8">
        <v>0.31726208235653081</v>
      </c>
      <c r="AL300" s="8">
        <v>-1.4836289916004861E-2</v>
      </c>
      <c r="AM300" s="8">
        <v>-5.2863702851132493E-3</v>
      </c>
    </row>
    <row r="301" spans="1:39" s="6" customFormat="1">
      <c r="A301" s="6" t="s">
        <v>53</v>
      </c>
      <c r="B301" s="9" t="s">
        <v>1616</v>
      </c>
      <c r="C301" s="9" t="s">
        <v>1619</v>
      </c>
      <c r="D301" s="6">
        <v>300</v>
      </c>
      <c r="E301" s="9" t="s">
        <v>1304</v>
      </c>
      <c r="F301" s="6">
        <v>0.1999996</v>
      </c>
      <c r="G301" s="6" t="s">
        <v>877</v>
      </c>
      <c r="H301" s="6">
        <v>0.3999992</v>
      </c>
      <c r="I301" s="6" t="s">
        <v>886</v>
      </c>
      <c r="J301" s="7">
        <v>1.2446E-2</v>
      </c>
      <c r="K301" s="6">
        <v>5.9999999989599997E-2</v>
      </c>
      <c r="L301" s="6">
        <v>1.3000000009600001E-2</v>
      </c>
      <c r="M301" s="6">
        <v>8</v>
      </c>
      <c r="N301" s="4">
        <v>2.6546541725267762E-2</v>
      </c>
      <c r="O301" s="6">
        <v>5.9999999888E-3</v>
      </c>
      <c r="P301" s="5">
        <v>7.0685916120190873E-3</v>
      </c>
      <c r="Q301" s="4">
        <v>1.6146820525975714E-2</v>
      </c>
      <c r="R301" s="6">
        <v>361.69584957935001</v>
      </c>
      <c r="S301" s="6">
        <v>364.34515995660001</v>
      </c>
      <c r="T301" s="6">
        <v>20.20163801</v>
      </c>
      <c r="U301" s="6">
        <v>0.34614764799999997</v>
      </c>
      <c r="V301" s="6">
        <v>8.7776783067210502</v>
      </c>
      <c r="W301" s="5">
        <v>0.12748506533352022</v>
      </c>
      <c r="X301" s="5">
        <f t="shared" si="12"/>
        <v>0.30000059994919986</v>
      </c>
      <c r="Y301" s="5">
        <v>2</v>
      </c>
      <c r="Z301" s="3">
        <f t="shared" si="14"/>
        <v>95.270319846656008</v>
      </c>
      <c r="AA301" s="3">
        <v>112.08272923136001</v>
      </c>
      <c r="AB301" s="3">
        <f t="shared" si="13"/>
        <v>89.666183385088004</v>
      </c>
      <c r="AC301" s="3">
        <v>5.0530789678520298</v>
      </c>
      <c r="AD301" s="3">
        <v>2.8050546101089999</v>
      </c>
      <c r="AE301" s="3">
        <v>0.80658870262184901</v>
      </c>
      <c r="AF301" s="43">
        <v>118.188210765793</v>
      </c>
      <c r="AG301" s="43">
        <v>3.3245874822397901</v>
      </c>
      <c r="AH301" s="43">
        <v>1.5390246861489101</v>
      </c>
      <c r="AI301" s="43">
        <v>0.75873996808997302</v>
      </c>
      <c r="AJ301" s="8">
        <v>5.4472991301185443E-2</v>
      </c>
      <c r="AK301" s="8">
        <v>0.51991156642620429</v>
      </c>
      <c r="AL301" s="8">
        <v>0.82261833442585452</v>
      </c>
      <c r="AM301" s="8">
        <v>6.3063416380092399E-2</v>
      </c>
    </row>
    <row r="302" spans="1:39" s="6" customFormat="1">
      <c r="A302" s="6" t="s">
        <v>53</v>
      </c>
      <c r="B302" s="9" t="s">
        <v>1617</v>
      </c>
      <c r="C302" s="9" t="s">
        <v>1618</v>
      </c>
      <c r="D302" s="6">
        <v>301</v>
      </c>
      <c r="E302" s="9" t="s">
        <v>1307</v>
      </c>
      <c r="F302" s="6">
        <v>0.1999996</v>
      </c>
      <c r="G302" s="6" t="s">
        <v>877</v>
      </c>
      <c r="H302" s="6">
        <v>0.3999992</v>
      </c>
      <c r="I302" s="6" t="s">
        <v>886</v>
      </c>
      <c r="J302" s="7">
        <v>1.2446E-2</v>
      </c>
      <c r="K302" s="6">
        <v>7.5099999999896E-2</v>
      </c>
      <c r="L302" s="6">
        <v>1.3000000009600001E-2</v>
      </c>
      <c r="M302" s="6">
        <v>8</v>
      </c>
      <c r="N302" s="4">
        <v>2.6546541725267762E-2</v>
      </c>
      <c r="O302" s="6">
        <v>5.9999999888E-3</v>
      </c>
      <c r="P302" s="5">
        <v>5.6473434973131715E-3</v>
      </c>
      <c r="Q302" s="4">
        <v>1.290025607712327E-2</v>
      </c>
      <c r="R302" s="6">
        <v>361.69584957935001</v>
      </c>
      <c r="S302" s="6">
        <v>364.34515995660001</v>
      </c>
      <c r="T302" s="6">
        <v>20.20163801</v>
      </c>
      <c r="U302" s="6">
        <v>0.20808262599999999</v>
      </c>
      <c r="V302" s="6">
        <v>10.986727349135</v>
      </c>
      <c r="W302" s="5">
        <v>0.10185224925027911</v>
      </c>
      <c r="X302" s="5">
        <f t="shared" si="12"/>
        <v>0.37550075100098201</v>
      </c>
      <c r="Y302" s="5">
        <v>2</v>
      </c>
      <c r="Z302" s="3">
        <f t="shared" si="14"/>
        <v>85.070319846656005</v>
      </c>
      <c r="AA302" s="3">
        <v>100.08272923136001</v>
      </c>
      <c r="AB302" s="3">
        <f t="shared" si="13"/>
        <v>80.06618338508801</v>
      </c>
      <c r="AC302" s="3">
        <v>5.1530789678520303</v>
      </c>
      <c r="AD302" s="3">
        <v>3.0480505461010901</v>
      </c>
      <c r="AE302" s="3">
        <v>0.76588702621849603</v>
      </c>
      <c r="AF302" s="43">
        <v>97.615041371975295</v>
      </c>
      <c r="AG302" s="43">
        <v>3.50427884142466</v>
      </c>
      <c r="AH302" s="43">
        <v>1.66185833424711</v>
      </c>
      <c r="AI302" s="43">
        <v>0.76609758505750503</v>
      </c>
      <c r="AJ302" s="8">
        <v>-2.4656480477067998E-2</v>
      </c>
      <c r="AK302" s="8">
        <v>0.470510538983551</v>
      </c>
      <c r="AL302" s="8">
        <v>0.83412176795561932</v>
      </c>
      <c r="AM302" s="8">
        <v>-2.7484597669524791E-4</v>
      </c>
    </row>
    <row r="303" spans="1:39" s="6" customFormat="1">
      <c r="A303" s="6" t="s">
        <v>53</v>
      </c>
      <c r="B303" s="9" t="s">
        <v>1620</v>
      </c>
      <c r="C303" s="9" t="s">
        <v>1302</v>
      </c>
      <c r="D303" s="6">
        <v>302</v>
      </c>
      <c r="E303" s="9" t="s">
        <v>1306</v>
      </c>
      <c r="F303" s="6">
        <v>0.1999996</v>
      </c>
      <c r="G303" s="6" t="s">
        <v>877</v>
      </c>
      <c r="H303" s="6">
        <v>0.3999992</v>
      </c>
      <c r="I303" s="6" t="s">
        <v>886</v>
      </c>
      <c r="J303" s="7">
        <v>1.2446E-2</v>
      </c>
      <c r="K303" s="6">
        <v>0.04</v>
      </c>
      <c r="L303" s="6">
        <v>1.3000000009600001E-2</v>
      </c>
      <c r="M303" s="6">
        <v>8</v>
      </c>
      <c r="N303" s="4">
        <v>2.6546541725267762E-2</v>
      </c>
      <c r="O303" s="6">
        <v>5.9999999888E-3</v>
      </c>
      <c r="P303" s="5">
        <v>7.0685916107938659E-3</v>
      </c>
      <c r="Q303" s="4">
        <v>1.6146820523176935E-2</v>
      </c>
      <c r="R303" s="6">
        <v>361.69584957935001</v>
      </c>
      <c r="S303" s="6">
        <v>364.34515995660001</v>
      </c>
      <c r="T303" s="6">
        <v>23.028488379999999</v>
      </c>
      <c r="U303" s="6">
        <v>0.34614764799999997</v>
      </c>
      <c r="V303" s="6">
        <v>5.8517855388283433</v>
      </c>
      <c r="W303" s="5">
        <v>0.11183570100672723</v>
      </c>
      <c r="X303" s="5">
        <f t="shared" si="12"/>
        <v>0.20000040000079999</v>
      </c>
      <c r="Y303" s="5">
        <v>2</v>
      </c>
      <c r="Z303" s="3">
        <f t="shared" si="14"/>
        <v>96.199189447552001</v>
      </c>
      <c r="AA303" s="3">
        <v>113.17551699712</v>
      </c>
      <c r="AB303" s="3">
        <f t="shared" si="13"/>
        <v>90.540413597696002</v>
      </c>
      <c r="AC303" s="3">
        <v>4.0230796939340703</v>
      </c>
      <c r="AD303" s="3">
        <v>2.2605326501778</v>
      </c>
      <c r="AE303" s="3">
        <v>0.76635833827222999</v>
      </c>
      <c r="AF303" s="43">
        <v>123.308956518445</v>
      </c>
      <c r="AG303" s="43">
        <v>3.70623125266758</v>
      </c>
      <c r="AH303" s="43">
        <v>1.6048646936037001</v>
      </c>
      <c r="AI303" s="43">
        <v>0.78322176473342398</v>
      </c>
      <c r="AJ303" s="8">
        <v>8.9537382202396917E-2</v>
      </c>
      <c r="AK303" s="8">
        <v>8.5490736995549557E-2</v>
      </c>
      <c r="AL303" s="8">
        <v>0.40855030283070604</v>
      </c>
      <c r="AM303" s="8">
        <v>-2.1530845056295891E-2</v>
      </c>
    </row>
    <row r="304" spans="1:39" s="6" customFormat="1">
      <c r="A304" s="6" t="s">
        <v>53</v>
      </c>
      <c r="B304" s="9" t="s">
        <v>1303</v>
      </c>
      <c r="C304" s="9" t="s">
        <v>1621</v>
      </c>
      <c r="D304" s="6">
        <v>303</v>
      </c>
      <c r="E304" s="9" t="s">
        <v>1305</v>
      </c>
      <c r="F304" s="6">
        <v>0.1999996</v>
      </c>
      <c r="G304" s="6" t="s">
        <v>877</v>
      </c>
      <c r="H304" s="6">
        <v>0.3999992</v>
      </c>
      <c r="I304" s="6" t="s">
        <v>886</v>
      </c>
      <c r="J304" s="7">
        <v>1.2446E-2</v>
      </c>
      <c r="K304" s="6">
        <v>4.9999999999800003E-2</v>
      </c>
      <c r="L304" s="6">
        <v>1.3000000009600001E-2</v>
      </c>
      <c r="M304" s="6">
        <v>8</v>
      </c>
      <c r="N304" s="4">
        <v>2.6546541725267762E-2</v>
      </c>
      <c r="O304" s="6">
        <v>5.9999999888E-3</v>
      </c>
      <c r="P304" s="5">
        <v>5.6548732886577118E-3</v>
      </c>
      <c r="Q304" s="4">
        <v>1.2917456418593218E-2</v>
      </c>
      <c r="R304" s="6">
        <v>361.69584957935001</v>
      </c>
      <c r="S304" s="6">
        <v>364.34515995660001</v>
      </c>
      <c r="T304" s="6">
        <v>23.028488379999999</v>
      </c>
      <c r="U304" s="6">
        <v>0.20808262599999999</v>
      </c>
      <c r="V304" s="6">
        <v>7.3147319235061703</v>
      </c>
      <c r="W304" s="5">
        <v>8.9468560805739658E-2</v>
      </c>
      <c r="X304" s="5">
        <f t="shared" si="12"/>
        <v>0.25000050000000001</v>
      </c>
      <c r="Y304" s="5">
        <v>2</v>
      </c>
      <c r="Z304" s="3">
        <f t="shared" si="14"/>
        <v>87.699189447552001</v>
      </c>
      <c r="AA304" s="3">
        <v>103.17551699712</v>
      </c>
      <c r="AB304" s="3">
        <f t="shared" si="13"/>
        <v>82.540413597696002</v>
      </c>
      <c r="AC304" s="3">
        <v>5.0230796939340703</v>
      </c>
      <c r="AD304" s="3">
        <v>2.1360532650177801</v>
      </c>
      <c r="AE304" s="3">
        <v>0.80663583382722304</v>
      </c>
      <c r="AF304" s="43">
        <v>102.480348240856</v>
      </c>
      <c r="AG304" s="43">
        <v>3.9207654054771401</v>
      </c>
      <c r="AH304" s="43">
        <v>1.7453815133356001</v>
      </c>
      <c r="AI304" s="43">
        <v>0.79273753790030099</v>
      </c>
      <c r="AJ304" s="8">
        <v>-6.7377298073863856E-3</v>
      </c>
      <c r="AK304" s="8">
        <v>0.28114772868507887</v>
      </c>
      <c r="AL304" s="8">
        <v>0.22383172314892172</v>
      </c>
      <c r="AM304" s="8">
        <v>1.7532027010773357E-2</v>
      </c>
    </row>
    <row r="305" spans="1:39" s="6" customFormat="1">
      <c r="A305" s="6" t="s">
        <v>53</v>
      </c>
      <c r="B305" s="6" t="s">
        <v>1622</v>
      </c>
      <c r="C305" s="9" t="s">
        <v>1623</v>
      </c>
      <c r="D305" s="6">
        <v>304</v>
      </c>
      <c r="E305" s="6" t="s">
        <v>779</v>
      </c>
      <c r="F305" s="6">
        <v>0.350000000024</v>
      </c>
      <c r="G305" s="6" t="s">
        <v>877</v>
      </c>
      <c r="H305" s="6">
        <v>1.645000000062</v>
      </c>
      <c r="I305" s="6" t="s">
        <v>886</v>
      </c>
      <c r="J305" s="7">
        <v>2.8955999999999999E-2</v>
      </c>
      <c r="K305" s="6">
        <v>0.1520000000126</v>
      </c>
      <c r="L305" s="6">
        <v>1.9499999989E-2</v>
      </c>
      <c r="M305" s="6">
        <v>8</v>
      </c>
      <c r="N305" s="4">
        <v>1.9503503607974343E-2</v>
      </c>
      <c r="O305" s="6">
        <v>9.5299999899999994E-3</v>
      </c>
      <c r="P305" s="6">
        <v>4.0224004453535099E-3</v>
      </c>
      <c r="Q305" s="4">
        <v>9.6398356375790046E-3</v>
      </c>
      <c r="R305" s="6">
        <v>455.43704848843402</v>
      </c>
      <c r="S305" s="6">
        <v>569.85166604999995</v>
      </c>
      <c r="T305" s="6">
        <v>33.99115201</v>
      </c>
      <c r="U305" s="6">
        <v>0.427945468</v>
      </c>
      <c r="V305" s="6">
        <v>16.635013399234406</v>
      </c>
      <c r="W305" s="5">
        <v>6.7434360407397073E-2</v>
      </c>
      <c r="X305" s="5">
        <f t="shared" si="12"/>
        <v>0.43428571429193469</v>
      </c>
      <c r="Y305" s="5">
        <v>4.6999999998548567</v>
      </c>
      <c r="Z305" s="3">
        <f t="shared" si="14"/>
        <v>165.43289626014399</v>
      </c>
      <c r="AA305" s="3">
        <v>194.62693677664001</v>
      </c>
      <c r="AB305" s="3">
        <f t="shared" si="13"/>
        <v>155.70154942131202</v>
      </c>
      <c r="AC305" s="3">
        <v>3.69925359897544</v>
      </c>
      <c r="AD305" s="3">
        <v>1.47454133765871</v>
      </c>
      <c r="AE305" s="3">
        <v>0.67811373927792196</v>
      </c>
      <c r="AF305" s="43">
        <v>192.05099200011301</v>
      </c>
      <c r="AG305" s="43">
        <v>2.5525358114337799</v>
      </c>
      <c r="AH305" s="43">
        <v>1.2462594812260499</v>
      </c>
      <c r="AI305" s="43">
        <v>0.66801872483566604</v>
      </c>
      <c r="AJ305" s="8">
        <v>-1.3235294246465126E-2</v>
      </c>
      <c r="AK305" s="8">
        <v>0.44924650318521464</v>
      </c>
      <c r="AL305" s="8">
        <v>0.18317361662763848</v>
      </c>
      <c r="AM305" s="8">
        <v>1.5111873465432133E-2</v>
      </c>
    </row>
    <row r="306" spans="1:39" s="6" customFormat="1">
      <c r="A306" s="6" t="s">
        <v>53</v>
      </c>
      <c r="B306" s="9" t="s">
        <v>1624</v>
      </c>
      <c r="C306" s="9" t="s">
        <v>1625</v>
      </c>
      <c r="D306" s="6">
        <v>305</v>
      </c>
      <c r="E306" s="6" t="s">
        <v>780</v>
      </c>
      <c r="F306" s="6">
        <v>0.35001199999999999</v>
      </c>
      <c r="G306" s="6" t="s">
        <v>877</v>
      </c>
      <c r="H306" s="6">
        <v>0.99999800000000005</v>
      </c>
      <c r="I306" s="6" t="s">
        <v>886</v>
      </c>
      <c r="J306" s="7">
        <v>2.2606000000000001E-2</v>
      </c>
      <c r="K306" s="6">
        <v>0.1499999999994</v>
      </c>
      <c r="L306" s="6">
        <v>2.5000000012599999E-2</v>
      </c>
      <c r="M306" s="6">
        <v>8</v>
      </c>
      <c r="N306" s="4">
        <v>3.2054842764598225E-2</v>
      </c>
      <c r="O306" s="6">
        <v>9.9999999897999996E-3</v>
      </c>
      <c r="P306" s="6">
        <v>2.9918904182271002E-3</v>
      </c>
      <c r="Q306" s="4">
        <v>6.871374993861575E-3</v>
      </c>
      <c r="R306" s="6">
        <v>452.88211354499998</v>
      </c>
      <c r="S306" s="6">
        <v>469.87768955000001</v>
      </c>
      <c r="T306" s="6">
        <v>30.192140902999999</v>
      </c>
      <c r="U306" s="6">
        <v>0.162208712</v>
      </c>
      <c r="V306" s="6">
        <v>12.768616241024469</v>
      </c>
      <c r="W306" s="5">
        <v>4.6562532998898586E-2</v>
      </c>
      <c r="X306" s="5">
        <f t="shared" si="12"/>
        <v>0.42855673519593618</v>
      </c>
      <c r="Y306" s="5">
        <v>2.8570391872278669</v>
      </c>
      <c r="Z306" s="3">
        <f t="shared" si="14"/>
        <v>227.18410931199998</v>
      </c>
      <c r="AA306" s="3">
        <v>267.27542271999999</v>
      </c>
      <c r="AB306" s="3">
        <f t="shared" si="13"/>
        <v>213.82033817600001</v>
      </c>
      <c r="AC306" s="3">
        <v>3.6682131255894901</v>
      </c>
      <c r="AD306" s="3">
        <v>2.1478050546101</v>
      </c>
      <c r="AE306" s="3">
        <v>0.852031392581304</v>
      </c>
      <c r="AF306" s="43">
        <v>264.984681879851</v>
      </c>
      <c r="AG306" s="43">
        <v>3.4931774456242901</v>
      </c>
      <c r="AH306" s="43">
        <v>1.84712361303186</v>
      </c>
      <c r="AI306" s="43">
        <v>0.83915960116541</v>
      </c>
      <c r="AJ306" s="8">
        <v>-8.5707126260868311E-3</v>
      </c>
      <c r="AK306" s="8">
        <v>5.0107869608644551E-2</v>
      </c>
      <c r="AL306" s="8">
        <v>0.16278360552421439</v>
      </c>
      <c r="AM306" s="8">
        <v>1.5338907399757915E-2</v>
      </c>
    </row>
    <row r="307" spans="1:39" s="6" customFormat="1">
      <c r="A307" s="6" t="s">
        <v>53</v>
      </c>
      <c r="B307" s="6" t="s">
        <v>1626</v>
      </c>
      <c r="C307" s="6" t="s">
        <v>1627</v>
      </c>
      <c r="D307" s="6">
        <v>306</v>
      </c>
      <c r="E307" s="6" t="s">
        <v>15</v>
      </c>
      <c r="F307" s="6">
        <v>0.24999999999899999</v>
      </c>
      <c r="G307" s="6" t="s">
        <v>877</v>
      </c>
      <c r="H307" s="6">
        <v>0.49999999999799999</v>
      </c>
      <c r="I307" s="6" t="s">
        <v>886</v>
      </c>
      <c r="J307" s="7">
        <v>2.5399999999999999E-2</v>
      </c>
      <c r="K307" s="6">
        <v>5.9999999989599997E-2</v>
      </c>
      <c r="L307" s="6">
        <v>1.2699999999999999E-2</v>
      </c>
      <c r="M307" s="6">
        <v>12</v>
      </c>
      <c r="N307" s="4">
        <v>2.4321938452994574E-2</v>
      </c>
      <c r="O307" s="6">
        <v>5.0000000075999997E-3</v>
      </c>
      <c r="P307" s="6">
        <v>5.2359833501792368E-3</v>
      </c>
      <c r="Q307" s="4">
        <v>1.314252848941912E-2</v>
      </c>
      <c r="R307" s="6">
        <v>378.90137093499999</v>
      </c>
      <c r="S307" s="6">
        <v>856.77697860499995</v>
      </c>
      <c r="T307" s="6">
        <v>99.474106617499999</v>
      </c>
      <c r="U307" s="6">
        <v>0.34998669199999999</v>
      </c>
      <c r="V307" s="6">
        <v>9.1962467944963482</v>
      </c>
      <c r="W307" s="5">
        <v>4.5097866644257349E-2</v>
      </c>
      <c r="X307" s="5">
        <f t="shared" si="12"/>
        <v>0.23999999995936</v>
      </c>
      <c r="Y307" s="5">
        <v>2</v>
      </c>
      <c r="Z307" s="3">
        <f t="shared" si="14"/>
        <v>321.32475672192004</v>
      </c>
      <c r="AA307" s="3">
        <v>378.02912555520004</v>
      </c>
      <c r="AB307" s="3">
        <f t="shared" si="13"/>
        <v>302.42330044416002</v>
      </c>
      <c r="AC307" s="41">
        <v>2.2695554599999999</v>
      </c>
      <c r="AD307" s="3">
        <v>1.2875532500003799</v>
      </c>
      <c r="AE307" s="3">
        <v>0.450483981485086</v>
      </c>
      <c r="AF307" s="43">
        <v>386.95508010544899</v>
      </c>
      <c r="AG307" s="43">
        <v>2.1182539223863599</v>
      </c>
      <c r="AH307" s="43">
        <v>1.18194199494761</v>
      </c>
      <c r="AI307" s="43">
        <v>0.48419092841797401</v>
      </c>
      <c r="AJ307" s="8">
        <v>2.3611817044889502E-2</v>
      </c>
      <c r="AK307" s="8">
        <v>7.1427479026304974E-2</v>
      </c>
      <c r="AL307" s="8">
        <v>8.9354008491297557E-2</v>
      </c>
      <c r="AM307" s="8">
        <v>-6.9614990605091936E-2</v>
      </c>
    </row>
    <row r="308" spans="1:39" s="6" customFormat="1">
      <c r="A308" s="6" t="s">
        <v>53</v>
      </c>
      <c r="B308" s="9" t="s">
        <v>1628</v>
      </c>
      <c r="C308" s="6" t="s">
        <v>1627</v>
      </c>
      <c r="D308" s="6">
        <v>307</v>
      </c>
      <c r="E308" s="6" t="s">
        <v>14</v>
      </c>
      <c r="F308" s="6">
        <v>0.24999999999899999</v>
      </c>
      <c r="G308" s="6" t="s">
        <v>877</v>
      </c>
      <c r="H308" s="6">
        <v>0.49999999999799999</v>
      </c>
      <c r="I308" s="6" t="s">
        <v>886</v>
      </c>
      <c r="J308" s="7">
        <v>2.3622000000000001E-2</v>
      </c>
      <c r="K308" s="6">
        <v>2.9999999994799999E-2</v>
      </c>
      <c r="L308" s="6">
        <v>1.2699999999999999E-2</v>
      </c>
      <c r="M308" s="6">
        <v>12</v>
      </c>
      <c r="N308" s="4">
        <v>2.4321938452994574E-2</v>
      </c>
      <c r="O308" s="6">
        <v>5.0000000075999997E-3</v>
      </c>
      <c r="P308" s="6">
        <v>1.0471966700358474E-2</v>
      </c>
      <c r="Q308" s="4">
        <v>2.5824061187753343E-2</v>
      </c>
      <c r="R308" s="6">
        <v>378.90137093499999</v>
      </c>
      <c r="S308" s="6">
        <v>773.79857810999999</v>
      </c>
      <c r="T308" s="6">
        <v>99.474106617499999</v>
      </c>
      <c r="U308" s="6">
        <v>0.34998669199999999</v>
      </c>
      <c r="V308" s="6">
        <v>4.5981233972481741</v>
      </c>
      <c r="W308" s="5">
        <v>8.1460323880175461E-2</v>
      </c>
      <c r="X308" s="5">
        <f t="shared" si="12"/>
        <v>0.11999999997968</v>
      </c>
      <c r="Y308" s="5">
        <v>2</v>
      </c>
      <c r="Z308" s="3">
        <f t="shared" si="14"/>
        <v>344.72061026559999</v>
      </c>
      <c r="AA308" s="3">
        <v>405.55365913600002</v>
      </c>
      <c r="AB308" s="3">
        <f t="shared" si="13"/>
        <v>324.44292730880005</v>
      </c>
      <c r="AC308" s="41">
        <v>2.744218</v>
      </c>
      <c r="AD308" s="41">
        <v>1.1835</v>
      </c>
      <c r="AE308" s="3">
        <v>0.465064351853064</v>
      </c>
      <c r="AF308" s="43">
        <v>403.95244063129098</v>
      </c>
      <c r="AG308" s="43">
        <v>2.8547606352192001</v>
      </c>
      <c r="AH308" s="43">
        <v>1.28512232882475</v>
      </c>
      <c r="AI308" s="43">
        <v>0.517272220927528</v>
      </c>
      <c r="AJ308" s="8">
        <v>-3.9482284739343933E-3</v>
      </c>
      <c r="AK308" s="8">
        <v>-3.8722208039243242E-2</v>
      </c>
      <c r="AL308" s="8">
        <v>-7.9075996537764648E-2</v>
      </c>
      <c r="AM308" s="8">
        <v>-0.10092919542605508</v>
      </c>
    </row>
    <row r="309" spans="1:39" s="6" customFormat="1">
      <c r="A309" s="6" t="s">
        <v>53</v>
      </c>
      <c r="B309" s="6" t="s">
        <v>1629</v>
      </c>
      <c r="C309" s="6" t="s">
        <v>1627</v>
      </c>
      <c r="D309" s="6">
        <v>308</v>
      </c>
      <c r="E309" s="6" t="s">
        <v>16</v>
      </c>
      <c r="F309" s="6">
        <v>0.25001220000000002</v>
      </c>
      <c r="G309" s="6" t="s">
        <v>877</v>
      </c>
      <c r="H309" s="6">
        <v>0.49999900000000003</v>
      </c>
      <c r="I309" s="6" t="s">
        <v>886</v>
      </c>
      <c r="J309" s="7">
        <v>3.048E-2</v>
      </c>
      <c r="K309" s="6">
        <v>2.99974E-2</v>
      </c>
      <c r="L309" s="6">
        <v>1.8999200000000001E-2</v>
      </c>
      <c r="M309" s="6">
        <v>4</v>
      </c>
      <c r="N309" s="4">
        <v>1.8142525049143748E-2</v>
      </c>
      <c r="O309" s="6">
        <v>5.0012600000000004E-3</v>
      </c>
      <c r="P309" s="6">
        <v>5.2388254253310203E-3</v>
      </c>
      <c r="Q309" s="4">
        <v>1.3856175913350326E-2</v>
      </c>
      <c r="R309" s="6">
        <v>338.911780335</v>
      </c>
      <c r="S309" s="6">
        <v>773.79857810999999</v>
      </c>
      <c r="T309" s="6">
        <v>99.474106617499999</v>
      </c>
      <c r="U309" s="6">
        <v>0.34995267899999999</v>
      </c>
      <c r="V309" s="6">
        <v>2.9066425857097125</v>
      </c>
      <c r="W309" s="5">
        <v>4.0752270142775979E-2</v>
      </c>
      <c r="X309" s="5">
        <f t="shared" ref="X309:X372" si="15">K309/F309</f>
        <v>0.11998374479325408</v>
      </c>
      <c r="Y309" s="5">
        <v>1.9998984049578381</v>
      </c>
      <c r="Z309" s="3">
        <f t="shared" si="14"/>
        <v>310.28720959999998</v>
      </c>
      <c r="AA309" s="3">
        <v>365.04377599999998</v>
      </c>
      <c r="AB309" s="3">
        <f t="shared" si="13"/>
        <v>292.03502079999998</v>
      </c>
      <c r="AC309" s="3">
        <v>2.03563375895143</v>
      </c>
      <c r="AD309" s="3">
        <v>1.2980669001337299</v>
      </c>
      <c r="AE309" s="3">
        <v>0.43288666768580503</v>
      </c>
      <c r="AF309" s="43">
        <v>351.82618274973998</v>
      </c>
      <c r="AG309" s="43">
        <v>2.1742987552850499</v>
      </c>
      <c r="AH309" s="43">
        <v>1.14880313190314</v>
      </c>
      <c r="AI309" s="43">
        <v>0.50492291558477898</v>
      </c>
      <c r="AJ309" s="8">
        <v>-3.6208241639106853E-2</v>
      </c>
      <c r="AK309" s="8">
        <v>-6.3774582953040879E-2</v>
      </c>
      <c r="AL309" s="8">
        <v>0.12992980614817384</v>
      </c>
      <c r="AM309" s="8">
        <v>-0.14266781260174102</v>
      </c>
    </row>
    <row r="310" spans="1:39" s="6" customFormat="1">
      <c r="A310" s="6" t="s">
        <v>53</v>
      </c>
      <c r="B310" s="6" t="s">
        <v>1630</v>
      </c>
      <c r="C310" s="6" t="s">
        <v>1631</v>
      </c>
      <c r="D310" s="6">
        <v>309</v>
      </c>
      <c r="E310" s="6" t="s">
        <v>29</v>
      </c>
      <c r="F310" s="6">
        <v>0.29999940000000003</v>
      </c>
      <c r="G310" s="6" t="s">
        <v>877</v>
      </c>
      <c r="H310" s="6">
        <v>0.65001140000000002</v>
      </c>
      <c r="I310" s="6" t="s">
        <v>886</v>
      </c>
      <c r="J310" s="7">
        <v>2.5908E-2</v>
      </c>
      <c r="K310" s="6">
        <v>0.15001239999999999</v>
      </c>
      <c r="L310" s="6">
        <v>1.6001999999999999E-2</v>
      </c>
      <c r="M310" s="6">
        <v>12</v>
      </c>
      <c r="N310" s="4">
        <v>2.6815044404282343E-2</v>
      </c>
      <c r="O310" s="6">
        <v>5.9994799999999997E-3</v>
      </c>
      <c r="P310" s="6">
        <v>1.25631791101357E-3</v>
      </c>
      <c r="Q310" s="4">
        <v>3.0372266599081516E-3</v>
      </c>
      <c r="R310" s="6">
        <v>380.0010846765</v>
      </c>
      <c r="S310" s="6">
        <v>396.496790799</v>
      </c>
      <c r="T310" s="6">
        <v>28.752515641399999</v>
      </c>
      <c r="U310" s="6">
        <v>3.4778320000000001E-2</v>
      </c>
      <c r="V310" s="6">
        <v>18.274491922817319</v>
      </c>
      <c r="W310" s="5">
        <v>1.7324606519749021E-2</v>
      </c>
      <c r="X310" s="5">
        <f t="shared" si="15"/>
        <v>0.50004233341800008</v>
      </c>
      <c r="Y310" s="5">
        <v>2.1667090000846665</v>
      </c>
      <c r="Z310" s="3">
        <f t="shared" si="14"/>
        <v>150.2671344</v>
      </c>
      <c r="AA310" s="3">
        <v>176.784864</v>
      </c>
      <c r="AB310" s="3">
        <f t="shared" si="13"/>
        <v>141.4278912</v>
      </c>
      <c r="AC310" s="3">
        <v>2.57391891221467</v>
      </c>
      <c r="AD310" s="3">
        <v>1.6226978480715799</v>
      </c>
      <c r="AE310" s="3">
        <v>0.679298779614119</v>
      </c>
      <c r="AF310" s="43">
        <v>165.87861117054501</v>
      </c>
      <c r="AG310" s="43">
        <v>3.12760267612278</v>
      </c>
      <c r="AH310" s="43">
        <v>1.6540925895954299</v>
      </c>
      <c r="AI310" s="43">
        <v>0.77716066271088402</v>
      </c>
      <c r="AJ310" s="8">
        <v>-6.1692231917857998E-2</v>
      </c>
      <c r="AK310" s="8">
        <v>-0.17703136275433157</v>
      </c>
      <c r="AL310" s="8">
        <v>-1.8980038796696852E-2</v>
      </c>
      <c r="AM310" s="8">
        <v>-0.1259223321409555</v>
      </c>
    </row>
    <row r="311" spans="1:39" s="6" customFormat="1">
      <c r="A311" s="6" t="s">
        <v>53</v>
      </c>
      <c r="B311" s="6" t="s">
        <v>1632</v>
      </c>
      <c r="C311" s="6" t="s">
        <v>1631</v>
      </c>
      <c r="D311" s="6">
        <v>310</v>
      </c>
      <c r="E311" s="6" t="s">
        <v>36</v>
      </c>
      <c r="F311" s="6">
        <v>0.29999940000000003</v>
      </c>
      <c r="G311" s="6" t="s">
        <v>877</v>
      </c>
      <c r="H311" s="6">
        <v>0.65001140000000002</v>
      </c>
      <c r="I311" s="6" t="s">
        <v>886</v>
      </c>
      <c r="J311" s="7">
        <v>2.5908E-2</v>
      </c>
      <c r="K311" s="6">
        <v>7.0002400000000006E-2</v>
      </c>
      <c r="L311" s="6">
        <v>1.6001999999999999E-2</v>
      </c>
      <c r="M311" s="6">
        <v>12</v>
      </c>
      <c r="N311" s="4">
        <v>2.6815044404282343E-2</v>
      </c>
      <c r="O311" s="6">
        <v>5.9994799999999997E-3</v>
      </c>
      <c r="P311" s="6">
        <v>2.6922400516858199E-3</v>
      </c>
      <c r="Q311" s="4">
        <v>6.5086577116899441E-3</v>
      </c>
      <c r="R311" s="6">
        <v>380.0010846765</v>
      </c>
      <c r="S311" s="6">
        <v>396.496790799</v>
      </c>
      <c r="T311" s="6">
        <v>33.061394028549998</v>
      </c>
      <c r="U311" s="6">
        <v>3.0245675E-2</v>
      </c>
      <c r="V311" s="6">
        <v>8.5276836673356815</v>
      </c>
      <c r="W311" s="5">
        <v>3.2287342137846883E-2</v>
      </c>
      <c r="X311" s="5">
        <f t="shared" si="15"/>
        <v>0.23334180001693336</v>
      </c>
      <c r="Y311" s="5">
        <v>2.1667090000846665</v>
      </c>
      <c r="Z311" s="3">
        <f t="shared" si="14"/>
        <v>157.31908799999999</v>
      </c>
      <c r="AA311" s="3">
        <v>185.08127999999999</v>
      </c>
      <c r="AB311" s="3">
        <f t="shared" si="13"/>
        <v>148.06502399999999</v>
      </c>
      <c r="AC311" s="3">
        <v>3.08342427894934</v>
      </c>
      <c r="AD311" s="3">
        <v>1.92400551736938</v>
      </c>
      <c r="AE311" s="3">
        <v>0.67397790481173203</v>
      </c>
      <c r="AF311" s="43">
        <v>182.33676264266799</v>
      </c>
      <c r="AG311" s="43">
        <v>4.0047193556704102</v>
      </c>
      <c r="AH311" s="43">
        <v>1.8600750791638301</v>
      </c>
      <c r="AI311" s="43">
        <v>0.74719829862993303</v>
      </c>
      <c r="AJ311" s="8">
        <v>-1.4828713943041676E-2</v>
      </c>
      <c r="AK311" s="8">
        <v>-0.23005234447117473</v>
      </c>
      <c r="AL311" s="8">
        <v>3.43698159938194E-2</v>
      </c>
      <c r="AM311" s="8">
        <v>-9.7993255542013852E-2</v>
      </c>
    </row>
    <row r="312" spans="1:39" s="6" customFormat="1">
      <c r="A312" s="6" t="s">
        <v>53</v>
      </c>
      <c r="B312" s="9" t="s">
        <v>1633</v>
      </c>
      <c r="C312" s="6" t="s">
        <v>1634</v>
      </c>
      <c r="D312" s="6">
        <v>311</v>
      </c>
      <c r="E312" s="9" t="s">
        <v>450</v>
      </c>
      <c r="F312" s="6">
        <v>0.4572</v>
      </c>
      <c r="G312" s="6" t="s">
        <v>877</v>
      </c>
      <c r="H312" s="6">
        <v>1.4732000000000001</v>
      </c>
      <c r="I312" s="6" t="s">
        <v>886</v>
      </c>
      <c r="J312" s="7">
        <v>4.1402000000000001E-2</v>
      </c>
      <c r="K312" s="6">
        <v>0.30480000000000002</v>
      </c>
      <c r="L312" s="6">
        <v>2.8700000004000002E-2</v>
      </c>
      <c r="M312" s="6">
        <v>8</v>
      </c>
      <c r="N312" s="4">
        <v>2.475887183331792E-2</v>
      </c>
      <c r="O312" s="6">
        <v>9.4999999992000008E-3</v>
      </c>
      <c r="P312" s="6">
        <v>1.7293960300575071E-3</v>
      </c>
      <c r="Q312" s="4">
        <v>4.2237623529219979E-3</v>
      </c>
      <c r="R312" s="6">
        <v>434.28695391600002</v>
      </c>
      <c r="S312" s="6">
        <v>475.87612813999999</v>
      </c>
      <c r="T312" s="6">
        <v>21.0945090415</v>
      </c>
      <c r="U312" s="6">
        <v>0.605270368</v>
      </c>
      <c r="V312" s="6">
        <v>22.132040562548593</v>
      </c>
      <c r="W312" s="5">
        <v>3.9013863047742812E-2</v>
      </c>
      <c r="X312" s="5">
        <f t="shared" si="15"/>
        <v>0.66666666666666674</v>
      </c>
      <c r="Y312" s="5">
        <v>3.2222222222222223</v>
      </c>
      <c r="Z312" s="3">
        <f t="shared" si="14"/>
        <v>347.2406525002632</v>
      </c>
      <c r="AA312" s="3">
        <v>408.518414706192</v>
      </c>
      <c r="AB312" s="3">
        <f t="shared" si="13"/>
        <v>326.81473176495365</v>
      </c>
      <c r="AC312" s="41">
        <v>1.8258620688</v>
      </c>
      <c r="AD312" s="41">
        <v>0.94163793130000006</v>
      </c>
      <c r="AE312" s="3">
        <v>0.56446360153256703</v>
      </c>
      <c r="AF312" s="43">
        <v>483.01686398117897</v>
      </c>
      <c r="AG312" s="43">
        <v>1.1272746967768601</v>
      </c>
      <c r="AH312" s="43">
        <v>0.92414791888399395</v>
      </c>
      <c r="AI312" s="43">
        <v>0.55763102186410196</v>
      </c>
      <c r="AJ312" s="8">
        <v>0.18236252416813703</v>
      </c>
      <c r="AK312" s="8">
        <v>0.61971352148732095</v>
      </c>
      <c r="AL312" s="8">
        <v>1.8925555161263742E-2</v>
      </c>
      <c r="AM312" s="8">
        <v>1.2252868654302033E-2</v>
      </c>
    </row>
    <row r="313" spans="1:39" s="6" customFormat="1">
      <c r="A313" s="6" t="s">
        <v>53</v>
      </c>
      <c r="B313" s="9" t="s">
        <v>1635</v>
      </c>
      <c r="C313" s="6" t="s">
        <v>1631</v>
      </c>
      <c r="D313" s="6">
        <v>312</v>
      </c>
      <c r="E313" s="6" t="s">
        <v>32</v>
      </c>
      <c r="F313" s="6">
        <v>0.29999940000000003</v>
      </c>
      <c r="G313" s="6" t="s">
        <v>877</v>
      </c>
      <c r="H313" s="6">
        <v>1.0500106</v>
      </c>
      <c r="I313" s="6" t="s">
        <v>886</v>
      </c>
      <c r="J313" s="7">
        <v>2.5908E-2</v>
      </c>
      <c r="K313" s="6">
        <v>0.15001239999999999</v>
      </c>
      <c r="L313" s="6">
        <v>1.6001999999999999E-2</v>
      </c>
      <c r="M313" s="6">
        <v>12</v>
      </c>
      <c r="N313" s="4">
        <v>2.6815044404282343E-2</v>
      </c>
      <c r="O313" s="6">
        <v>5.9994799999999997E-3</v>
      </c>
      <c r="P313" s="6">
        <v>1.25631791101357E-3</v>
      </c>
      <c r="Q313" s="4">
        <v>3.0372266599081516E-3</v>
      </c>
      <c r="R313" s="6">
        <v>396.296842846</v>
      </c>
      <c r="S313" s="6">
        <v>426.58895772549999</v>
      </c>
      <c r="T313" s="6">
        <v>36.390527446</v>
      </c>
      <c r="U313" s="6">
        <v>2.7478694000000001E-2</v>
      </c>
      <c r="V313" s="6">
        <v>18.662215470957136</v>
      </c>
      <c r="W313" s="5">
        <v>1.4727221226084899E-2</v>
      </c>
      <c r="X313" s="5">
        <f t="shared" si="15"/>
        <v>0.50004233341800008</v>
      </c>
      <c r="Y313" s="5">
        <v>3.500042333418</v>
      </c>
      <c r="Z313" s="3">
        <f t="shared" si="14"/>
        <v>106.41061599999999</v>
      </c>
      <c r="AA313" s="3">
        <v>125.18895999999999</v>
      </c>
      <c r="AB313" s="3">
        <f t="shared" si="13"/>
        <v>100.151168</v>
      </c>
      <c r="AC313" s="3">
        <v>3.2975398534</v>
      </c>
      <c r="AD313" s="3">
        <v>1.6250741537277129</v>
      </c>
      <c r="AE313" s="3">
        <v>0.67545926791955868</v>
      </c>
      <c r="AF313" s="43">
        <v>126.561548157571</v>
      </c>
      <c r="AG313" s="43">
        <v>4.0994925029358704</v>
      </c>
      <c r="AH313" s="43">
        <v>1.99635850919109</v>
      </c>
      <c r="AI313" s="43">
        <v>0.94101936186146895</v>
      </c>
      <c r="AJ313" s="8">
        <v>1.0964131003013381E-2</v>
      </c>
      <c r="AK313" s="8">
        <v>-0.19562242130252669</v>
      </c>
      <c r="AL313" s="8">
        <v>-0.18598080142119305</v>
      </c>
      <c r="AM313" s="8">
        <v>-0.28220470768698636</v>
      </c>
    </row>
    <row r="314" spans="1:39" s="6" customFormat="1">
      <c r="A314" s="6" t="s">
        <v>53</v>
      </c>
      <c r="B314" s="6" t="s">
        <v>1637</v>
      </c>
      <c r="C314" s="6" t="s">
        <v>1636</v>
      </c>
      <c r="D314" s="6">
        <v>313</v>
      </c>
      <c r="E314" s="9" t="s">
        <v>809</v>
      </c>
      <c r="F314" s="6">
        <v>0.4572</v>
      </c>
      <c r="G314" s="6" t="s">
        <v>877</v>
      </c>
      <c r="H314" s="6">
        <v>1.4732000000000001</v>
      </c>
      <c r="I314" s="6" t="s">
        <v>886</v>
      </c>
      <c r="J314" s="7">
        <v>3.8100000000000002E-2</v>
      </c>
      <c r="K314" s="6">
        <v>0.4572</v>
      </c>
      <c r="L314" s="6">
        <v>2.5399999999999999E-2</v>
      </c>
      <c r="M314" s="6">
        <v>8</v>
      </c>
      <c r="N314" s="4">
        <v>1.9392530864197531E-2</v>
      </c>
      <c r="O314" s="6">
        <v>9.4999999992000008E-3</v>
      </c>
      <c r="P314" s="6">
        <v>6.7819509443806905E-4</v>
      </c>
      <c r="Q314" s="4">
        <v>1.6276682266513657E-3</v>
      </c>
      <c r="R314" s="6">
        <v>330.91386221499999</v>
      </c>
      <c r="S314" s="6">
        <v>399.79593202349997</v>
      </c>
      <c r="T314" s="6">
        <v>25.493364007499999</v>
      </c>
      <c r="U314" s="6">
        <v>0.28372323599999999</v>
      </c>
      <c r="V314" s="6">
        <v>32.743868335561693</v>
      </c>
      <c r="W314" s="5">
        <v>1.0635694833952306E-2</v>
      </c>
      <c r="X314" s="5">
        <f t="shared" si="15"/>
        <v>1</v>
      </c>
      <c r="Y314" s="5">
        <v>3.2222222222222223</v>
      </c>
      <c r="Z314" s="3">
        <f t="shared" si="14"/>
        <v>260.07669504</v>
      </c>
      <c r="AA314" s="3">
        <v>305.97258240000002</v>
      </c>
      <c r="AB314" s="3">
        <f t="shared" si="13"/>
        <v>244.77806592000002</v>
      </c>
      <c r="AC314" s="3">
        <v>1.3577713423645299</v>
      </c>
      <c r="AD314" s="3">
        <v>0.98425431034482802</v>
      </c>
      <c r="AE314" s="3">
        <v>0.46085579501915702</v>
      </c>
      <c r="AF314" s="43">
        <v>306.37074483468899</v>
      </c>
      <c r="AG314" s="43">
        <v>1.72649153017595</v>
      </c>
      <c r="AH314" s="43">
        <v>1.0107194175231</v>
      </c>
      <c r="AI314" s="43">
        <v>0.49618069791776998</v>
      </c>
      <c r="AJ314" s="8">
        <v>1.3013010236598581E-3</v>
      </c>
      <c r="AK314" s="8">
        <v>-0.21356617241779527</v>
      </c>
      <c r="AL314" s="8">
        <v>-2.6184425389915035E-2</v>
      </c>
      <c r="AM314" s="8">
        <v>-7.1193625723157836E-2</v>
      </c>
    </row>
    <row r="315" spans="1:39" s="6" customFormat="1">
      <c r="A315" s="6" t="s">
        <v>448</v>
      </c>
      <c r="B315" s="9" t="s">
        <v>1638</v>
      </c>
      <c r="C315" s="6" t="s">
        <v>1639</v>
      </c>
      <c r="D315" s="6">
        <v>314</v>
      </c>
      <c r="E315" s="9" t="s">
        <v>254</v>
      </c>
      <c r="F315" s="6">
        <v>0.4572</v>
      </c>
      <c r="G315" s="6" t="s">
        <v>877</v>
      </c>
      <c r="H315" s="6">
        <v>1.4732000000000001</v>
      </c>
      <c r="I315" s="6" t="s">
        <v>886</v>
      </c>
      <c r="J315" s="7">
        <v>3.8100000000000002E-2</v>
      </c>
      <c r="K315" s="6">
        <v>0.4572</v>
      </c>
      <c r="L315" s="6">
        <v>3.1800799999999997E-2</v>
      </c>
      <c r="M315" s="6">
        <v>8</v>
      </c>
      <c r="N315" s="4">
        <v>3.0397869699753079E-2</v>
      </c>
      <c r="O315" s="6">
        <v>9.5250000000000005E-3</v>
      </c>
      <c r="P315" s="6">
        <v>6.8176921390602802E-4</v>
      </c>
      <c r="Q315" s="4">
        <v>1.6362461133744672E-3</v>
      </c>
      <c r="R315" s="6">
        <v>330.94833599999998</v>
      </c>
      <c r="S315" s="6">
        <v>399.89590600000002</v>
      </c>
      <c r="T315" s="6">
        <v>26.889552299999998</v>
      </c>
      <c r="U315" s="6">
        <v>0.09</v>
      </c>
      <c r="V315" s="6">
        <v>26.154611724135425</v>
      </c>
      <c r="W315" s="5">
        <v>1.013913189911529E-2</v>
      </c>
      <c r="X315" s="5">
        <f t="shared" si="15"/>
        <v>1</v>
      </c>
      <c r="Y315" s="5">
        <v>3.2222222222222223</v>
      </c>
      <c r="Z315" s="3">
        <f t="shared" si="14"/>
        <v>248.70102400000002</v>
      </c>
      <c r="AA315" s="3">
        <v>292.58944000000002</v>
      </c>
      <c r="AB315" s="3">
        <f t="shared" si="13"/>
        <v>234.07155200000003</v>
      </c>
      <c r="AC315" s="3">
        <v>1.9574174249680651</v>
      </c>
      <c r="AD315" s="3">
        <v>1.20528090517241</v>
      </c>
      <c r="AE315" s="3">
        <v>0.67391977732841402</v>
      </c>
      <c r="AF315" s="43">
        <v>283.49413733393698</v>
      </c>
      <c r="AG315" s="43">
        <v>2.5361887516777202</v>
      </c>
      <c r="AH315" s="43">
        <v>1.4167252338460901</v>
      </c>
      <c r="AI315" s="43">
        <v>0.70626966702601102</v>
      </c>
      <c r="AJ315" s="8">
        <v>-3.1085546580433825E-2</v>
      </c>
      <c r="AK315" s="8">
        <v>-0.22820514692638338</v>
      </c>
      <c r="AL315" s="8">
        <v>-0.14924865007144417</v>
      </c>
      <c r="AM315" s="8">
        <v>-4.5803878048192595E-2</v>
      </c>
    </row>
    <row r="316" spans="1:39" s="6" customFormat="1">
      <c r="A316" s="6" t="s">
        <v>53</v>
      </c>
      <c r="B316" s="9" t="s">
        <v>1640</v>
      </c>
      <c r="C316" s="6" t="s">
        <v>1641</v>
      </c>
      <c r="D316" s="6">
        <v>315</v>
      </c>
      <c r="E316" s="6" t="s">
        <v>859</v>
      </c>
      <c r="F316" s="6">
        <v>0.4572</v>
      </c>
      <c r="G316" s="6" t="s">
        <v>877</v>
      </c>
      <c r="H316" s="6">
        <v>1.4732000000000001</v>
      </c>
      <c r="I316" s="6" t="s">
        <v>886</v>
      </c>
      <c r="J316" s="7">
        <v>3.8100000000000002E-2</v>
      </c>
      <c r="K316" s="6">
        <v>0.4572</v>
      </c>
      <c r="L316" s="6">
        <v>2.5399999999999999E-2</v>
      </c>
      <c r="M316" s="6">
        <v>8</v>
      </c>
      <c r="N316" s="4">
        <v>1.9392530864197531E-2</v>
      </c>
      <c r="O316" s="6">
        <v>9.4999999992000008E-3</v>
      </c>
      <c r="P316" s="6">
        <v>6.7819509443806905E-4</v>
      </c>
      <c r="Q316" s="4">
        <v>1.6276682266513657E-3</v>
      </c>
      <c r="R316" s="6">
        <v>330.91386221499999</v>
      </c>
      <c r="S316" s="6">
        <v>399.79593202349997</v>
      </c>
      <c r="T316" s="6">
        <v>33.091386221500002</v>
      </c>
      <c r="U316" s="6">
        <v>7.2714878999999996E-2</v>
      </c>
      <c r="V316" s="6">
        <v>32.743868335561693</v>
      </c>
      <c r="W316" s="5">
        <v>8.1936621832563086E-3</v>
      </c>
      <c r="X316" s="5">
        <f t="shared" si="15"/>
        <v>1</v>
      </c>
      <c r="Y316" s="5">
        <v>3.2222222222222223</v>
      </c>
      <c r="Z316" s="3">
        <f t="shared" si="14"/>
        <v>200.38636693096001</v>
      </c>
      <c r="AA316" s="3">
        <v>235.74866697760001</v>
      </c>
      <c r="AB316" s="3">
        <f t="shared" si="13"/>
        <v>188.59893358208001</v>
      </c>
      <c r="AC316" s="3">
        <v>3.05412666974473</v>
      </c>
      <c r="AD316" s="3">
        <v>2.1399905172413698</v>
      </c>
      <c r="AE316" s="3">
        <v>0.78689143039591303</v>
      </c>
      <c r="AF316" s="43">
        <v>246.77143373870899</v>
      </c>
      <c r="AG316" s="43">
        <v>2.9025494305769599</v>
      </c>
      <c r="AH316" s="43">
        <v>1.33403769108088</v>
      </c>
      <c r="AI316" s="43">
        <v>0.78579624264669001</v>
      </c>
      <c r="AJ316" s="8">
        <v>4.6756433037037387E-2</v>
      </c>
      <c r="AK316" s="8">
        <v>5.2222104323522249E-2</v>
      </c>
      <c r="AL316" s="8">
        <v>0.60414546871421682</v>
      </c>
      <c r="AM316" s="8">
        <v>1.393729938863341E-3</v>
      </c>
    </row>
    <row r="317" spans="1:39" s="6" customFormat="1">
      <c r="A317" s="6" t="s">
        <v>53</v>
      </c>
      <c r="B317" s="9" t="s">
        <v>841</v>
      </c>
      <c r="C317" s="6" t="s">
        <v>843</v>
      </c>
      <c r="D317" s="6">
        <v>316</v>
      </c>
      <c r="E317" s="9" t="s">
        <v>445</v>
      </c>
      <c r="F317" s="6">
        <v>0.29999999994799997</v>
      </c>
      <c r="G317" s="6" t="s">
        <v>877</v>
      </c>
      <c r="H317" s="6">
        <v>0.79999999994600002</v>
      </c>
      <c r="I317" s="6" t="s">
        <v>886</v>
      </c>
      <c r="J317" s="7">
        <v>2.5908E-2</v>
      </c>
      <c r="K317" s="6">
        <v>0.24999999999899999</v>
      </c>
      <c r="L317" s="6">
        <v>1.6000000003999999E-2</v>
      </c>
      <c r="M317" s="6">
        <v>12</v>
      </c>
      <c r="N317" s="4">
        <v>2.6808234689364305E-2</v>
      </c>
      <c r="O317" s="6">
        <v>5.9999999888E-3</v>
      </c>
      <c r="P317" s="6">
        <v>7.5398223418038899E-4</v>
      </c>
      <c r="Q317" s="4">
        <v>1.8227981679907034E-3</v>
      </c>
      <c r="R317" s="6">
        <v>380.0010846765</v>
      </c>
      <c r="S317" s="6">
        <v>396.496790799</v>
      </c>
      <c r="T317" s="6">
        <v>32.5315319531</v>
      </c>
      <c r="U317" s="6">
        <v>3.0765529999999999E-2</v>
      </c>
      <c r="V317" s="6">
        <v>30.458775790643589</v>
      </c>
      <c r="W317" s="5">
        <v>9.1895929341100895E-3</v>
      </c>
      <c r="X317" s="5">
        <f t="shared" si="15"/>
        <v>0.83333333347444449</v>
      </c>
      <c r="Y317" s="5">
        <v>2.6666666669488892</v>
      </c>
      <c r="Z317" s="3">
        <f t="shared" si="14"/>
        <v>115.52234399999999</v>
      </c>
      <c r="AA317" s="3">
        <v>135.90863999999999</v>
      </c>
      <c r="AB317" s="3">
        <f t="shared" si="13"/>
        <v>108.726912</v>
      </c>
      <c r="AC317" s="3">
        <v>2.9882445989275799</v>
      </c>
      <c r="AD317" s="3">
        <v>1.4630443749947482</v>
      </c>
      <c r="AE317" s="3">
        <v>0.56133111108493317</v>
      </c>
      <c r="AF317" s="43">
        <v>141.10212976964999</v>
      </c>
      <c r="AG317" s="43">
        <v>3.1170028729259802</v>
      </c>
      <c r="AH317" s="43">
        <v>1.59333012586209</v>
      </c>
      <c r="AI317" s="43">
        <v>0.89002620387862796</v>
      </c>
      <c r="AJ317" s="8">
        <v>3.8213094985351928E-2</v>
      </c>
      <c r="AK317" s="8">
        <v>-4.1308359102515971E-2</v>
      </c>
      <c r="AL317" s="8">
        <v>-8.1769464314150969E-2</v>
      </c>
      <c r="AM317" s="8">
        <v>-0.36930945556578088</v>
      </c>
    </row>
    <row r="318" spans="1:39" s="6" customFormat="1">
      <c r="A318" s="6" t="s">
        <v>53</v>
      </c>
      <c r="B318" s="6" t="s">
        <v>1654</v>
      </c>
      <c r="C318" s="6" t="s">
        <v>832</v>
      </c>
      <c r="D318" s="6">
        <v>317</v>
      </c>
      <c r="E318" s="6" t="s">
        <v>22</v>
      </c>
      <c r="F318" s="6">
        <v>0.24999999999899999</v>
      </c>
      <c r="G318" s="6" t="s">
        <v>877</v>
      </c>
      <c r="H318" s="6">
        <v>1.139999999904</v>
      </c>
      <c r="I318" s="6" t="s">
        <v>886</v>
      </c>
      <c r="J318" s="7">
        <v>2.9971999999999999E-2</v>
      </c>
      <c r="K318" s="6">
        <v>4.9999999999800003E-2</v>
      </c>
      <c r="L318" s="6">
        <v>9.9999999897999996E-3</v>
      </c>
      <c r="M318" s="6">
        <v>12</v>
      </c>
      <c r="N318" s="4">
        <v>1.5079631969358185E-2</v>
      </c>
      <c r="O318" s="6">
        <v>8.0000000019999993E-3</v>
      </c>
      <c r="P318" s="6">
        <v>1.6084954394550901E-2</v>
      </c>
      <c r="Q318" s="4">
        <v>4.2316355165243909E-2</v>
      </c>
      <c r="R318" s="6">
        <v>429.88809895000003</v>
      </c>
      <c r="S318" s="6">
        <v>429.88809895000003</v>
      </c>
      <c r="T318" s="6">
        <v>79.979181199999999</v>
      </c>
      <c r="U318" s="6">
        <v>0.30006614100000001</v>
      </c>
      <c r="V318" s="6">
        <v>10.366871512461374</v>
      </c>
      <c r="W318" s="5">
        <v>8.6456629870711094E-2</v>
      </c>
      <c r="X318" s="5">
        <f t="shared" si="15"/>
        <v>0.2</v>
      </c>
      <c r="Y318" s="5">
        <v>4.5599999996342406</v>
      </c>
      <c r="Z318" s="3">
        <f t="shared" si="14"/>
        <v>123.06743883763198</v>
      </c>
      <c r="AA318" s="3">
        <v>144.78522216191999</v>
      </c>
      <c r="AB318" s="3">
        <f t="shared" si="13"/>
        <v>115.82817772953599</v>
      </c>
      <c r="AC318" s="3">
        <v>3.0502831925413001</v>
      </c>
      <c r="AD318" s="3">
        <v>1.42350877192654</v>
      </c>
      <c r="AE318" s="3">
        <v>0.669026099199175</v>
      </c>
      <c r="AF318" s="43">
        <v>139.390324868205</v>
      </c>
      <c r="AG318" s="43">
        <v>3.5745609104824401</v>
      </c>
      <c r="AH318" s="43">
        <v>1.33296343589283</v>
      </c>
      <c r="AI318" s="43">
        <v>0.67901966409757797</v>
      </c>
      <c r="AJ318" s="8">
        <v>-3.7261380776013368E-2</v>
      </c>
      <c r="AK318" s="8">
        <v>-0.14666912414436403</v>
      </c>
      <c r="AL318" s="8">
        <v>6.792784677777905E-2</v>
      </c>
      <c r="AM318" s="8">
        <v>-1.4717636950447515E-2</v>
      </c>
    </row>
    <row r="319" spans="1:39" s="6" customFormat="1">
      <c r="A319" s="6" t="s">
        <v>53</v>
      </c>
      <c r="B319" s="9" t="s">
        <v>697</v>
      </c>
      <c r="C319" s="6" t="s">
        <v>832</v>
      </c>
      <c r="D319" s="6">
        <v>318</v>
      </c>
      <c r="E319" s="6" t="s">
        <v>20</v>
      </c>
      <c r="F319" s="6">
        <v>0.24999999999899999</v>
      </c>
      <c r="G319" s="6" t="s">
        <v>877</v>
      </c>
      <c r="H319" s="6">
        <v>1.139999999904</v>
      </c>
      <c r="I319" s="6" t="s">
        <v>886</v>
      </c>
      <c r="J319" s="7">
        <v>2.9971999999999999E-2</v>
      </c>
      <c r="K319" s="6">
        <v>9.9999999999600006E-2</v>
      </c>
      <c r="L319" s="6">
        <v>9.9999999897999996E-3</v>
      </c>
      <c r="M319" s="6">
        <v>12</v>
      </c>
      <c r="N319" s="4">
        <v>1.5079631969358185E-2</v>
      </c>
      <c r="O319" s="6">
        <v>8.0000000019999993E-3</v>
      </c>
      <c r="P319" s="6">
        <v>8.0424771972754504E-3</v>
      </c>
      <c r="Q319" s="4">
        <v>2.1158177582621954E-2</v>
      </c>
      <c r="R319" s="6">
        <v>429.88809895000003</v>
      </c>
      <c r="S319" s="6">
        <v>429.88809895000003</v>
      </c>
      <c r="T319" s="6">
        <v>79.979181199999999</v>
      </c>
      <c r="U319" s="6">
        <v>0.30006614100000001</v>
      </c>
      <c r="V319" s="6">
        <v>20.733743024922749</v>
      </c>
      <c r="W319" s="5">
        <v>4.3228314935355547E-2</v>
      </c>
      <c r="X319" s="5">
        <f t="shared" si="15"/>
        <v>0.4</v>
      </c>
      <c r="Y319" s="5">
        <v>4.5599999996342406</v>
      </c>
      <c r="Z319" s="3">
        <f t="shared" si="14"/>
        <v>117.624526566272</v>
      </c>
      <c r="AA319" s="3">
        <v>138.38179596032001</v>
      </c>
      <c r="AB319" s="3">
        <f t="shared" si="13"/>
        <v>110.70543676825601</v>
      </c>
      <c r="AC319" s="3">
        <v>2.39755823286001</v>
      </c>
      <c r="AD319" s="3">
        <v>1.2478070174735001</v>
      </c>
      <c r="AE319" s="3">
        <v>0.65856985055543904</v>
      </c>
      <c r="AF319" s="43">
        <v>132.56347444108599</v>
      </c>
      <c r="AG319" s="43">
        <v>2.7626460181134398</v>
      </c>
      <c r="AH319" s="43">
        <v>1.24700443821594</v>
      </c>
      <c r="AI319" s="43">
        <v>0.653588414449354</v>
      </c>
      <c r="AJ319" s="8">
        <v>-4.2045425692425475E-2</v>
      </c>
      <c r="AK319" s="8">
        <v>-0.13215148913748331</v>
      </c>
      <c r="AL319" s="8">
        <v>6.4360577473833306E-4</v>
      </c>
      <c r="AM319" s="8">
        <v>7.6216713698664292E-3</v>
      </c>
    </row>
    <row r="320" spans="1:39" s="6" customFormat="1">
      <c r="A320" s="6" t="s">
        <v>53</v>
      </c>
      <c r="B320" s="9" t="s">
        <v>831</v>
      </c>
      <c r="C320" s="6" t="s">
        <v>1313</v>
      </c>
      <c r="D320" s="6">
        <v>319</v>
      </c>
      <c r="E320" s="6" t="s">
        <v>17</v>
      </c>
      <c r="F320" s="6">
        <v>0.25001220000000002</v>
      </c>
      <c r="G320" s="6" t="s">
        <v>877</v>
      </c>
      <c r="H320" s="6">
        <v>1.1400028</v>
      </c>
      <c r="I320" s="6" t="s">
        <v>886</v>
      </c>
      <c r="J320" s="7">
        <v>2.9971999999999999E-2</v>
      </c>
      <c r="K320" s="6">
        <v>0.15001239999999999</v>
      </c>
      <c r="L320" s="6">
        <v>1.00076E-2</v>
      </c>
      <c r="M320" s="6">
        <v>12</v>
      </c>
      <c r="N320" s="4">
        <v>1.5101087848499091E-2</v>
      </c>
      <c r="O320" s="6">
        <v>8.0009999999999994E-3</v>
      </c>
      <c r="P320" s="6">
        <v>5.3622869751413999E-3</v>
      </c>
      <c r="Q320" s="4">
        <v>1.4106906507100574E-2</v>
      </c>
      <c r="R320" s="6">
        <v>429.88809895000003</v>
      </c>
      <c r="S320" s="6">
        <v>429.88809895000003</v>
      </c>
      <c r="T320" s="6">
        <v>79.979181199999999</v>
      </c>
      <c r="U320" s="6">
        <v>0.30003685600000002</v>
      </c>
      <c r="V320" s="6">
        <v>31.079565020502788</v>
      </c>
      <c r="W320" s="5">
        <v>2.8822292491385026E-2</v>
      </c>
      <c r="X320" s="5">
        <f t="shared" si="15"/>
        <v>0.60002031900843233</v>
      </c>
      <c r="Y320" s="5">
        <v>4.5597886823123028</v>
      </c>
      <c r="Z320" s="3">
        <f t="shared" si="14"/>
        <v>114.01864640000001</v>
      </c>
      <c r="AA320" s="3">
        <v>134.13958400000001</v>
      </c>
      <c r="AB320" s="3">
        <f t="shared" si="13"/>
        <v>107.31166720000002</v>
      </c>
      <c r="AC320" s="41">
        <v>1.9359119468999999</v>
      </c>
      <c r="AD320" s="3">
        <v>1.21622508355243</v>
      </c>
      <c r="AE320" s="3">
        <v>0.62879910712370102</v>
      </c>
      <c r="AF320" s="43">
        <v>128.87726125885899</v>
      </c>
      <c r="AG320" s="43">
        <v>2.4961898229555999</v>
      </c>
      <c r="AH320" s="43">
        <v>1.2016652608966101</v>
      </c>
      <c r="AI320" s="43">
        <v>0.67689113355630504</v>
      </c>
      <c r="AJ320" s="8">
        <v>-3.9230200245298358E-2</v>
      </c>
      <c r="AK320" s="8">
        <v>-0.22445323304467527</v>
      </c>
      <c r="AL320" s="8">
        <v>1.211637144686719E-2</v>
      </c>
      <c r="AM320" s="8">
        <v>-7.1048391755309692E-2</v>
      </c>
    </row>
    <row r="321" spans="1:39" s="6" customFormat="1">
      <c r="A321" s="6" t="s">
        <v>53</v>
      </c>
      <c r="B321" s="6" t="s">
        <v>1655</v>
      </c>
      <c r="C321" s="6" t="s">
        <v>1313</v>
      </c>
      <c r="D321" s="6">
        <v>320</v>
      </c>
      <c r="E321" s="6" t="s">
        <v>21</v>
      </c>
      <c r="F321" s="6">
        <v>0.24999999999899999</v>
      </c>
      <c r="G321" s="6" t="s">
        <v>877</v>
      </c>
      <c r="H321" s="6">
        <v>1.139999999904</v>
      </c>
      <c r="I321" s="6" t="s">
        <v>886</v>
      </c>
      <c r="J321" s="7">
        <v>2.9971999999999999E-2</v>
      </c>
      <c r="K321" s="6">
        <v>4.9999999999800003E-2</v>
      </c>
      <c r="L321" s="6">
        <v>9.9999999897999996E-3</v>
      </c>
      <c r="M321" s="6">
        <v>12</v>
      </c>
      <c r="N321" s="4">
        <v>1.5079631969358185E-2</v>
      </c>
      <c r="O321" s="6">
        <v>8.0000000019999993E-3</v>
      </c>
      <c r="P321" s="6">
        <v>1.6084954394550901E-2</v>
      </c>
      <c r="Q321" s="4">
        <v>4.2316355165243909E-2</v>
      </c>
      <c r="R321" s="6">
        <v>429.88809895000003</v>
      </c>
      <c r="S321" s="6">
        <v>429.88809895000003</v>
      </c>
      <c r="T321" s="6">
        <v>79.979181199999999</v>
      </c>
      <c r="U321" s="6">
        <v>0.20004409400000001</v>
      </c>
      <c r="V321" s="6">
        <v>10.366871512461374</v>
      </c>
      <c r="W321" s="5">
        <v>8.6456629870711094E-2</v>
      </c>
      <c r="X321" s="5">
        <f t="shared" si="15"/>
        <v>0.2</v>
      </c>
      <c r="Y321" s="5">
        <v>4.5599999996342406</v>
      </c>
      <c r="Z321" s="3">
        <f t="shared" si="14"/>
        <v>107.95888135487999</v>
      </c>
      <c r="AA321" s="3">
        <v>127.01044865279999</v>
      </c>
      <c r="AB321" s="3">
        <f t="shared" si="13"/>
        <v>101.60835892224</v>
      </c>
      <c r="AC321" s="3">
        <v>3.2965956441414699</v>
      </c>
      <c r="AD321" s="3">
        <v>1.46140350931605</v>
      </c>
      <c r="AE321" s="3">
        <v>0.67689794238484302</v>
      </c>
      <c r="AF321" s="43">
        <v>123.05418970494701</v>
      </c>
      <c r="AG321" s="43">
        <v>4.3528276818985097</v>
      </c>
      <c r="AH321" s="43">
        <v>1.59006533964056</v>
      </c>
      <c r="AI321" s="43">
        <v>0.73831828244792796</v>
      </c>
      <c r="AJ321" s="8">
        <v>-3.114908253468145E-2</v>
      </c>
      <c r="AK321" s="8">
        <v>-0.24265422730824907</v>
      </c>
      <c r="AL321" s="8">
        <v>-8.091606496723866E-2</v>
      </c>
      <c r="AM321" s="8">
        <v>-8.3189515312343351E-2</v>
      </c>
    </row>
    <row r="322" spans="1:39" s="6" customFormat="1">
      <c r="A322" s="6" t="s">
        <v>53</v>
      </c>
      <c r="B322" s="6" t="s">
        <v>1656</v>
      </c>
      <c r="C322" s="6" t="s">
        <v>832</v>
      </c>
      <c r="D322" s="6">
        <v>321</v>
      </c>
      <c r="E322" s="6" t="s">
        <v>19</v>
      </c>
      <c r="F322" s="6">
        <v>0.25001220000000002</v>
      </c>
      <c r="G322" s="6" t="s">
        <v>877</v>
      </c>
      <c r="H322" s="6">
        <v>1.1400028</v>
      </c>
      <c r="I322" s="6" t="s">
        <v>886</v>
      </c>
      <c r="J322" s="7">
        <v>2.9971999999999999E-2</v>
      </c>
      <c r="K322" s="6">
        <v>9.99998E-2</v>
      </c>
      <c r="L322" s="6">
        <v>1.00076E-2</v>
      </c>
      <c r="M322" s="6">
        <v>12</v>
      </c>
      <c r="N322" s="4">
        <v>1.5101087848499091E-2</v>
      </c>
      <c r="O322" s="6">
        <v>8.0009999999999994E-3</v>
      </c>
      <c r="P322" s="6">
        <v>8.0441114745199698E-3</v>
      </c>
      <c r="Q322" s="4">
        <v>2.116215134136043E-2</v>
      </c>
      <c r="R322" s="6">
        <v>429.88809895000003</v>
      </c>
      <c r="S322" s="6">
        <v>429.88809895000003</v>
      </c>
      <c r="T322" s="6">
        <v>79.979181199999999</v>
      </c>
      <c r="U322" s="6">
        <v>0.20002457100000001</v>
      </c>
      <c r="V322" s="6">
        <v>20.717955889894935</v>
      </c>
      <c r="W322" s="5">
        <v>4.3237099175544844E-2</v>
      </c>
      <c r="X322" s="5">
        <f t="shared" si="15"/>
        <v>0.39997968099156761</v>
      </c>
      <c r="Y322" s="5">
        <v>4.5597886823123028</v>
      </c>
      <c r="Z322" s="3">
        <f t="shared" si="14"/>
        <v>103.04418079999999</v>
      </c>
      <c r="AA322" s="3">
        <v>121.228448</v>
      </c>
      <c r="AB322" s="3">
        <f t="shared" ref="AB322:AB385" si="16">0.8*AA322</f>
        <v>96.982758400000009</v>
      </c>
      <c r="AC322" s="3">
        <v>2.1398639527600798</v>
      </c>
      <c r="AD322" s="3">
        <v>1.42061054654427</v>
      </c>
      <c r="AE322" s="3">
        <v>0.65884165036809805</v>
      </c>
      <c r="AF322" s="43">
        <v>116.68378306371</v>
      </c>
      <c r="AG322" s="43">
        <v>3.4832101603519399</v>
      </c>
      <c r="AH322" s="43">
        <v>1.5074081233991801</v>
      </c>
      <c r="AI322" s="43">
        <v>0.73645499245878998</v>
      </c>
      <c r="AJ322" s="8">
        <v>-3.7488436181992567E-2</v>
      </c>
      <c r="AK322" s="8">
        <v>-0.38566326628311448</v>
      </c>
      <c r="AL322" s="8">
        <v>-5.7580674740682035E-2</v>
      </c>
      <c r="AM322" s="8">
        <v>-0.10538776012851181</v>
      </c>
    </row>
    <row r="323" spans="1:39" s="6" customFormat="1">
      <c r="A323" s="6" t="s">
        <v>53</v>
      </c>
      <c r="B323" s="6" t="s">
        <v>1657</v>
      </c>
      <c r="C323" s="6" t="s">
        <v>832</v>
      </c>
      <c r="D323" s="6">
        <v>322</v>
      </c>
      <c r="E323" s="6" t="s">
        <v>18</v>
      </c>
      <c r="F323" s="6">
        <v>0.25001220000000002</v>
      </c>
      <c r="G323" s="6" t="s">
        <v>877</v>
      </c>
      <c r="H323" s="6">
        <v>1.1400028</v>
      </c>
      <c r="I323" s="6" t="s">
        <v>886</v>
      </c>
      <c r="J323" s="7">
        <v>2.9971999999999999E-2</v>
      </c>
      <c r="K323" s="6">
        <v>0.15001239999999999</v>
      </c>
      <c r="L323" s="6">
        <v>1.00076E-2</v>
      </c>
      <c r="M323" s="6">
        <v>12</v>
      </c>
      <c r="N323" s="4">
        <v>1.5101087848499091E-2</v>
      </c>
      <c r="O323" s="6">
        <v>8.0009999999999994E-3</v>
      </c>
      <c r="P323" s="6">
        <v>5.3622869751413999E-3</v>
      </c>
      <c r="Q323" s="4">
        <v>1.4106906507100574E-2</v>
      </c>
      <c r="R323" s="6">
        <v>429.88809895000003</v>
      </c>
      <c r="S323" s="6">
        <v>429.88809895000003</v>
      </c>
      <c r="T323" s="6">
        <v>79.979181199999999</v>
      </c>
      <c r="U323" s="6">
        <v>0.20002457100000001</v>
      </c>
      <c r="V323" s="6">
        <v>31.079565020502788</v>
      </c>
      <c r="W323" s="5">
        <v>2.8822292491385026E-2</v>
      </c>
      <c r="X323" s="5">
        <f t="shared" si="15"/>
        <v>0.60002031900843233</v>
      </c>
      <c r="Y323" s="5">
        <v>4.5597886823123028</v>
      </c>
      <c r="Z323" s="3">
        <f t="shared" ref="Z323:Z386" si="17">0.85*AA323</f>
        <v>97.982995200000005</v>
      </c>
      <c r="AA323" s="3">
        <v>115.274112</v>
      </c>
      <c r="AB323" s="3">
        <f t="shared" si="16"/>
        <v>92.21928960000001</v>
      </c>
      <c r="AC323" s="41">
        <v>1.7644311750999999</v>
      </c>
      <c r="AD323" s="3">
        <v>1.3535054476182</v>
      </c>
      <c r="AE323" s="3">
        <v>0.64933159669718199</v>
      </c>
      <c r="AF323" s="43">
        <v>113.176673853118</v>
      </c>
      <c r="AG323" s="43">
        <v>3.2455357991688798</v>
      </c>
      <c r="AH323" s="43">
        <v>1.4554395321386699</v>
      </c>
      <c r="AI323" s="43">
        <v>0.80788791656760395</v>
      </c>
      <c r="AJ323" s="8">
        <v>-1.8195222765038505E-2</v>
      </c>
      <c r="AK323" s="8">
        <v>-0.45635134403637229</v>
      </c>
      <c r="AL323" s="8">
        <v>-7.0036633106072554E-2</v>
      </c>
      <c r="AM323" s="8">
        <v>-0.19626029380915241</v>
      </c>
    </row>
    <row r="324" spans="1:39" s="6" customFormat="1">
      <c r="A324" s="4" t="s">
        <v>53</v>
      </c>
      <c r="B324" s="4" t="s">
        <v>1658</v>
      </c>
      <c r="C324" s="6" t="s">
        <v>832</v>
      </c>
      <c r="D324" s="6">
        <v>323</v>
      </c>
      <c r="E324" s="4" t="s">
        <v>27</v>
      </c>
      <c r="F324" s="4">
        <v>0.24999999999899999</v>
      </c>
      <c r="G324" s="6" t="s">
        <v>877</v>
      </c>
      <c r="H324" s="4">
        <v>1.139999999904</v>
      </c>
      <c r="I324" s="6" t="s">
        <v>886</v>
      </c>
      <c r="J324" s="7">
        <v>2.9971999999999999E-2</v>
      </c>
      <c r="K324" s="4">
        <v>4.9999999999800003E-2</v>
      </c>
      <c r="L324" s="4">
        <v>2.0000000005000001E-2</v>
      </c>
      <c r="M324" s="7">
        <v>12</v>
      </c>
      <c r="N324" s="4">
        <v>6.0318528030641812E-2</v>
      </c>
      <c r="O324" s="7">
        <v>8.0000000019999993E-3</v>
      </c>
      <c r="P324" s="7">
        <v>1.6084954394550901E-2</v>
      </c>
      <c r="Q324" s="4">
        <v>4.2316355165243909E-2</v>
      </c>
      <c r="R324" s="7">
        <v>429.88809895000003</v>
      </c>
      <c r="S324" s="7">
        <v>429.88809895000003</v>
      </c>
      <c r="T324" s="7">
        <v>79.979181199999999</v>
      </c>
      <c r="U324" s="7">
        <v>0.20004409400000001</v>
      </c>
      <c r="V324" s="7">
        <v>5.1834357496477228</v>
      </c>
      <c r="W324" s="5">
        <v>8.6456629870711094E-2</v>
      </c>
      <c r="X324" s="5">
        <f t="shared" si="15"/>
        <v>0.2</v>
      </c>
      <c r="Y324" s="5">
        <v>4.5599999996342406</v>
      </c>
      <c r="Z324" s="3">
        <f t="shared" si="17"/>
        <v>154.15803180812159</v>
      </c>
      <c r="AA324" s="3">
        <v>181.362390362496</v>
      </c>
      <c r="AB324" s="3">
        <f t="shared" si="16"/>
        <v>145.08991228999682</v>
      </c>
      <c r="AC324" s="3">
        <v>6.21842109414502</v>
      </c>
      <c r="AD324" s="3">
        <v>2.3684210523313798</v>
      </c>
      <c r="AE324" s="3">
        <v>0.90106865930952795</v>
      </c>
      <c r="AF324" s="43">
        <v>190.94757640854101</v>
      </c>
      <c r="AG324" s="43">
        <v>9.3852101608750598</v>
      </c>
      <c r="AH324" s="43">
        <v>2.2499983330316198</v>
      </c>
      <c r="AI324" s="43">
        <v>1.2942629457049899</v>
      </c>
      <c r="AJ324" s="8">
        <v>5.2851012974005962E-2</v>
      </c>
      <c r="AK324" s="8">
        <v>-0.33742335146971009</v>
      </c>
      <c r="AL324" s="8">
        <v>5.2632358682772315E-2</v>
      </c>
      <c r="AM324" s="8">
        <v>-0.30379783930327042</v>
      </c>
    </row>
    <row r="325" spans="1:39" s="6" customFormat="1">
      <c r="A325" s="6" t="s">
        <v>53</v>
      </c>
      <c r="B325" s="9" t="s">
        <v>1314</v>
      </c>
      <c r="C325" s="6" t="s">
        <v>832</v>
      </c>
      <c r="D325" s="6">
        <v>324</v>
      </c>
      <c r="E325" s="6" t="s">
        <v>25</v>
      </c>
      <c r="F325" s="6">
        <v>0.24999999999899999</v>
      </c>
      <c r="G325" s="6" t="s">
        <v>877</v>
      </c>
      <c r="H325" s="6">
        <v>1.139999999904</v>
      </c>
      <c r="I325" s="6" t="s">
        <v>886</v>
      </c>
      <c r="J325" s="7">
        <v>2.9971999999999999E-2</v>
      </c>
      <c r="K325" s="6">
        <v>9.9999999999600006E-2</v>
      </c>
      <c r="L325" s="6">
        <v>2.0000000005000001E-2</v>
      </c>
      <c r="M325" s="6">
        <v>12</v>
      </c>
      <c r="N325" s="4">
        <v>6.0318528030641812E-2</v>
      </c>
      <c r="O325" s="6">
        <v>8.0000000019999993E-3</v>
      </c>
      <c r="P325" s="6">
        <v>8.0424771972754504E-3</v>
      </c>
      <c r="Q325" s="4">
        <v>2.1158177582621954E-2</v>
      </c>
      <c r="R325" s="6">
        <v>429.88809895000003</v>
      </c>
      <c r="S325" s="6">
        <v>429.88809895000003</v>
      </c>
      <c r="T325" s="6">
        <v>79.979181199999999</v>
      </c>
      <c r="U325" s="6">
        <v>0.20004409400000001</v>
      </c>
      <c r="V325" s="6">
        <v>10.366871499295446</v>
      </c>
      <c r="W325" s="5">
        <v>4.3228314935355547E-2</v>
      </c>
      <c r="X325" s="5">
        <f t="shared" si="15"/>
        <v>0.4</v>
      </c>
      <c r="Y325" s="5">
        <v>4.5599999996342406</v>
      </c>
      <c r="Z325" s="3">
        <f t="shared" si="17"/>
        <v>148.76984792878082</v>
      </c>
      <c r="AA325" s="3">
        <v>175.02335050444802</v>
      </c>
      <c r="AB325" s="3">
        <f t="shared" si="16"/>
        <v>140.01868040355842</v>
      </c>
      <c r="AC325" s="3">
        <v>4.7032997437023596</v>
      </c>
      <c r="AD325" s="3">
        <v>2.1425438604348099</v>
      </c>
      <c r="AE325" s="3">
        <v>0.90052285039460811</v>
      </c>
      <c r="AF325" s="43">
        <v>182.84406999908501</v>
      </c>
      <c r="AG325" s="43">
        <v>5.4009583160206098</v>
      </c>
      <c r="AH325" s="43">
        <v>2.0933131732361199</v>
      </c>
      <c r="AI325" s="43">
        <v>1.19273425899153</v>
      </c>
      <c r="AJ325" s="8">
        <v>4.468386345076987E-2</v>
      </c>
      <c r="AK325" s="8">
        <v>-0.12917310808506302</v>
      </c>
      <c r="AL325" s="8">
        <v>2.3518070696790565E-2</v>
      </c>
      <c r="AM325" s="8">
        <v>-0.24499288621422666</v>
      </c>
    </row>
    <row r="326" spans="1:39" s="6" customFormat="1">
      <c r="A326" s="6" t="s">
        <v>53</v>
      </c>
      <c r="B326" s="6" t="s">
        <v>1655</v>
      </c>
      <c r="C326" s="6" t="s">
        <v>832</v>
      </c>
      <c r="D326" s="6">
        <v>325</v>
      </c>
      <c r="E326" s="6" t="s">
        <v>23</v>
      </c>
      <c r="F326" s="6">
        <v>0.24999999999899999</v>
      </c>
      <c r="G326" s="6" t="s">
        <v>877</v>
      </c>
      <c r="H326" s="6">
        <v>1.139999999904</v>
      </c>
      <c r="I326" s="6" t="s">
        <v>886</v>
      </c>
      <c r="J326" s="7">
        <v>2.9971999999999999E-2</v>
      </c>
      <c r="K326" s="6">
        <v>0.1499999999994</v>
      </c>
      <c r="L326" s="6">
        <v>2.0000000005000001E-2</v>
      </c>
      <c r="M326" s="6">
        <v>12</v>
      </c>
      <c r="N326" s="4">
        <v>6.0318528030641812E-2</v>
      </c>
      <c r="O326" s="6">
        <v>8.0000000019999993E-3</v>
      </c>
      <c r="P326" s="6">
        <v>5.3616514648503E-3</v>
      </c>
      <c r="Q326" s="4">
        <v>1.410545172174797E-2</v>
      </c>
      <c r="R326" s="6">
        <v>429.88809895000003</v>
      </c>
      <c r="S326" s="6">
        <v>429.88809895000003</v>
      </c>
      <c r="T326" s="6">
        <v>79.979181199999999</v>
      </c>
      <c r="U326" s="6">
        <v>0.20004409400000001</v>
      </c>
      <c r="V326" s="6">
        <v>15.550307248943168</v>
      </c>
      <c r="W326" s="5">
        <v>2.8818876623570366E-2</v>
      </c>
      <c r="X326" s="5">
        <f t="shared" si="15"/>
        <v>0.6</v>
      </c>
      <c r="Y326" s="5">
        <v>4.5599999996342406</v>
      </c>
      <c r="Z326" s="3">
        <f t="shared" si="17"/>
        <v>143.03561469273598</v>
      </c>
      <c r="AA326" s="3">
        <v>168.27719375615999</v>
      </c>
      <c r="AB326" s="3">
        <f t="shared" si="16"/>
        <v>134.62175500492799</v>
      </c>
      <c r="AC326" s="3">
        <v>4.0451582273767004</v>
      </c>
      <c r="AD326" s="3">
        <v>1.90820175448423</v>
      </c>
      <c r="AE326" s="3">
        <v>0.89707811565931994</v>
      </c>
      <c r="AF326" s="43">
        <v>176.11357028305099</v>
      </c>
      <c r="AG326" s="43">
        <v>4.0735383228862103</v>
      </c>
      <c r="AH326" s="43">
        <v>1.9301432963073699</v>
      </c>
      <c r="AI326" s="43">
        <v>1.0757265645401899</v>
      </c>
      <c r="AJ326" s="8">
        <v>4.6568262472015114E-2</v>
      </c>
      <c r="AK326" s="8">
        <v>-6.9669396136678233E-3</v>
      </c>
      <c r="AL326" s="8">
        <v>-1.1367830494822375E-2</v>
      </c>
      <c r="AM326" s="8">
        <v>-0.16607235962164019</v>
      </c>
    </row>
    <row r="327" spans="1:39" s="6" customFormat="1">
      <c r="A327" s="4" t="s">
        <v>53</v>
      </c>
      <c r="B327" s="4" t="s">
        <v>1659</v>
      </c>
      <c r="C327" s="6" t="s">
        <v>832</v>
      </c>
      <c r="D327" s="6">
        <v>326</v>
      </c>
      <c r="E327" s="4" t="s">
        <v>28</v>
      </c>
      <c r="F327" s="4">
        <v>0.24999999999899999</v>
      </c>
      <c r="G327" s="6" t="s">
        <v>877</v>
      </c>
      <c r="H327" s="4">
        <v>1.139999999904</v>
      </c>
      <c r="I327" s="6" t="s">
        <v>886</v>
      </c>
      <c r="J327" s="7">
        <v>2.9971999999999999E-2</v>
      </c>
      <c r="K327" s="4">
        <v>4.9999999999800003E-2</v>
      </c>
      <c r="L327" s="4">
        <v>2.0000000005000001E-2</v>
      </c>
      <c r="M327" s="7">
        <v>12</v>
      </c>
      <c r="N327" s="4">
        <v>6.0318528030641812E-2</v>
      </c>
      <c r="O327" s="7">
        <v>8.0000000019999993E-3</v>
      </c>
      <c r="P327" s="7">
        <v>1.6084954394550901E-2</v>
      </c>
      <c r="Q327" s="4">
        <v>4.2316355165243909E-2</v>
      </c>
      <c r="R327" s="7">
        <v>429.88809895000003</v>
      </c>
      <c r="S327" s="7">
        <v>429.88809895000003</v>
      </c>
      <c r="T327" s="7">
        <v>79.979181199999999</v>
      </c>
      <c r="U327" s="7">
        <v>0.30006614100000001</v>
      </c>
      <c r="V327" s="7">
        <v>5.1834357496477228</v>
      </c>
      <c r="W327" s="5">
        <v>8.6456629870711094E-2</v>
      </c>
      <c r="X327" s="5">
        <f t="shared" si="15"/>
        <v>0.2</v>
      </c>
      <c r="Y327" s="5">
        <v>4.5599999996342406</v>
      </c>
      <c r="Z327" s="3">
        <f t="shared" si="17"/>
        <v>162.45883501675775</v>
      </c>
      <c r="AA327" s="3">
        <v>191.12804119618559</v>
      </c>
      <c r="AB327" s="3">
        <f t="shared" si="16"/>
        <v>152.90243295694847</v>
      </c>
      <c r="AC327" s="3">
        <v>5.1870873944309501</v>
      </c>
      <c r="AD327" s="3">
        <v>2.2859649125433799</v>
      </c>
      <c r="AE327" s="3">
        <v>0.87155382283248306</v>
      </c>
      <c r="AF327" s="43">
        <v>207.512188601189</v>
      </c>
      <c r="AG327" s="43">
        <v>8.1050757962423301</v>
      </c>
      <c r="AH327" s="43">
        <v>2.06413781070939</v>
      </c>
      <c r="AI327" s="43">
        <v>1.3551023091751999</v>
      </c>
      <c r="AJ327" s="8">
        <v>8.5723409827581004E-2</v>
      </c>
      <c r="AK327" s="8">
        <v>-0.36001987830443433</v>
      </c>
      <c r="AL327" s="8">
        <v>0.10746719559279511</v>
      </c>
      <c r="AM327" s="8">
        <v>-0.35683540871318764</v>
      </c>
    </row>
    <row r="328" spans="1:39" s="6" customFormat="1">
      <c r="A328" s="6" t="s">
        <v>53</v>
      </c>
      <c r="B328" s="6" t="s">
        <v>1660</v>
      </c>
      <c r="C328" s="6" t="s">
        <v>832</v>
      </c>
      <c r="D328" s="6">
        <v>327</v>
      </c>
      <c r="E328" s="6" t="s">
        <v>26</v>
      </c>
      <c r="F328" s="6">
        <v>0.24999999999899999</v>
      </c>
      <c r="G328" s="6" t="s">
        <v>877</v>
      </c>
      <c r="H328" s="6">
        <v>1.139999999904</v>
      </c>
      <c r="I328" s="6" t="s">
        <v>886</v>
      </c>
      <c r="J328" s="7">
        <v>2.9971999999999999E-2</v>
      </c>
      <c r="K328" s="6">
        <v>9.9999999999600006E-2</v>
      </c>
      <c r="L328" s="6">
        <v>2.0000000005000001E-2</v>
      </c>
      <c r="M328" s="6">
        <v>12</v>
      </c>
      <c r="N328" s="4">
        <v>6.0318528030641812E-2</v>
      </c>
      <c r="O328" s="6">
        <v>8.0000000019999993E-3</v>
      </c>
      <c r="P328" s="6">
        <v>8.0424771972754504E-3</v>
      </c>
      <c r="Q328" s="4">
        <v>2.1158177582621954E-2</v>
      </c>
      <c r="R328" s="6">
        <v>429.88809895000003</v>
      </c>
      <c r="S328" s="6">
        <v>429.88809895000003</v>
      </c>
      <c r="T328" s="6">
        <v>79.979181199999999</v>
      </c>
      <c r="U328" s="6">
        <v>0.30006614100000001</v>
      </c>
      <c r="V328" s="6">
        <v>10.366871499295446</v>
      </c>
      <c r="W328" s="5">
        <v>4.3228314935355547E-2</v>
      </c>
      <c r="X328" s="5">
        <f t="shared" si="15"/>
        <v>0.4</v>
      </c>
      <c r="Y328" s="5">
        <v>4.5599999996342406</v>
      </c>
      <c r="Z328" s="3">
        <f t="shared" si="17"/>
        <v>157.78820774085119</v>
      </c>
      <c r="AA328" s="3">
        <v>185.63318557747201</v>
      </c>
      <c r="AB328" s="3">
        <f t="shared" si="16"/>
        <v>148.50654846197762</v>
      </c>
      <c r="AC328" s="3">
        <v>4.0380853368810996</v>
      </c>
      <c r="AD328" s="3">
        <v>1.96052631630545</v>
      </c>
      <c r="AE328" s="3">
        <v>0.85132752437040482</v>
      </c>
      <c r="AF328" s="43">
        <v>199.267484048868</v>
      </c>
      <c r="AG328" s="43">
        <v>4.6107553378592501</v>
      </c>
      <c r="AH328" s="43">
        <v>1.9109038241370699</v>
      </c>
      <c r="AI328" s="43">
        <v>1.2622651494330599</v>
      </c>
      <c r="AJ328" s="8">
        <v>7.3447527331829715E-2</v>
      </c>
      <c r="AK328" s="8">
        <v>-0.12420307715655939</v>
      </c>
      <c r="AL328" s="8">
        <v>2.5968074134127991E-2</v>
      </c>
      <c r="AM328" s="8">
        <v>-0.32555570851910604</v>
      </c>
    </row>
    <row r="329" spans="1:39" s="6" customFormat="1">
      <c r="A329" s="6" t="s">
        <v>53</v>
      </c>
      <c r="B329" s="6" t="s">
        <v>1661</v>
      </c>
      <c r="C329" s="6" t="s">
        <v>832</v>
      </c>
      <c r="D329" s="6">
        <v>328</v>
      </c>
      <c r="E329" s="6" t="s">
        <v>24</v>
      </c>
      <c r="F329" s="6">
        <v>0.24999999999899999</v>
      </c>
      <c r="G329" s="6" t="s">
        <v>877</v>
      </c>
      <c r="H329" s="6">
        <v>1.139999999904</v>
      </c>
      <c r="I329" s="6" t="s">
        <v>886</v>
      </c>
      <c r="J329" s="7">
        <v>2.9971999999999999E-2</v>
      </c>
      <c r="K329" s="6">
        <v>0.1499999999994</v>
      </c>
      <c r="L329" s="6">
        <v>2.0000000005000001E-2</v>
      </c>
      <c r="M329" s="6">
        <v>12</v>
      </c>
      <c r="N329" s="4">
        <v>6.0318528030641812E-2</v>
      </c>
      <c r="O329" s="6">
        <v>8.0000000019999993E-3</v>
      </c>
      <c r="P329" s="6">
        <v>5.3616514648503E-3</v>
      </c>
      <c r="Q329" s="4">
        <v>1.410545172174797E-2</v>
      </c>
      <c r="R329" s="6">
        <v>429.88809895000003</v>
      </c>
      <c r="S329" s="6">
        <v>429.88809895000003</v>
      </c>
      <c r="T329" s="6">
        <v>79.979181199999999</v>
      </c>
      <c r="U329" s="6">
        <v>0.30006614100000001</v>
      </c>
      <c r="V329" s="6">
        <v>15.550307248943168</v>
      </c>
      <c r="W329" s="5">
        <v>2.8818876623570366E-2</v>
      </c>
      <c r="X329" s="5">
        <f t="shared" si="15"/>
        <v>0.6</v>
      </c>
      <c r="Y329" s="5">
        <v>4.5599999996342406</v>
      </c>
      <c r="Z329" s="3">
        <f t="shared" si="17"/>
        <v>151.391039316096</v>
      </c>
      <c r="AA329" s="3">
        <v>178.10710507776</v>
      </c>
      <c r="AB329" s="3">
        <f t="shared" si="16"/>
        <v>142.48568406220801</v>
      </c>
      <c r="AC329" s="3">
        <v>3.6141545832414099</v>
      </c>
      <c r="AD329" s="3">
        <v>1.7763157876443001</v>
      </c>
      <c r="AE329" s="3">
        <v>0.84136384016841448</v>
      </c>
      <c r="AF329" s="43">
        <v>192.29599990508399</v>
      </c>
      <c r="AG329" s="43">
        <v>3.4259307219650399</v>
      </c>
      <c r="AH329" s="43">
        <v>1.76182486383589</v>
      </c>
      <c r="AI329" s="43">
        <v>1.1327062556298999</v>
      </c>
      <c r="AJ329" s="8">
        <v>7.9664956774909368E-2</v>
      </c>
      <c r="AK329" s="8">
        <v>5.4940942053962168E-2</v>
      </c>
      <c r="AL329" s="8">
        <v>8.2249513591606919E-3</v>
      </c>
      <c r="AM329" s="8">
        <v>-0.25720915198748451</v>
      </c>
    </row>
    <row r="330" spans="1:39" s="6" customFormat="1">
      <c r="A330" s="6" t="s">
        <v>53</v>
      </c>
      <c r="B330" s="9" t="s">
        <v>833</v>
      </c>
      <c r="C330" s="6" t="s">
        <v>834</v>
      </c>
      <c r="D330" s="6">
        <v>329</v>
      </c>
      <c r="E330" s="6" t="s">
        <v>52</v>
      </c>
      <c r="F330" s="6">
        <v>0.4572</v>
      </c>
      <c r="G330" s="6" t="s">
        <v>877</v>
      </c>
      <c r="H330" s="6">
        <v>2.4003000000000001</v>
      </c>
      <c r="I330" s="6" t="s">
        <v>886</v>
      </c>
      <c r="J330" s="7">
        <v>2.8575E-2</v>
      </c>
      <c r="K330" s="6">
        <v>0.35560000000000003</v>
      </c>
      <c r="L330" s="6">
        <v>2.2225000000000002E-2</v>
      </c>
      <c r="M330" s="6">
        <v>8</v>
      </c>
      <c r="N330" s="4">
        <v>1.4847406442901237E-2</v>
      </c>
      <c r="O330" s="6">
        <v>9.5250000000000005E-3</v>
      </c>
      <c r="P330" s="6">
        <v>8.7656045022036595E-4</v>
      </c>
      <c r="Q330" s="4">
        <v>2.003566743360836E-3</v>
      </c>
      <c r="R330" s="6">
        <v>459.88029189999997</v>
      </c>
      <c r="S330" s="6">
        <v>437.8170695</v>
      </c>
      <c r="T330" s="6">
        <v>24.614282490000001</v>
      </c>
      <c r="U330" s="6">
        <v>0.25</v>
      </c>
      <c r="V330" s="6">
        <v>34.311711517556219</v>
      </c>
      <c r="W330" s="5">
        <v>1.5591481397477097E-2</v>
      </c>
      <c r="X330" s="5">
        <f t="shared" si="15"/>
        <v>0.77777777777777779</v>
      </c>
      <c r="Y330" s="5">
        <v>5.25</v>
      </c>
      <c r="Z330" s="3">
        <f t="shared" si="17"/>
        <v>163.05456159999997</v>
      </c>
      <c r="AA330" s="3">
        <v>191.82889599999999</v>
      </c>
      <c r="AB330" s="3">
        <f t="shared" si="16"/>
        <v>153.46311679999999</v>
      </c>
      <c r="AC330" s="3">
        <v>2.10337907866157</v>
      </c>
      <c r="AD330" s="3">
        <v>1.3834666499470851</v>
      </c>
      <c r="AE330" s="3">
        <v>0.60826416502658498</v>
      </c>
      <c r="AF330" s="43">
        <v>185.31602122021999</v>
      </c>
      <c r="AG330" s="43">
        <v>2.7211616493654698</v>
      </c>
      <c r="AH330" s="43">
        <v>1.43194396384994</v>
      </c>
      <c r="AI330" s="43">
        <v>0.61570335089186301</v>
      </c>
      <c r="AJ330" s="8">
        <v>-3.3951479237934998E-2</v>
      </c>
      <c r="AK330" s="8">
        <v>-0.22702898625958384</v>
      </c>
      <c r="AL330" s="8">
        <v>-3.3854197598988646E-2</v>
      </c>
      <c r="AM330" s="8">
        <v>-1.208241900016001E-2</v>
      </c>
    </row>
    <row r="331" spans="1:39" s="6" customFormat="1">
      <c r="A331" s="6" t="s">
        <v>53</v>
      </c>
      <c r="B331" s="6" t="s">
        <v>1642</v>
      </c>
      <c r="C331" s="6" t="s">
        <v>1643</v>
      </c>
      <c r="D331" s="6">
        <v>330</v>
      </c>
      <c r="E331" s="6" t="s">
        <v>12</v>
      </c>
      <c r="F331" s="6">
        <v>0.15240000000000001</v>
      </c>
      <c r="G331" s="6" t="s">
        <v>877</v>
      </c>
      <c r="H331" s="6">
        <v>0.59689999999999999</v>
      </c>
      <c r="I331" s="6" t="s">
        <v>886</v>
      </c>
      <c r="J331" s="7">
        <v>1.1176E-2</v>
      </c>
      <c r="K331" s="6">
        <v>2.5399999999999999E-2</v>
      </c>
      <c r="L331" s="6">
        <v>9.5250000000000005E-3</v>
      </c>
      <c r="M331" s="6">
        <v>8</v>
      </c>
      <c r="N331" s="4">
        <v>2.4543671875000003E-2</v>
      </c>
      <c r="O331" s="6">
        <v>3.1749999999999999E-3</v>
      </c>
      <c r="P331" s="6">
        <v>6.9826805464554397E-3</v>
      </c>
      <c r="Q331" s="4">
        <v>1.6365657530754939E-2</v>
      </c>
      <c r="R331" s="6">
        <v>454.95157485854998</v>
      </c>
      <c r="S331" s="6">
        <v>792.793633645</v>
      </c>
      <c r="T331" s="6">
        <v>83.378296401</v>
      </c>
      <c r="U331" s="6">
        <v>0.100022047</v>
      </c>
      <c r="V331" s="6">
        <v>5.6878916999131874</v>
      </c>
      <c r="W331" s="5">
        <v>6.6394072821812519E-2</v>
      </c>
      <c r="X331" s="5">
        <f t="shared" si="15"/>
        <v>0.16666666666666666</v>
      </c>
      <c r="Y331" s="5">
        <v>3.9166666666666665</v>
      </c>
      <c r="Z331" s="3">
        <f t="shared" si="17"/>
        <v>45.579822691029683</v>
      </c>
      <c r="AA331" s="3">
        <v>53.623320812976097</v>
      </c>
      <c r="AB331" s="3">
        <f t="shared" si="16"/>
        <v>42.898656650380879</v>
      </c>
      <c r="AC331" s="3">
        <v>3.48497008434755</v>
      </c>
      <c r="AD331" s="3">
        <v>1.69042553191489</v>
      </c>
      <c r="AE331" s="3">
        <v>0.67981560283687903</v>
      </c>
      <c r="AF331" s="43">
        <v>57.510631282362098</v>
      </c>
      <c r="AG331" s="43">
        <v>5.4133257228015896</v>
      </c>
      <c r="AH331" s="43">
        <v>2.0707091013100798</v>
      </c>
      <c r="AI331" s="43">
        <v>0.68784022371379006</v>
      </c>
      <c r="AJ331" s="8">
        <v>7.249290813121978E-2</v>
      </c>
      <c r="AK331" s="8">
        <v>-0.3562238330369758</v>
      </c>
      <c r="AL331" s="8">
        <v>-0.18364895829867894</v>
      </c>
      <c r="AM331" s="8">
        <v>-1.1666402458385549E-2</v>
      </c>
    </row>
    <row r="332" spans="1:39" s="6" customFormat="1">
      <c r="A332" s="6" t="s">
        <v>53</v>
      </c>
      <c r="B332" s="6" t="s">
        <v>1644</v>
      </c>
      <c r="C332" s="6" t="s">
        <v>1643</v>
      </c>
      <c r="D332" s="6">
        <v>331</v>
      </c>
      <c r="E332" s="6" t="s">
        <v>13</v>
      </c>
      <c r="F332" s="6">
        <v>0.15240000000000001</v>
      </c>
      <c r="G332" s="6" t="s">
        <v>877</v>
      </c>
      <c r="H332" s="6">
        <v>0.59689999999999999</v>
      </c>
      <c r="I332" s="6" t="s">
        <v>886</v>
      </c>
      <c r="J332" s="7">
        <v>1.1176E-2</v>
      </c>
      <c r="K332" s="6">
        <v>2.5399999999999999E-2</v>
      </c>
      <c r="L332" s="6">
        <v>9.5250000000000005E-3</v>
      </c>
      <c r="M332" s="6">
        <v>8</v>
      </c>
      <c r="N332" s="4">
        <v>2.4543671875000003E-2</v>
      </c>
      <c r="O332" s="6">
        <v>3.1749999999999999E-3</v>
      </c>
      <c r="P332" s="6">
        <v>6.9826805464554397E-3</v>
      </c>
      <c r="Q332" s="4">
        <v>1.6365657530754939E-2</v>
      </c>
      <c r="R332" s="6">
        <v>454.95157485854998</v>
      </c>
      <c r="S332" s="6">
        <v>792.793633645</v>
      </c>
      <c r="T332" s="6">
        <v>89.976578849999996</v>
      </c>
      <c r="U332" s="6">
        <v>0.20004409400000001</v>
      </c>
      <c r="V332" s="6">
        <v>5.6878916999131874</v>
      </c>
      <c r="W332" s="5">
        <v>6.1525174148212937E-2</v>
      </c>
      <c r="X332" s="5">
        <f t="shared" si="15"/>
        <v>0.16666666666666666</v>
      </c>
      <c r="Y332" s="5">
        <v>3.9166666666666665</v>
      </c>
      <c r="Z332" s="3">
        <f t="shared" si="17"/>
        <v>58.839059953103998</v>
      </c>
      <c r="AA332" s="3">
        <v>69.222423474240003</v>
      </c>
      <c r="AB332" s="3">
        <f t="shared" si="16"/>
        <v>55.377938779392004</v>
      </c>
      <c r="AC332" s="3">
        <v>2.825951843096052</v>
      </c>
      <c r="AD332" s="3">
        <v>1.3322553191489401</v>
      </c>
      <c r="AE332" s="3">
        <v>0.58863146834778002</v>
      </c>
      <c r="AF332" s="43">
        <v>69.742913954443196</v>
      </c>
      <c r="AG332" s="43">
        <v>4.3501939701979602</v>
      </c>
      <c r="AH332" s="43">
        <v>1.7037181831708299</v>
      </c>
      <c r="AI332" s="43">
        <v>0.62274921475242995</v>
      </c>
      <c r="AJ332" s="8">
        <v>7.5191022515541566E-3</v>
      </c>
      <c r="AK332" s="8">
        <v>-0.35038486502994853</v>
      </c>
      <c r="AL332" s="8">
        <v>-0.21803069761840044</v>
      </c>
      <c r="AM332" s="8">
        <v>-5.4785691569620404E-2</v>
      </c>
    </row>
    <row r="333" spans="1:39" s="6" customFormat="1">
      <c r="A333" s="6" t="s">
        <v>53</v>
      </c>
      <c r="B333" s="6" t="s">
        <v>1645</v>
      </c>
      <c r="C333" s="6" t="s">
        <v>1651</v>
      </c>
      <c r="D333" s="6">
        <v>332</v>
      </c>
      <c r="E333" s="9" t="s">
        <v>1646</v>
      </c>
      <c r="F333" s="6">
        <v>0.1999996</v>
      </c>
      <c r="G333" s="6" t="s">
        <v>877</v>
      </c>
      <c r="H333" s="6">
        <v>0.3999992</v>
      </c>
      <c r="I333" s="6" t="s">
        <v>886</v>
      </c>
      <c r="J333" s="7">
        <v>1.1429999999999999E-2</v>
      </c>
      <c r="K333" s="6">
        <v>9.9999999999600006E-2</v>
      </c>
      <c r="L333" s="6">
        <v>9.0000000086000002E-3</v>
      </c>
      <c r="M333" s="6">
        <v>6</v>
      </c>
      <c r="N333" s="4">
        <v>9.5426178136700148E-3</v>
      </c>
      <c r="O333" s="6">
        <v>4.0000000009999996E-3</v>
      </c>
      <c r="P333" s="6">
        <v>1.2566395753484099E-3</v>
      </c>
      <c r="Q333" s="4">
        <v>2.837619735099908E-3</v>
      </c>
      <c r="R333" s="6">
        <v>324.07564222240001</v>
      </c>
      <c r="S333" s="6">
        <v>524.03559209957996</v>
      </c>
      <c r="T333" s="6">
        <v>13.096590921500001</v>
      </c>
      <c r="U333" s="6">
        <v>0.29960922299999998</v>
      </c>
      <c r="V333" s="6">
        <v>20.002334481053193</v>
      </c>
      <c r="W333" s="5">
        <v>5.028208240378066E-2</v>
      </c>
      <c r="X333" s="5">
        <f t="shared" si="15"/>
        <v>0.50000100000000003</v>
      </c>
      <c r="Y333" s="5">
        <v>2</v>
      </c>
      <c r="Z333" s="3">
        <f t="shared" si="17"/>
        <v>49.901450929343994</v>
      </c>
      <c r="AA333" s="3">
        <v>58.707589328639997</v>
      </c>
      <c r="AB333" s="3">
        <f t="shared" si="16"/>
        <v>46.966071462911998</v>
      </c>
      <c r="AC333" s="3">
        <v>2.1581971272367602</v>
      </c>
      <c r="AD333" s="3">
        <v>0.91662433324866699</v>
      </c>
      <c r="AE333" s="3">
        <v>0.50833061595907103</v>
      </c>
      <c r="AF333" s="43">
        <v>71.261006526408295</v>
      </c>
      <c r="AG333" s="43">
        <v>2.2025942012767898</v>
      </c>
      <c r="AH333" s="43">
        <v>1.09772976754356</v>
      </c>
      <c r="AI333" s="43">
        <v>0.486848693225303</v>
      </c>
      <c r="AJ333" s="8">
        <v>0.21382954642363794</v>
      </c>
      <c r="AK333" s="8">
        <v>-2.0156719750870945E-2</v>
      </c>
      <c r="AL333" s="8">
        <v>-0.16498180121339054</v>
      </c>
      <c r="AM333" s="8">
        <v>4.4124433387000311E-2</v>
      </c>
    </row>
    <row r="334" spans="1:39" s="6" customFormat="1">
      <c r="A334" s="6" t="s">
        <v>53</v>
      </c>
      <c r="B334" s="6" t="s">
        <v>1647</v>
      </c>
      <c r="C334" s="9" t="s">
        <v>1650</v>
      </c>
      <c r="D334" s="6">
        <v>333</v>
      </c>
      <c r="E334" s="6" t="s">
        <v>4</v>
      </c>
      <c r="F334" s="6">
        <v>0.1999996</v>
      </c>
      <c r="G334" s="6" t="s">
        <v>877</v>
      </c>
      <c r="H334" s="6">
        <v>0.3999992</v>
      </c>
      <c r="I334" s="6" t="s">
        <v>886</v>
      </c>
      <c r="J334" s="7">
        <v>1.0921999999999999E-2</v>
      </c>
      <c r="K334" s="6">
        <v>9.9999999999600006E-2</v>
      </c>
      <c r="L334" s="6">
        <v>1.00076E-2</v>
      </c>
      <c r="M334" s="6">
        <v>6</v>
      </c>
      <c r="N334" s="4">
        <v>1.1798923563330996E-2</v>
      </c>
      <c r="O334" s="6">
        <v>4.0000000009999996E-3</v>
      </c>
      <c r="P334" s="6">
        <v>1.2566395753484099E-3</v>
      </c>
      <c r="Q334" s="4">
        <v>2.8214371303944626E-3</v>
      </c>
      <c r="R334" s="6">
        <v>372.34307807660002</v>
      </c>
      <c r="S334" s="6">
        <v>524.03559209957996</v>
      </c>
      <c r="T334" s="6">
        <v>13.92637492645</v>
      </c>
      <c r="U334" s="6">
        <v>0.28175741700000001</v>
      </c>
      <c r="V334" s="6">
        <v>19.281539387140668</v>
      </c>
      <c r="W334" s="5">
        <v>4.7286093287116054E-2</v>
      </c>
      <c r="X334" s="5">
        <f t="shared" si="15"/>
        <v>0.50000100000000003</v>
      </c>
      <c r="Y334" s="5">
        <v>2</v>
      </c>
      <c r="Z334" s="3">
        <f t="shared" si="17"/>
        <v>57.989071213632002</v>
      </c>
      <c r="AA334" s="3">
        <v>68.222436721920005</v>
      </c>
      <c r="AB334" s="3">
        <f t="shared" si="16"/>
        <v>54.577949377536008</v>
      </c>
      <c r="AC334" s="3">
        <v>2.4048173137011002</v>
      </c>
      <c r="AD334" s="3">
        <v>1.13823977647955</v>
      </c>
      <c r="AE334" s="3">
        <v>0.57984752913950299</v>
      </c>
      <c r="AF334" s="43">
        <v>75.6568700819616</v>
      </c>
      <c r="AG334" s="43">
        <v>2.3041962450298699</v>
      </c>
      <c r="AH334" s="43">
        <v>1.17507682921578</v>
      </c>
      <c r="AI334" s="43">
        <v>0.52138769292159204</v>
      </c>
      <c r="AJ334" s="8">
        <v>0.10897343626620855</v>
      </c>
      <c r="AK334" s="8">
        <v>4.3668619323666134E-2</v>
      </c>
      <c r="AL334" s="8">
        <v>-3.1348633400263948E-2</v>
      </c>
      <c r="AM334" s="8">
        <v>0.1121235445553609</v>
      </c>
    </row>
    <row r="335" spans="1:39" s="6" customFormat="1">
      <c r="A335" s="6" t="s">
        <v>53</v>
      </c>
      <c r="B335" s="6" t="s">
        <v>1649</v>
      </c>
      <c r="C335" s="9" t="s">
        <v>1648</v>
      </c>
      <c r="D335" s="6">
        <v>334</v>
      </c>
      <c r="E335" s="6" t="s">
        <v>3</v>
      </c>
      <c r="F335" s="6">
        <v>0.1999996</v>
      </c>
      <c r="G335" s="6" t="s">
        <v>877</v>
      </c>
      <c r="H335" s="6">
        <v>0.3999992</v>
      </c>
      <c r="I335" s="6" t="s">
        <v>886</v>
      </c>
      <c r="J335" s="7">
        <v>7.3660000000000002E-3</v>
      </c>
      <c r="K335" s="6">
        <v>9.9999999999600006E-2</v>
      </c>
      <c r="L335" s="6">
        <v>1.30048E-2</v>
      </c>
      <c r="M335" s="6">
        <v>6</v>
      </c>
      <c r="N335" s="4">
        <v>1.9924611678900778E-2</v>
      </c>
      <c r="O335" s="6">
        <v>5.9999999888E-3</v>
      </c>
      <c r="P335" s="6">
        <v>2.82743903256444E-3</v>
      </c>
      <c r="Q335" s="4">
        <v>6.1045393316184263E-3</v>
      </c>
      <c r="R335" s="6">
        <v>461.9797454065</v>
      </c>
      <c r="S335" s="6">
        <v>324.074642482635</v>
      </c>
      <c r="T335" s="6">
        <v>17.58542246635</v>
      </c>
      <c r="U335" s="6">
        <v>0.223131371</v>
      </c>
      <c r="V335" s="6">
        <v>16.52752375312846</v>
      </c>
      <c r="W335" s="5">
        <v>5.2105731060662672E-2</v>
      </c>
      <c r="X335" s="5">
        <f t="shared" si="15"/>
        <v>0.50000100000000003</v>
      </c>
      <c r="Y335" s="5">
        <v>2</v>
      </c>
      <c r="Z335" s="3">
        <f t="shared" si="17"/>
        <v>90.756439994304003</v>
      </c>
      <c r="AA335" s="3">
        <v>106.77228234624</v>
      </c>
      <c r="AB335" s="3">
        <f t="shared" si="16"/>
        <v>85.417825876992012</v>
      </c>
      <c r="AC335" s="3">
        <v>2.7414595823614798</v>
      </c>
      <c r="AD335" s="3">
        <v>1.4361766573533099</v>
      </c>
      <c r="AE335" s="3">
        <v>0.68057437040799995</v>
      </c>
      <c r="AF335" s="43">
        <v>89.275057782586401</v>
      </c>
      <c r="AG335" s="43">
        <v>2.6746778987664901</v>
      </c>
      <c r="AH335" s="43">
        <v>1.4651943739202999</v>
      </c>
      <c r="AI335" s="43">
        <v>0.68893299122181695</v>
      </c>
      <c r="AJ335" s="8">
        <v>-0.16387422071688784</v>
      </c>
      <c r="AK335" s="8">
        <v>2.4968121816009371E-2</v>
      </c>
      <c r="AL335" s="8">
        <v>-1.9804687407684839E-2</v>
      </c>
      <c r="AM335" s="8">
        <v>-1.2132705096606061E-2</v>
      </c>
    </row>
    <row r="336" spans="1:39" s="6" customFormat="1">
      <c r="A336" s="6" t="s">
        <v>53</v>
      </c>
      <c r="B336" s="9" t="s">
        <v>1652</v>
      </c>
      <c r="C336" s="6" t="s">
        <v>1653</v>
      </c>
      <c r="D336" s="6">
        <v>335</v>
      </c>
      <c r="E336" s="6" t="s">
        <v>35</v>
      </c>
      <c r="F336" s="6">
        <v>0.55001160000000004</v>
      </c>
      <c r="G336" s="6" t="s">
        <v>877</v>
      </c>
      <c r="H336" s="6">
        <v>1.4849855999999999</v>
      </c>
      <c r="I336" s="6" t="s">
        <v>886</v>
      </c>
      <c r="J336" s="7">
        <v>5.0037999999999999E-2</v>
      </c>
      <c r="K336" s="6">
        <v>0.29999999994799997</v>
      </c>
      <c r="L336" s="6">
        <v>2.5196799999999998E-2</v>
      </c>
      <c r="M336" s="6">
        <v>12</v>
      </c>
      <c r="N336" s="4">
        <v>1.9779615272236768E-2</v>
      </c>
      <c r="O336" s="6">
        <v>1.12776E-2</v>
      </c>
      <c r="P336" s="6">
        <v>1.2107658046567099E-3</v>
      </c>
      <c r="Q336" s="4">
        <v>2.9601357947427343E-3</v>
      </c>
      <c r="R336" s="6">
        <v>444.88419542499997</v>
      </c>
      <c r="S336" s="6">
        <v>424.88940012500001</v>
      </c>
      <c r="T336" s="6">
        <v>44.988289424999998</v>
      </c>
      <c r="U336" s="6">
        <v>0.13225497899999999</v>
      </c>
      <c r="V336" s="6">
        <v>25.11304383390544</v>
      </c>
      <c r="W336" s="5">
        <v>1.143501037731337E-2</v>
      </c>
      <c r="X336" s="5">
        <f t="shared" si="15"/>
        <v>0.54544304147039802</v>
      </c>
      <c r="Y336" s="5">
        <v>2.6999168744804649</v>
      </c>
      <c r="Z336" s="3">
        <f t="shared" si="17"/>
        <v>476.21004275199999</v>
      </c>
      <c r="AA336" s="3">
        <v>560.24710912</v>
      </c>
      <c r="AB336" s="3">
        <f t="shared" si="16"/>
        <v>448.19768729600003</v>
      </c>
      <c r="AC336" s="3">
        <v>2.1817914749268499</v>
      </c>
      <c r="AD336" s="3">
        <v>0.91213396278051395</v>
      </c>
      <c r="AE336" s="3">
        <v>0.40571639527458397</v>
      </c>
      <c r="AF336" s="43">
        <v>567.24934138312597</v>
      </c>
      <c r="AG336" s="43">
        <v>2.2745229390547501</v>
      </c>
      <c r="AH336" s="43">
        <v>1.25538987977001</v>
      </c>
      <c r="AI336" s="43">
        <v>0.64690280745303597</v>
      </c>
      <c r="AJ336" s="8">
        <v>1.2498471030264869E-2</v>
      </c>
      <c r="AK336" s="8">
        <v>-4.0769632407593008E-2</v>
      </c>
      <c r="AL336" s="8">
        <v>-0.27342574806512004</v>
      </c>
      <c r="AM336" s="8">
        <v>-0.37283253280047285</v>
      </c>
    </row>
    <row r="337" spans="1:39" s="6" customFormat="1">
      <c r="A337" s="6" t="s">
        <v>53</v>
      </c>
      <c r="B337" s="9" t="s">
        <v>1667</v>
      </c>
      <c r="C337" s="9" t="s">
        <v>1662</v>
      </c>
      <c r="D337" s="6">
        <v>336</v>
      </c>
      <c r="E337" s="6" t="s">
        <v>8</v>
      </c>
      <c r="F337" s="6">
        <v>0.29999940000000003</v>
      </c>
      <c r="G337" s="6" t="s">
        <v>877</v>
      </c>
      <c r="H337" s="6">
        <v>0.59999880000000005</v>
      </c>
      <c r="I337" s="6" t="s">
        <v>886</v>
      </c>
      <c r="J337" s="7">
        <v>3.0988000000000002E-2</v>
      </c>
      <c r="K337" s="6">
        <v>9.99998E-2</v>
      </c>
      <c r="L337" s="6">
        <v>1.6001999999999999E-2</v>
      </c>
      <c r="M337" s="6">
        <v>12</v>
      </c>
      <c r="N337" s="4">
        <v>2.6815044404282343E-2</v>
      </c>
      <c r="O337" s="6">
        <v>5.9944000000000004E-3</v>
      </c>
      <c r="P337" s="6">
        <v>1.8814461761647899E-3</v>
      </c>
      <c r="Q337" s="4">
        <v>4.7426658385833599E-3</v>
      </c>
      <c r="R337" s="6">
        <v>401.89538553</v>
      </c>
      <c r="S337" s="6">
        <v>391.89798788000002</v>
      </c>
      <c r="T337" s="6">
        <v>30.692010785499999</v>
      </c>
      <c r="U337" s="6">
        <v>0.20004412099999999</v>
      </c>
      <c r="V337" s="6">
        <v>12.527989341077841</v>
      </c>
      <c r="W337" s="5">
        <v>2.402367755884683E-2</v>
      </c>
      <c r="X337" s="5">
        <f t="shared" si="15"/>
        <v>0.33333333333333331</v>
      </c>
      <c r="Y337" s="5">
        <v>2</v>
      </c>
      <c r="Z337" s="3">
        <f t="shared" si="17"/>
        <v>201.4334624</v>
      </c>
      <c r="AA337" s="3">
        <v>236.98054400000001</v>
      </c>
      <c r="AB337" s="3">
        <f t="shared" si="16"/>
        <v>189.58443520000003</v>
      </c>
      <c r="AC337" s="3">
        <v>3.5103888888888801</v>
      </c>
      <c r="AD337" s="3">
        <v>1.9637246500000001</v>
      </c>
      <c r="AE337" s="3">
        <v>0.86968534761111105</v>
      </c>
      <c r="AF337" s="43">
        <v>237.609653811725</v>
      </c>
      <c r="AG337" s="43">
        <v>2.7710293652838498</v>
      </c>
      <c r="AH337" s="43">
        <v>1.49000823963924</v>
      </c>
      <c r="AI337" s="43">
        <v>0.71179245375269096</v>
      </c>
      <c r="AJ337" s="8">
        <v>2.6546897104134733E-3</v>
      </c>
      <c r="AK337" s="8">
        <v>0.2668176428831508</v>
      </c>
      <c r="AL337" s="8">
        <v>0.31792871861933863</v>
      </c>
      <c r="AM337" s="8">
        <v>0.22182434363553855</v>
      </c>
    </row>
    <row r="338" spans="1:39" s="6" customFormat="1">
      <c r="A338" s="6" t="s">
        <v>53</v>
      </c>
      <c r="B338" s="6" t="s">
        <v>1663</v>
      </c>
      <c r="C338" s="6" t="s">
        <v>1664</v>
      </c>
      <c r="D338" s="6">
        <v>337</v>
      </c>
      <c r="E338" s="6" t="s">
        <v>42</v>
      </c>
      <c r="F338" s="6">
        <v>0.3999992</v>
      </c>
      <c r="G338" s="6" t="s">
        <v>877</v>
      </c>
      <c r="H338" s="6">
        <v>0.89999819999999997</v>
      </c>
      <c r="I338" s="6" t="s">
        <v>886</v>
      </c>
      <c r="J338" s="7">
        <v>2.9464000000000001E-2</v>
      </c>
      <c r="K338" s="6">
        <v>0.1800098</v>
      </c>
      <c r="L338" s="6">
        <v>2.21996E-2</v>
      </c>
      <c r="M338" s="6">
        <v>16</v>
      </c>
      <c r="N338" s="4">
        <v>3.8706290361612987E-2</v>
      </c>
      <c r="O338" s="6">
        <v>9.3472E-3</v>
      </c>
      <c r="P338" s="6">
        <v>1.9060209746991901E-3</v>
      </c>
      <c r="Q338" s="4">
        <v>4.4706610529584223E-3</v>
      </c>
      <c r="R338" s="6">
        <v>546.857651455</v>
      </c>
      <c r="S338" s="6">
        <v>354.90761657500002</v>
      </c>
      <c r="T338" s="6">
        <v>25.093468101500001</v>
      </c>
      <c r="U338" s="6">
        <v>0.20004560299999999</v>
      </c>
      <c r="V338" s="6">
        <v>18.962174838834763</v>
      </c>
      <c r="W338" s="5">
        <v>2.6957667172040338E-2</v>
      </c>
      <c r="X338" s="5">
        <f t="shared" si="15"/>
        <v>0.45002540005080011</v>
      </c>
      <c r="Y338" s="5">
        <v>2.25</v>
      </c>
      <c r="Z338" s="3">
        <f t="shared" si="17"/>
        <v>333.00152159999999</v>
      </c>
      <c r="AA338" s="3">
        <v>391.76649600000002</v>
      </c>
      <c r="AB338" s="3">
        <f t="shared" si="16"/>
        <v>313.41319680000004</v>
      </c>
      <c r="AC338" s="3">
        <v>2.5135661111111101</v>
      </c>
      <c r="AD338" s="3">
        <v>1.5624499999999999</v>
      </c>
      <c r="AE338" s="3">
        <v>0.55945127544581563</v>
      </c>
      <c r="AF338" s="43">
        <v>455.84535882963701</v>
      </c>
      <c r="AG338" s="43">
        <v>2.4714134720835399</v>
      </c>
      <c r="AH338" s="43">
        <v>1.7461284420480501</v>
      </c>
      <c r="AI338" s="43">
        <v>0.742876622884455</v>
      </c>
      <c r="AJ338" s="8">
        <v>0.16356391749650023</v>
      </c>
      <c r="AK338" s="8">
        <v>1.7056085314624884E-2</v>
      </c>
      <c r="AL338" s="8">
        <v>-0.10519182760267741</v>
      </c>
      <c r="AM338" s="8">
        <v>-0.2469122621283088</v>
      </c>
    </row>
    <row r="339" spans="1:39" s="6" customFormat="1">
      <c r="A339" s="6" t="s">
        <v>53</v>
      </c>
      <c r="B339" s="6" t="s">
        <v>1665</v>
      </c>
      <c r="C339" s="9" t="s">
        <v>1666</v>
      </c>
      <c r="D339" s="6">
        <v>338</v>
      </c>
      <c r="E339" s="6" t="s">
        <v>51</v>
      </c>
      <c r="F339" s="6">
        <v>0.29999940000000003</v>
      </c>
      <c r="G339" s="6" t="s">
        <v>877</v>
      </c>
      <c r="H339" s="6">
        <v>0.89999819999999997</v>
      </c>
      <c r="I339" s="6" t="s">
        <v>886</v>
      </c>
      <c r="J339" s="7">
        <v>2.6162000000000001E-2</v>
      </c>
      <c r="K339" s="6">
        <v>7.5006199999999995E-2</v>
      </c>
      <c r="L339" s="6">
        <v>1.9100800000000001E-2</v>
      </c>
      <c r="M339" s="6">
        <v>12</v>
      </c>
      <c r="N339" s="4">
        <v>3.8206134721086644E-2</v>
      </c>
      <c r="O339" s="6">
        <v>9.3472E-3</v>
      </c>
      <c r="P339" s="6">
        <v>6.09909499839403E-3</v>
      </c>
      <c r="Q339" s="4">
        <v>1.477518429413022E-2</v>
      </c>
      <c r="R339" s="6">
        <v>386.899289055</v>
      </c>
      <c r="S339" s="6">
        <v>354.90761657500002</v>
      </c>
      <c r="T339" s="6">
        <v>26.992973655</v>
      </c>
      <c r="U339" s="6">
        <v>0.26005718999999999</v>
      </c>
      <c r="V339" s="6">
        <v>7.7240410324312716</v>
      </c>
      <c r="W339" s="5">
        <v>8.0191804608514106E-2</v>
      </c>
      <c r="X339" s="5">
        <f t="shared" si="15"/>
        <v>0.25002116670900004</v>
      </c>
      <c r="Y339" s="5">
        <v>2.9999999999999996</v>
      </c>
      <c r="Z339" s="3">
        <f t="shared" si="17"/>
        <v>174.31862559999999</v>
      </c>
      <c r="AA339" s="3">
        <v>205.080736</v>
      </c>
      <c r="AB339" s="3">
        <f t="shared" si="16"/>
        <v>164.06458880000002</v>
      </c>
      <c r="AC339" s="3">
        <v>4.3813773371648796</v>
      </c>
      <c r="AD339" s="3">
        <v>2.3471566500000001</v>
      </c>
      <c r="AE339" s="3">
        <v>0.801851481481481</v>
      </c>
      <c r="AF339" s="43">
        <v>224.21203801962201</v>
      </c>
      <c r="AG339" s="43">
        <v>4.4279577416104603</v>
      </c>
      <c r="AH339" s="43">
        <v>1.9681003771072201</v>
      </c>
      <c r="AI339" s="43">
        <v>0.82223067658676396</v>
      </c>
      <c r="AJ339" s="8">
        <v>9.3286685004007455E-2</v>
      </c>
      <c r="AK339" s="8">
        <v>-1.0519613592481852E-2</v>
      </c>
      <c r="AL339" s="8">
        <v>0.19260007126767062</v>
      </c>
      <c r="AM339" s="8">
        <v>-2.4785252710201575E-2</v>
      </c>
    </row>
    <row r="340" spans="1:39" s="6" customFormat="1">
      <c r="A340" s="6" t="s">
        <v>53</v>
      </c>
      <c r="B340" s="6" t="s">
        <v>1673</v>
      </c>
      <c r="C340" s="6" t="s">
        <v>1662</v>
      </c>
      <c r="D340" s="6">
        <v>339</v>
      </c>
      <c r="E340" s="6" t="s">
        <v>1200</v>
      </c>
      <c r="F340" s="6">
        <v>0.29999940000000003</v>
      </c>
      <c r="G340" s="6" t="s">
        <v>877</v>
      </c>
      <c r="H340" s="6">
        <v>0.59999880000000005</v>
      </c>
      <c r="I340" s="6" t="s">
        <v>886</v>
      </c>
      <c r="J340" s="7">
        <v>3.0988000000000002E-2</v>
      </c>
      <c r="K340" s="6">
        <v>9.99998E-2</v>
      </c>
      <c r="L340" s="6">
        <v>1.6001999999999999E-2</v>
      </c>
      <c r="M340" s="6">
        <v>12</v>
      </c>
      <c r="N340" s="4">
        <v>2.6815044404282343E-2</v>
      </c>
      <c r="O340" s="6">
        <v>5.9944000000000004E-3</v>
      </c>
      <c r="P340" s="6">
        <v>1.8814461761647899E-3</v>
      </c>
      <c r="Q340" s="4">
        <v>4.7426658385833599E-3</v>
      </c>
      <c r="R340" s="6">
        <v>401.89538553</v>
      </c>
      <c r="S340" s="6">
        <v>391.89798788000002</v>
      </c>
      <c r="T340" s="6">
        <v>30.692010785499999</v>
      </c>
      <c r="U340" s="6">
        <v>0.300067792</v>
      </c>
      <c r="V340" s="6">
        <v>12.527989341077841</v>
      </c>
      <c r="W340" s="5">
        <v>2.402367755884683E-2</v>
      </c>
      <c r="X340" s="5">
        <f t="shared" si="15"/>
        <v>0.33333333333333331</v>
      </c>
      <c r="Y340" s="5">
        <v>2</v>
      </c>
      <c r="Z340" s="3">
        <f t="shared" si="17"/>
        <v>221.83087839999999</v>
      </c>
      <c r="AA340" s="3">
        <v>260.97750400000001</v>
      </c>
      <c r="AB340" s="3">
        <f t="shared" si="16"/>
        <v>208.78200320000002</v>
      </c>
      <c r="AC340" s="3">
        <v>2.0829327709190602</v>
      </c>
      <c r="AD340" s="3">
        <v>1.283955</v>
      </c>
      <c r="AE340" s="3">
        <v>0.56321728395061699</v>
      </c>
      <c r="AF340" s="43">
        <v>269.86878448776503</v>
      </c>
      <c r="AG340" s="43">
        <v>2.3664284185917799</v>
      </c>
      <c r="AH340" s="43">
        <v>1.3399993482005801</v>
      </c>
      <c r="AI340" s="43">
        <v>0.67637166579084895</v>
      </c>
      <c r="AJ340" s="8">
        <v>3.4069145238529892E-2</v>
      </c>
      <c r="AK340" s="8">
        <v>-0.11979895332791136</v>
      </c>
      <c r="AL340" s="8">
        <v>-4.1824160792196918E-2</v>
      </c>
      <c r="AM340" s="8">
        <v>-0.16729615914339932</v>
      </c>
    </row>
    <row r="341" spans="1:39" s="6" customFormat="1">
      <c r="A341" s="6" t="s">
        <v>53</v>
      </c>
      <c r="B341" s="9" t="s">
        <v>1672</v>
      </c>
      <c r="C341" s="9" t="s">
        <v>1662</v>
      </c>
      <c r="D341" s="6">
        <v>340</v>
      </c>
      <c r="E341" s="6" t="s">
        <v>9</v>
      </c>
      <c r="F341" s="6">
        <v>0.29999940000000003</v>
      </c>
      <c r="G341" s="6" t="s">
        <v>877</v>
      </c>
      <c r="H341" s="6">
        <v>0.59999880000000005</v>
      </c>
      <c r="I341" s="6" t="s">
        <v>886</v>
      </c>
      <c r="J341" s="7">
        <v>3.0988000000000002E-2</v>
      </c>
      <c r="K341" s="6">
        <v>0.1999996</v>
      </c>
      <c r="L341" s="6">
        <v>1.6001999999999999E-2</v>
      </c>
      <c r="M341" s="6">
        <v>12</v>
      </c>
      <c r="N341" s="4">
        <v>2.6815044404282343E-2</v>
      </c>
      <c r="O341" s="6">
        <v>5.9944000000000004E-3</v>
      </c>
      <c r="P341" s="6">
        <v>9.4072308808239703E-4</v>
      </c>
      <c r="Q341" s="4">
        <v>2.3713329192916852E-3</v>
      </c>
      <c r="R341" s="6">
        <v>401.89538553</v>
      </c>
      <c r="S341" s="6">
        <v>391.89798788000002</v>
      </c>
      <c r="T341" s="6">
        <v>30.692010785499999</v>
      </c>
      <c r="U341" s="6">
        <v>0.20004412099999999</v>
      </c>
      <c r="V341" s="6">
        <v>25.055978682155683</v>
      </c>
      <c r="W341" s="5">
        <v>1.2011838779423441E-2</v>
      </c>
      <c r="X341" s="5">
        <f t="shared" si="15"/>
        <v>0.66666666666666663</v>
      </c>
      <c r="Y341" s="5">
        <v>2</v>
      </c>
      <c r="Z341" s="3">
        <f t="shared" si="17"/>
        <v>194.88889760000001</v>
      </c>
      <c r="AA341" s="3">
        <v>229.28105600000001</v>
      </c>
      <c r="AB341" s="3">
        <f t="shared" si="16"/>
        <v>183.42484480000002</v>
      </c>
      <c r="AC341" s="3">
        <v>2.1529519600137101</v>
      </c>
      <c r="AD341" s="3">
        <v>1.498486</v>
      </c>
      <c r="AE341" s="3">
        <v>0.67542366049382696</v>
      </c>
      <c r="AF341" s="43">
        <v>222.18212766075001</v>
      </c>
      <c r="AG341" s="43">
        <v>1.92679696822178</v>
      </c>
      <c r="AH341" s="43">
        <v>1.27027096562525</v>
      </c>
      <c r="AI341" s="43">
        <v>0.65772646934740098</v>
      </c>
      <c r="AJ341" s="8">
        <v>-3.0961687210870111E-2</v>
      </c>
      <c r="AK341" s="8">
        <v>0.11737354558983248</v>
      </c>
      <c r="AL341" s="8">
        <v>0.17965854573588438</v>
      </c>
      <c r="AM341" s="8">
        <v>2.6906612355110496E-2</v>
      </c>
    </row>
    <row r="342" spans="1:39" s="6" customFormat="1">
      <c r="A342" s="6" t="s">
        <v>53</v>
      </c>
      <c r="B342" s="6" t="s">
        <v>1671</v>
      </c>
      <c r="C342" s="9" t="s">
        <v>1669</v>
      </c>
      <c r="D342" s="6">
        <v>341</v>
      </c>
      <c r="E342" s="6" t="s">
        <v>2</v>
      </c>
      <c r="F342" s="6">
        <v>0.15999459999999999</v>
      </c>
      <c r="G342" s="6" t="s">
        <v>877</v>
      </c>
      <c r="H342" s="6">
        <v>0.48000920000000002</v>
      </c>
      <c r="I342" s="6" t="s">
        <v>886</v>
      </c>
      <c r="J342" s="7">
        <v>1.2446E-2</v>
      </c>
      <c r="K342" s="6">
        <v>4.0000000010000002E-2</v>
      </c>
      <c r="L342" s="6">
        <v>9.4999999992000008E-3</v>
      </c>
      <c r="M342" s="6">
        <v>8</v>
      </c>
      <c r="N342" s="4">
        <v>2.215215910896403E-2</v>
      </c>
      <c r="O342" s="6">
        <v>5.0000000075999997E-3</v>
      </c>
      <c r="P342" s="6">
        <v>6.1361302630581699E-3</v>
      </c>
      <c r="Q342" s="4">
        <v>1.4533365116376542E-2</v>
      </c>
      <c r="R342" s="6">
        <v>340.91125986499998</v>
      </c>
      <c r="S342" s="6">
        <v>558.85452863499995</v>
      </c>
      <c r="T342" s="6">
        <v>28.792505232</v>
      </c>
      <c r="U342" s="6">
        <v>0.70142807299999999</v>
      </c>
      <c r="V342" s="6">
        <v>7.7742241636130336</v>
      </c>
      <c r="W342" s="5">
        <v>0.11910058392533045</v>
      </c>
      <c r="X342" s="5">
        <f t="shared" si="15"/>
        <v>0.25000843784727739</v>
      </c>
      <c r="Y342" s="5">
        <v>3.0001587553579938</v>
      </c>
      <c r="Z342" s="3">
        <f t="shared" si="17"/>
        <v>50.433330618908336</v>
      </c>
      <c r="AA342" s="3">
        <v>59.333330139892162</v>
      </c>
      <c r="AB342" s="3">
        <f t="shared" si="16"/>
        <v>47.46666411191373</v>
      </c>
      <c r="AC342" s="3">
        <v>1.60544542634975</v>
      </c>
      <c r="AD342" s="3">
        <v>1.4695674030956001</v>
      </c>
      <c r="AE342" s="3">
        <v>0.52536328830484103</v>
      </c>
      <c r="AF342" s="43">
        <v>77.548437133798402</v>
      </c>
      <c r="AG342" s="43">
        <v>2.3346939662300499</v>
      </c>
      <c r="AH342" s="43">
        <v>1.1154196969669801</v>
      </c>
      <c r="AI342" s="43">
        <v>0.59565198451840395</v>
      </c>
      <c r="AJ342" s="8">
        <v>0.30699620181371712</v>
      </c>
      <c r="AK342" s="8">
        <v>-0.31235294665101437</v>
      </c>
      <c r="AL342" s="8">
        <v>0.31750175032017919</v>
      </c>
      <c r="AM342" s="8">
        <v>-0.11800295817094052</v>
      </c>
    </row>
    <row r="343" spans="1:39" s="6" customFormat="1">
      <c r="A343" s="6" t="s">
        <v>53</v>
      </c>
      <c r="B343" s="6" t="s">
        <v>1670</v>
      </c>
      <c r="C343" s="6" t="s">
        <v>1669</v>
      </c>
      <c r="D343" s="6">
        <v>342</v>
      </c>
      <c r="E343" s="9" t="s">
        <v>1154</v>
      </c>
      <c r="F343" s="6">
        <v>0.15999459999999999</v>
      </c>
      <c r="G343" s="6" t="s">
        <v>877</v>
      </c>
      <c r="H343" s="6">
        <v>0.31998919999999997</v>
      </c>
      <c r="I343" s="6" t="s">
        <v>886</v>
      </c>
      <c r="J343" s="7">
        <v>1.2446E-2</v>
      </c>
      <c r="K343" s="6">
        <v>4.0000000010000002E-2</v>
      </c>
      <c r="L343" s="6">
        <v>9.4999999992000008E-3</v>
      </c>
      <c r="M343" s="6">
        <v>8</v>
      </c>
      <c r="N343" s="4">
        <v>2.215215910896403E-2</v>
      </c>
      <c r="O343" s="6">
        <v>5.0000000075999997E-3</v>
      </c>
      <c r="P343" s="6">
        <v>6.1361302630581699E-3</v>
      </c>
      <c r="Q343" s="4">
        <v>1.4533365116376542E-2</v>
      </c>
      <c r="R343" s="6">
        <v>340.91125986499998</v>
      </c>
      <c r="S343" s="6">
        <v>558.85452863499995</v>
      </c>
      <c r="T343" s="6">
        <v>21.0945090415</v>
      </c>
      <c r="U343" s="6">
        <v>0.79999335500000002</v>
      </c>
      <c r="V343" s="6">
        <v>7.7742241636130336</v>
      </c>
      <c r="W343" s="5">
        <v>0.16256383019192022</v>
      </c>
      <c r="X343" s="5">
        <f t="shared" si="15"/>
        <v>0.25000843784727739</v>
      </c>
      <c r="Y343" s="5">
        <v>2</v>
      </c>
      <c r="Z343" s="3">
        <f t="shared" si="17"/>
        <v>62.370047359488005</v>
      </c>
      <c r="AA343" s="3">
        <v>73.376526305280009</v>
      </c>
      <c r="AB343" s="3">
        <f t="shared" si="16"/>
        <v>58.701221044224013</v>
      </c>
      <c r="AC343" s="3">
        <v>1.9799772361691099</v>
      </c>
      <c r="AD343" s="3">
        <v>0.95753303964757608</v>
      </c>
      <c r="AE343" s="3">
        <v>0.45240661023235601</v>
      </c>
      <c r="AF343" s="43">
        <v>99.320454048830996</v>
      </c>
      <c r="AG343" s="43">
        <v>2.1861731368037001</v>
      </c>
      <c r="AH343" s="43">
        <v>1.2014910798290399</v>
      </c>
      <c r="AI343" s="43">
        <v>0.60343363486739998</v>
      </c>
      <c r="AJ343" s="8">
        <v>0.35357258035917843</v>
      </c>
      <c r="AK343" s="8">
        <v>-9.4318193359588798E-2</v>
      </c>
      <c r="AL343" s="8">
        <v>-0.20304606857021079</v>
      </c>
      <c r="AM343" s="8">
        <v>-0.25027942744396575</v>
      </c>
    </row>
    <row r="344" spans="1:39" s="6" customFormat="1">
      <c r="A344" s="6" t="s">
        <v>53</v>
      </c>
      <c r="B344" s="6" t="s">
        <v>1668</v>
      </c>
      <c r="C344" s="6" t="s">
        <v>1669</v>
      </c>
      <c r="D344" s="6">
        <v>343</v>
      </c>
      <c r="E344" s="6" t="s">
        <v>1</v>
      </c>
      <c r="F344" s="6">
        <v>0.15999459999999999</v>
      </c>
      <c r="G344" s="6" t="s">
        <v>877</v>
      </c>
      <c r="H344" s="6">
        <v>0.31998919999999997</v>
      </c>
      <c r="I344" s="6" t="s">
        <v>886</v>
      </c>
      <c r="J344" s="7">
        <v>1.2446E-2</v>
      </c>
      <c r="K344" s="6">
        <v>4.0000000010000002E-2</v>
      </c>
      <c r="L344" s="6">
        <v>9.4999999992000008E-3</v>
      </c>
      <c r="M344" s="6">
        <v>8</v>
      </c>
      <c r="N344" s="4">
        <v>2.215215910896403E-2</v>
      </c>
      <c r="O344" s="6">
        <v>5.0000000075999997E-3</v>
      </c>
      <c r="P344" s="6">
        <v>1.0474374359040301E-2</v>
      </c>
      <c r="Q344" s="4">
        <v>2.4808454253654768E-2</v>
      </c>
      <c r="R344" s="6">
        <v>340.91125986499998</v>
      </c>
      <c r="S344" s="6">
        <v>558.85452863499995</v>
      </c>
      <c r="T344" s="6">
        <v>21.0945090415</v>
      </c>
      <c r="U344" s="6">
        <v>0.89999252399999996</v>
      </c>
      <c r="V344" s="6">
        <v>7.7742241636130336</v>
      </c>
      <c r="W344" s="5">
        <v>0.27749645813760793</v>
      </c>
      <c r="X344" s="5">
        <f t="shared" si="15"/>
        <v>0.25000843784727739</v>
      </c>
      <c r="Y344" s="5">
        <v>2</v>
      </c>
      <c r="Z344" s="3">
        <f t="shared" si="17"/>
        <v>62.989045675776005</v>
      </c>
      <c r="AA344" s="3">
        <v>74.10475961856001</v>
      </c>
      <c r="AB344" s="3">
        <f t="shared" si="16"/>
        <v>59.283807694848008</v>
      </c>
      <c r="AC344" s="3">
        <v>2.5251639452853598</v>
      </c>
      <c r="AD344" s="3">
        <v>1.9458745088700999</v>
      </c>
      <c r="AE344" s="3">
        <v>0.4746105329509635</v>
      </c>
      <c r="AF344" s="43">
        <v>104.73860505887799</v>
      </c>
      <c r="AG344" s="43">
        <v>2.4098707356486102</v>
      </c>
      <c r="AH344" s="43">
        <v>1.27350070441962</v>
      </c>
      <c r="AI344" s="43">
        <v>0.60390917669630695</v>
      </c>
      <c r="AJ344" s="8">
        <v>0.41338566642682345</v>
      </c>
      <c r="AK344" s="8">
        <v>4.784207216231403E-2</v>
      </c>
      <c r="AL344" s="8">
        <v>0.52797285632983204</v>
      </c>
      <c r="AM344" s="8">
        <v>-0.21410279680244862</v>
      </c>
    </row>
    <row r="345" spans="1:39" s="6" customFormat="1">
      <c r="A345" s="6" t="s">
        <v>57</v>
      </c>
      <c r="B345" s="9" t="s">
        <v>839</v>
      </c>
      <c r="C345" s="9" t="s">
        <v>59</v>
      </c>
      <c r="D345" s="6">
        <v>344</v>
      </c>
      <c r="E345" s="10" t="s">
        <v>724</v>
      </c>
      <c r="F345" s="6">
        <v>0.4572</v>
      </c>
      <c r="G345" s="6" t="s">
        <v>877</v>
      </c>
      <c r="H345" s="6">
        <v>1.4732000000000001</v>
      </c>
      <c r="I345" s="6" t="s">
        <v>886</v>
      </c>
      <c r="J345" s="7">
        <v>6.5100000000000005E-2</v>
      </c>
      <c r="K345" s="6">
        <v>0.30480000000000002</v>
      </c>
      <c r="L345" s="6">
        <v>2.87E-2</v>
      </c>
      <c r="M345" s="6">
        <v>8</v>
      </c>
      <c r="N345" s="4">
        <v>2.4758871826416489E-2</v>
      </c>
      <c r="O345" s="6">
        <v>9.4999999999999998E-3</v>
      </c>
      <c r="P345" s="6">
        <v>1.7293960303487732E-3</v>
      </c>
      <c r="Q345" s="4">
        <v>4.8359624775257447E-3</v>
      </c>
      <c r="R345" s="6">
        <v>434.4</v>
      </c>
      <c r="S345" s="6">
        <v>476</v>
      </c>
      <c r="T345" s="6">
        <v>21.1</v>
      </c>
      <c r="U345" s="6">
        <v>0.151</v>
      </c>
      <c r="V345" s="6">
        <v>22.134920893605297</v>
      </c>
      <c r="W345" s="5">
        <v>3.9013863054313556E-2</v>
      </c>
      <c r="X345" s="5">
        <f t="shared" si="15"/>
        <v>0.66666666666666674</v>
      </c>
      <c r="Y345" s="5">
        <v>3.2222222222222223</v>
      </c>
      <c r="Z345" s="3">
        <f t="shared" si="17"/>
        <v>262.3409679225</v>
      </c>
      <c r="AA345" s="3">
        <v>308.63643285000001</v>
      </c>
      <c r="AB345" s="3">
        <f t="shared" si="16"/>
        <v>246.90914628000002</v>
      </c>
      <c r="AC345" s="3">
        <v>3.0410357598978202</v>
      </c>
      <c r="AD345" s="3">
        <v>1.8482931034482699</v>
      </c>
      <c r="AE345" s="3">
        <v>0.80022828863345896</v>
      </c>
      <c r="AF345" s="43">
        <v>304.78184631696797</v>
      </c>
      <c r="AG345" s="43">
        <v>2.9578975506138798</v>
      </c>
      <c r="AH345" s="43">
        <v>1.5685859004033</v>
      </c>
      <c r="AI345" s="43">
        <v>0.778285435656766</v>
      </c>
      <c r="AJ345" s="8">
        <v>-1.2489084640585502E-2</v>
      </c>
      <c r="AK345" s="8">
        <v>2.810719704158986E-2</v>
      </c>
      <c r="AL345" s="8">
        <v>0.17831806531797473</v>
      </c>
      <c r="AM345" s="8">
        <v>2.8193837339608195E-2</v>
      </c>
    </row>
    <row r="346" spans="1:39" s="6" customFormat="1">
      <c r="A346" s="6" t="s">
        <v>57</v>
      </c>
      <c r="B346" s="9" t="s">
        <v>509</v>
      </c>
      <c r="C346" s="9" t="s">
        <v>1674</v>
      </c>
      <c r="D346" s="6">
        <v>345</v>
      </c>
      <c r="E346" s="10" t="s">
        <v>511</v>
      </c>
      <c r="F346" s="6">
        <v>0.30499999999999999</v>
      </c>
      <c r="G346" s="6" t="s">
        <v>877</v>
      </c>
      <c r="H346" s="6">
        <v>1.8420000000000001</v>
      </c>
      <c r="I346" s="6" t="s">
        <v>886</v>
      </c>
      <c r="J346" s="7">
        <v>1.15E-2</v>
      </c>
      <c r="K346" s="6">
        <v>0.09</v>
      </c>
      <c r="L346" s="6">
        <v>1.95E-2</v>
      </c>
      <c r="M346" s="6">
        <v>8</v>
      </c>
      <c r="N346" s="4">
        <v>2.5683194786347757E-2</v>
      </c>
      <c r="O346" s="6">
        <v>1.6E-2</v>
      </c>
      <c r="P346" s="6">
        <v>2.4903845589112499E-2</v>
      </c>
      <c r="Q346" s="4">
        <v>5.38700206005625E-2</v>
      </c>
      <c r="R346" s="6">
        <v>454</v>
      </c>
      <c r="S346" s="6">
        <v>463</v>
      </c>
      <c r="T346" s="6">
        <v>101.8</v>
      </c>
      <c r="U346" s="6">
        <v>0.45</v>
      </c>
      <c r="V346" s="6">
        <v>9.8341272704596232</v>
      </c>
      <c r="W346" s="5">
        <v>0.11326601677562954</v>
      </c>
      <c r="X346" s="5">
        <f t="shared" si="15"/>
        <v>0.29508196721311475</v>
      </c>
      <c r="Y346" s="5">
        <v>6.0393442622950824</v>
      </c>
      <c r="Z346" s="3">
        <f t="shared" si="17"/>
        <v>155.29642855249998</v>
      </c>
      <c r="AA346" s="3">
        <v>182.70168064999999</v>
      </c>
      <c r="AB346" s="3">
        <f t="shared" si="16"/>
        <v>146.16134452</v>
      </c>
      <c r="AC346" s="3">
        <v>1.9725250427761376</v>
      </c>
      <c r="AD346" s="3">
        <v>0.74223927062797002</v>
      </c>
      <c r="AE346" s="3">
        <v>0.50769629404554495</v>
      </c>
      <c r="AF346" s="43">
        <v>222.53573076587799</v>
      </c>
      <c r="AG346" s="43">
        <v>2.9920416455256298</v>
      </c>
      <c r="AH346" s="43">
        <v>1.00362003158988</v>
      </c>
      <c r="AI346" s="43">
        <v>0.71629183588871104</v>
      </c>
      <c r="AJ346" s="8">
        <v>0.21802782532793302</v>
      </c>
      <c r="AK346" s="8">
        <v>-0.3407427848720293</v>
      </c>
      <c r="AL346" s="8">
        <v>-0.26043796729310481</v>
      </c>
      <c r="AM346" s="8">
        <v>-0.29121585838593195</v>
      </c>
    </row>
    <row r="347" spans="1:39" s="6" customFormat="1">
      <c r="A347" s="6" t="s">
        <v>57</v>
      </c>
      <c r="B347" s="9" t="s">
        <v>509</v>
      </c>
      <c r="C347" s="9" t="s">
        <v>1675</v>
      </c>
      <c r="D347" s="6">
        <v>346</v>
      </c>
      <c r="E347" s="15" t="s">
        <v>510</v>
      </c>
      <c r="F347" s="6">
        <v>0.30499999999999999</v>
      </c>
      <c r="G347" s="6" t="s">
        <v>877</v>
      </c>
      <c r="H347" s="6">
        <v>1.8420000000000001</v>
      </c>
      <c r="I347" s="6" t="s">
        <v>886</v>
      </c>
      <c r="J347" s="7">
        <v>1.15E-2</v>
      </c>
      <c r="K347" s="6">
        <v>7.5999999999999998E-2</v>
      </c>
      <c r="L347" s="6">
        <v>1.95E-2</v>
      </c>
      <c r="M347" s="6">
        <v>8</v>
      </c>
      <c r="N347" s="4">
        <v>2.5683194786347757E-2</v>
      </c>
      <c r="O347" s="6">
        <v>1.6E-2</v>
      </c>
      <c r="P347" s="6">
        <v>2.9491396092370101E-2</v>
      </c>
      <c r="Q347" s="4">
        <v>6.3793445448034614E-2</v>
      </c>
      <c r="R347" s="6">
        <v>454</v>
      </c>
      <c r="S347" s="6">
        <v>463</v>
      </c>
      <c r="T347" s="6">
        <v>101.9</v>
      </c>
      <c r="U347" s="6">
        <v>0.46</v>
      </c>
      <c r="V347" s="6">
        <v>8.3043741394992381</v>
      </c>
      <c r="W347" s="5">
        <v>0.13399917949722626</v>
      </c>
      <c r="X347" s="5">
        <f t="shared" si="15"/>
        <v>0.24918032786885247</v>
      </c>
      <c r="Y347" s="5">
        <v>6.0393442622950824</v>
      </c>
      <c r="Z347" s="3">
        <f t="shared" si="17"/>
        <v>147.3366071225</v>
      </c>
      <c r="AA347" s="3">
        <v>173.33718485</v>
      </c>
      <c r="AB347" s="3">
        <f t="shared" si="16"/>
        <v>138.66974788000002</v>
      </c>
      <c r="AC347" s="3">
        <v>1.9862342202339249</v>
      </c>
      <c r="AD347" s="3">
        <v>0.70391061713340131</v>
      </c>
      <c r="AE347" s="3">
        <v>0.49211254478608751</v>
      </c>
      <c r="AF347" s="43">
        <v>223.80169044333701</v>
      </c>
      <c r="AG347" s="43">
        <v>3.3385776436915702</v>
      </c>
      <c r="AH347" s="43">
        <v>0.98606157541018502</v>
      </c>
      <c r="AI347" s="43">
        <v>0.71191670578620203</v>
      </c>
      <c r="AJ347" s="8">
        <v>0.29113490932143177</v>
      </c>
      <c r="AK347" s="8">
        <v>-0.40506573990063527</v>
      </c>
      <c r="AL347" s="8">
        <v>-0.28613928918121939</v>
      </c>
      <c r="AM347" s="8">
        <v>-0.308749828756125</v>
      </c>
    </row>
    <row r="348" spans="1:39" s="6" customFormat="1">
      <c r="A348" s="6" t="s">
        <v>57</v>
      </c>
      <c r="B348" s="9" t="s">
        <v>509</v>
      </c>
      <c r="C348" s="9" t="s">
        <v>1676</v>
      </c>
      <c r="D348" s="6">
        <v>347</v>
      </c>
      <c r="E348" s="10" t="s">
        <v>514</v>
      </c>
      <c r="F348" s="6">
        <v>0.30499999999999999</v>
      </c>
      <c r="G348" s="6" t="s">
        <v>877</v>
      </c>
      <c r="H348" s="6">
        <v>1.8420000000000001</v>
      </c>
      <c r="I348" s="6" t="s">
        <v>886</v>
      </c>
      <c r="J348" s="7">
        <v>1.4E-2</v>
      </c>
      <c r="K348" s="6">
        <v>0.09</v>
      </c>
      <c r="L348" s="6">
        <v>1.95E-2</v>
      </c>
      <c r="M348" s="6">
        <v>8</v>
      </c>
      <c r="N348" s="4">
        <v>2.5683194786347757E-2</v>
      </c>
      <c r="O348" s="6">
        <v>1.1299999999999999E-2</v>
      </c>
      <c r="P348" s="6">
        <v>1.2421765794038199E-2</v>
      </c>
      <c r="Q348" s="4">
        <v>2.7354791098784484E-2</v>
      </c>
      <c r="R348" s="6">
        <v>454</v>
      </c>
      <c r="S348" s="6">
        <v>542</v>
      </c>
      <c r="T348" s="6">
        <v>71.7</v>
      </c>
      <c r="U348" s="6">
        <v>0.36</v>
      </c>
      <c r="V348" s="6">
        <v>9.8341272704596232</v>
      </c>
      <c r="W348" s="5">
        <v>9.3899540590916375E-2</v>
      </c>
      <c r="X348" s="5">
        <f t="shared" si="15"/>
        <v>0.29508196721311475</v>
      </c>
      <c r="Y348" s="5">
        <v>6.0393442622950824</v>
      </c>
      <c r="Z348" s="3">
        <f t="shared" si="17"/>
        <v>131.7973214125</v>
      </c>
      <c r="AA348" s="3">
        <v>155.05567224999999</v>
      </c>
      <c r="AB348" s="3">
        <f t="shared" si="16"/>
        <v>124.0445378</v>
      </c>
      <c r="AC348" s="3">
        <v>2.7825799296545624</v>
      </c>
      <c r="AD348" s="3">
        <v>1.3342707611422249</v>
      </c>
      <c r="AE348" s="3">
        <v>0.48144264622627497</v>
      </c>
      <c r="AF348" s="43">
        <v>161.025157316536</v>
      </c>
      <c r="AG348" s="43">
        <v>3.3670657013337801</v>
      </c>
      <c r="AH348" s="43">
        <v>1.4298850464771999</v>
      </c>
      <c r="AI348" s="43">
        <v>0.782135843636793</v>
      </c>
      <c r="AJ348" s="8">
        <v>3.8498978979055118E-2</v>
      </c>
      <c r="AK348" s="8">
        <v>-0.17358906048304557</v>
      </c>
      <c r="AL348" s="8">
        <v>-6.686851196223044E-2</v>
      </c>
      <c r="AM348" s="8">
        <v>-0.38445137102059918</v>
      </c>
    </row>
    <row r="349" spans="1:39" s="6" customFormat="1">
      <c r="A349" s="6" t="s">
        <v>57</v>
      </c>
      <c r="B349" s="9" t="s">
        <v>509</v>
      </c>
      <c r="C349" s="9" t="s">
        <v>1677</v>
      </c>
      <c r="D349" s="6">
        <v>348</v>
      </c>
      <c r="E349" s="10" t="s">
        <v>395</v>
      </c>
      <c r="F349" s="6">
        <v>0.30499999999999999</v>
      </c>
      <c r="G349" s="6" t="s">
        <v>877</v>
      </c>
      <c r="H349" s="6">
        <v>1.8420000000000001</v>
      </c>
      <c r="I349" s="6" t="s">
        <v>886</v>
      </c>
      <c r="J349" s="7">
        <v>1.4E-2</v>
      </c>
      <c r="K349" s="6">
        <v>0.09</v>
      </c>
      <c r="L349" s="6">
        <v>1.95E-2</v>
      </c>
      <c r="M349" s="6">
        <v>8</v>
      </c>
      <c r="N349" s="4">
        <v>2.5683194786347757E-2</v>
      </c>
      <c r="O349" s="6">
        <v>1.1299999999999999E-2</v>
      </c>
      <c r="P349" s="6">
        <v>1.2421765794038199E-2</v>
      </c>
      <c r="Q349" s="4">
        <v>2.7354791098784484E-2</v>
      </c>
      <c r="R349" s="6">
        <v>454</v>
      </c>
      <c r="S349" s="6">
        <v>542</v>
      </c>
      <c r="T349" s="6">
        <v>71.8</v>
      </c>
      <c r="U349" s="6">
        <v>0.5</v>
      </c>
      <c r="V349" s="6">
        <v>9.8341272704596232</v>
      </c>
      <c r="W349" s="5">
        <v>9.3768761286472199E-2</v>
      </c>
      <c r="X349" s="5">
        <f t="shared" si="15"/>
        <v>0.29508196721311475</v>
      </c>
      <c r="Y349" s="5">
        <v>6.0393442622950824</v>
      </c>
      <c r="Z349" s="3">
        <f t="shared" si="17"/>
        <v>139.94141967029998</v>
      </c>
      <c r="AA349" s="3">
        <v>164.63696431799997</v>
      </c>
      <c r="AB349" s="3">
        <f t="shared" si="16"/>
        <v>131.70957145439999</v>
      </c>
      <c r="AC349" s="3">
        <v>2.2956732173335874</v>
      </c>
      <c r="AD349" s="3">
        <v>0.94109556870332622</v>
      </c>
      <c r="AE349" s="3">
        <v>0.44223591525869876</v>
      </c>
      <c r="AF349" s="43">
        <v>180.129883286336</v>
      </c>
      <c r="AG349" s="43">
        <v>2.4164717402589502</v>
      </c>
      <c r="AH349" s="43">
        <v>1.1057994886156299</v>
      </c>
      <c r="AI349" s="43">
        <v>0.64494488166235497</v>
      </c>
      <c r="AJ349" s="8">
        <v>9.4103526705042434E-2</v>
      </c>
      <c r="AK349" s="8">
        <v>-4.998962781680117E-2</v>
      </c>
      <c r="AL349" s="8">
        <v>-0.14894555623144615</v>
      </c>
      <c r="AM349" s="8">
        <v>-0.31430432610174508</v>
      </c>
    </row>
    <row r="350" spans="1:39" s="6" customFormat="1">
      <c r="A350" s="6" t="s">
        <v>57</v>
      </c>
      <c r="B350" s="9" t="s">
        <v>509</v>
      </c>
      <c r="C350" s="9" t="s">
        <v>1678</v>
      </c>
      <c r="D350" s="6">
        <v>349</v>
      </c>
      <c r="E350" s="10" t="s">
        <v>512</v>
      </c>
      <c r="F350" s="6">
        <v>0.30499999999999999</v>
      </c>
      <c r="G350" s="6" t="s">
        <v>877</v>
      </c>
      <c r="H350" s="6">
        <v>1.8420000000000001</v>
      </c>
      <c r="I350" s="6" t="s">
        <v>886</v>
      </c>
      <c r="J350" s="7">
        <v>1.15E-2</v>
      </c>
      <c r="K350" s="6">
        <v>0.1</v>
      </c>
      <c r="L350" s="6">
        <v>1.95E-2</v>
      </c>
      <c r="M350" s="6">
        <v>8</v>
      </c>
      <c r="N350" s="4">
        <v>2.5683194786347757E-2</v>
      </c>
      <c r="O350" s="6">
        <v>1.6E-2</v>
      </c>
      <c r="P350" s="6">
        <v>2.2413461030201299E-2</v>
      </c>
      <c r="Q350" s="4">
        <v>4.8483018540506358E-2</v>
      </c>
      <c r="R350" s="6">
        <v>454</v>
      </c>
      <c r="S350" s="6">
        <v>463</v>
      </c>
      <c r="T350" s="6">
        <v>71.900000000000006</v>
      </c>
      <c r="U350" s="6">
        <v>0.5</v>
      </c>
      <c r="V350" s="6">
        <v>10.926808078288472</v>
      </c>
      <c r="W350" s="5">
        <v>0.14433146671742977</v>
      </c>
      <c r="X350" s="5">
        <f t="shared" si="15"/>
        <v>0.32786885245901642</v>
      </c>
      <c r="Y350" s="5">
        <v>6.0393442622950824</v>
      </c>
      <c r="Z350" s="3">
        <f t="shared" si="17"/>
        <v>127.84312501012499</v>
      </c>
      <c r="AA350" s="3">
        <v>150.4036764825</v>
      </c>
      <c r="AB350" s="3">
        <f t="shared" si="16"/>
        <v>120.32294118600001</v>
      </c>
      <c r="AC350" s="3">
        <v>2.9443976262010874</v>
      </c>
      <c r="AD350" s="3">
        <v>1.1385998521724374</v>
      </c>
      <c r="AE350" s="3">
        <v>0.61215672257109499</v>
      </c>
      <c r="AF350" s="43">
        <v>183.26187713808201</v>
      </c>
      <c r="AG350" s="43">
        <v>2.9940073665126099</v>
      </c>
      <c r="AH350" s="43">
        <v>1.0940614561915101</v>
      </c>
      <c r="AI350" s="43">
        <v>0.62450311398719005</v>
      </c>
      <c r="AJ350" s="8">
        <v>0.21846673847367806</v>
      </c>
      <c r="AK350" s="8">
        <v>-1.6569678774473916E-2</v>
      </c>
      <c r="AL350" s="8">
        <v>4.0709226825308358E-2</v>
      </c>
      <c r="AM350" s="8">
        <v>-1.9769943719365204E-2</v>
      </c>
    </row>
    <row r="351" spans="1:39" s="6" customFormat="1">
      <c r="A351" s="6" t="s">
        <v>57</v>
      </c>
      <c r="B351" s="9" t="s">
        <v>509</v>
      </c>
      <c r="C351" s="9" t="s">
        <v>1679</v>
      </c>
      <c r="D351" s="6">
        <v>350</v>
      </c>
      <c r="E351" s="10" t="s">
        <v>513</v>
      </c>
      <c r="F351" s="6">
        <v>0.30499999999999999</v>
      </c>
      <c r="G351" s="6" t="s">
        <v>877</v>
      </c>
      <c r="H351" s="6">
        <v>1.8420000000000001</v>
      </c>
      <c r="I351" s="6" t="s">
        <v>886</v>
      </c>
      <c r="J351" s="7">
        <v>1.15E-2</v>
      </c>
      <c r="K351" s="6">
        <v>9.5000000000000001E-2</v>
      </c>
      <c r="L351" s="6">
        <v>1.95E-2</v>
      </c>
      <c r="M351" s="6">
        <v>8</v>
      </c>
      <c r="N351" s="4">
        <v>2.5683194786347757E-2</v>
      </c>
      <c r="O351" s="6">
        <v>1.6E-2</v>
      </c>
      <c r="P351" s="6">
        <v>1.3878304043468299E-2</v>
      </c>
      <c r="Q351" s="4">
        <v>3.0020444916722212E-2</v>
      </c>
      <c r="R351" s="6">
        <v>454</v>
      </c>
      <c r="S351" s="6">
        <v>463</v>
      </c>
      <c r="T351" s="6">
        <v>72.099999999999994</v>
      </c>
      <c r="U351" s="6">
        <v>0.5</v>
      </c>
      <c r="V351" s="6">
        <v>10.380467674374048</v>
      </c>
      <c r="W351" s="5">
        <v>8.9121425410899069E-2</v>
      </c>
      <c r="X351" s="5">
        <f t="shared" si="15"/>
        <v>0.31147540983606559</v>
      </c>
      <c r="Y351" s="5">
        <v>6.0393442622950824</v>
      </c>
      <c r="Z351" s="3">
        <f t="shared" si="17"/>
        <v>132.40071427000001</v>
      </c>
      <c r="AA351" s="3">
        <v>155.76554620000002</v>
      </c>
      <c r="AB351" s="3">
        <f t="shared" si="16"/>
        <v>124.61243696000003</v>
      </c>
      <c r="AC351" s="3">
        <v>2.2105054317642625</v>
      </c>
      <c r="AD351" s="3">
        <v>0.97816767580193376</v>
      </c>
      <c r="AE351" s="3">
        <v>0.43595620585560624</v>
      </c>
      <c r="AF351" s="43">
        <v>180.050749563095</v>
      </c>
      <c r="AG351" s="43">
        <v>2.32780043746479</v>
      </c>
      <c r="AH351" s="43">
        <v>1.0995963851295201</v>
      </c>
      <c r="AI351" s="43">
        <v>0.64636438290739495</v>
      </c>
      <c r="AJ351" s="8">
        <v>0.15590869711273145</v>
      </c>
      <c r="AK351" s="8">
        <v>-5.038877208403382E-2</v>
      </c>
      <c r="AL351" s="8">
        <v>-0.11043025510972682</v>
      </c>
      <c r="AM351" s="8">
        <v>-0.32552563633744347</v>
      </c>
    </row>
    <row r="352" spans="1:39" s="6" customFormat="1">
      <c r="A352" s="6" t="s">
        <v>57</v>
      </c>
      <c r="B352" s="9" t="s">
        <v>744</v>
      </c>
      <c r="C352" s="6" t="s">
        <v>1135</v>
      </c>
      <c r="D352" s="6">
        <v>351</v>
      </c>
      <c r="E352" s="10" t="s">
        <v>745</v>
      </c>
      <c r="F352" s="6">
        <v>0.4</v>
      </c>
      <c r="G352" s="6" t="s">
        <v>877</v>
      </c>
      <c r="H352" s="6">
        <v>1.6</v>
      </c>
      <c r="I352" s="6" t="s">
        <v>886</v>
      </c>
      <c r="J352" s="7">
        <v>3.15E-2</v>
      </c>
      <c r="K352" s="6">
        <v>0.1</v>
      </c>
      <c r="L352" s="6">
        <v>1.9E-2</v>
      </c>
      <c r="M352" s="6">
        <v>8</v>
      </c>
      <c r="N352" s="4">
        <v>1.4176424874999996E-2</v>
      </c>
      <c r="O352" s="6">
        <v>0.01</v>
      </c>
      <c r="P352" s="6">
        <v>7.8539749999999992E-3</v>
      </c>
      <c r="Q352" s="4">
        <v>1.8644451038575663E-2</v>
      </c>
      <c r="R352" s="6">
        <v>362</v>
      </c>
      <c r="S352" s="6">
        <v>325</v>
      </c>
      <c r="T352" s="6">
        <v>24.8</v>
      </c>
      <c r="U352" s="6">
        <v>3.2000000000000001E-2</v>
      </c>
      <c r="V352" s="6">
        <v>10.013840837073921</v>
      </c>
      <c r="W352" s="5">
        <v>0.1029250756048387</v>
      </c>
      <c r="X352" s="5">
        <f t="shared" si="15"/>
        <v>0.25</v>
      </c>
      <c r="Y352" s="5">
        <v>4</v>
      </c>
      <c r="Z352" s="3">
        <f t="shared" si="17"/>
        <v>93.334249999999997</v>
      </c>
      <c r="AA352" s="3">
        <v>109.80500000000001</v>
      </c>
      <c r="AB352" s="3">
        <f t="shared" si="16"/>
        <v>87.844000000000008</v>
      </c>
      <c r="AC352" s="3">
        <v>5.2621640385400799</v>
      </c>
      <c r="AD352" s="3">
        <v>3.0607812499999998</v>
      </c>
      <c r="AE352" s="3">
        <v>0.67546031250000005</v>
      </c>
      <c r="AF352" s="43">
        <v>145.64811708738401</v>
      </c>
      <c r="AG352" s="43">
        <v>4.9905982618785201</v>
      </c>
      <c r="AH352" s="43">
        <v>2.0432006886204599</v>
      </c>
      <c r="AI352" s="43">
        <v>0.76194925741147002</v>
      </c>
      <c r="AJ352" s="8">
        <v>0.32642518179849733</v>
      </c>
      <c r="AK352" s="8">
        <v>5.4415475342096405E-2</v>
      </c>
      <c r="AL352" s="8">
        <v>0.49803260494523222</v>
      </c>
      <c r="AM352" s="8">
        <v>-0.11351011116579376</v>
      </c>
    </row>
    <row r="353" spans="1:39" s="6" customFormat="1">
      <c r="A353" s="6" t="s">
        <v>57</v>
      </c>
      <c r="B353" s="9" t="s">
        <v>787</v>
      </c>
      <c r="C353" s="9" t="s">
        <v>1680</v>
      </c>
      <c r="D353" s="6">
        <v>352</v>
      </c>
      <c r="E353" s="10" t="s">
        <v>726</v>
      </c>
      <c r="F353" s="6">
        <v>0.4</v>
      </c>
      <c r="G353" s="6" t="s">
        <v>877</v>
      </c>
      <c r="H353" s="6">
        <v>1.6</v>
      </c>
      <c r="I353" s="6" t="s">
        <v>886</v>
      </c>
      <c r="J353" s="7">
        <v>2.4500000000000001E-2</v>
      </c>
      <c r="K353" s="6">
        <v>0.1</v>
      </c>
      <c r="L353" s="6">
        <v>1.6E-2</v>
      </c>
      <c r="M353" s="6">
        <v>12</v>
      </c>
      <c r="N353" s="6">
        <v>1.5079644737231E-2</v>
      </c>
      <c r="O353" s="6">
        <v>1.2E-2</v>
      </c>
      <c r="P353" s="6">
        <v>1.13097335529233E-2</v>
      </c>
      <c r="Q353" s="4">
        <v>2.5777170490993276E-2</v>
      </c>
      <c r="R353" s="6">
        <v>427</v>
      </c>
      <c r="S353" s="6">
        <v>320</v>
      </c>
      <c r="T353" s="6">
        <v>23.6</v>
      </c>
      <c r="U353" s="6">
        <v>0.38</v>
      </c>
      <c r="V353" s="6">
        <v>12.914986449857391</v>
      </c>
      <c r="W353" s="5">
        <v>0.15335231936167185</v>
      </c>
      <c r="X353" s="5">
        <f t="shared" si="15"/>
        <v>0.25</v>
      </c>
      <c r="Y353" s="5">
        <v>4</v>
      </c>
      <c r="Z353" s="3">
        <f t="shared" si="17"/>
        <v>160.97725</v>
      </c>
      <c r="AA353" s="3">
        <v>189.38499999999999</v>
      </c>
      <c r="AB353" s="3">
        <f t="shared" si="16"/>
        <v>151.50800000000001</v>
      </c>
      <c r="AC353" s="41">
        <v>3.0683254999999998</v>
      </c>
      <c r="AD353" s="41">
        <v>1.3427275000000001</v>
      </c>
      <c r="AE353" s="3">
        <v>0.50708712268518497</v>
      </c>
      <c r="AF353" s="43">
        <v>242.197996044587</v>
      </c>
      <c r="AG353" s="43">
        <v>3.6286548145581099</v>
      </c>
      <c r="AH353" s="43">
        <v>1.4105952674133799</v>
      </c>
      <c r="AI353" s="43">
        <v>0.66251099966511295</v>
      </c>
      <c r="AJ353" s="8">
        <v>0.27886578158031</v>
      </c>
      <c r="AK353" s="8">
        <v>-0.15441791605806016</v>
      </c>
      <c r="AL353" s="8">
        <v>-4.8112856310534441E-2</v>
      </c>
      <c r="AM353" s="8">
        <v>-0.23459818336373567</v>
      </c>
    </row>
    <row r="354" spans="1:39" s="6" customFormat="1">
      <c r="A354" s="6" t="s">
        <v>57</v>
      </c>
      <c r="B354" s="9" t="s">
        <v>706</v>
      </c>
      <c r="C354" s="9" t="s">
        <v>1681</v>
      </c>
      <c r="D354" s="6">
        <v>353</v>
      </c>
      <c r="E354" s="10" t="s">
        <v>707</v>
      </c>
      <c r="F354" s="6">
        <v>0.2</v>
      </c>
      <c r="G354" s="6" t="s">
        <v>877</v>
      </c>
      <c r="H354" s="6">
        <v>0.5</v>
      </c>
      <c r="I354" s="6" t="s">
        <v>886</v>
      </c>
      <c r="J354" s="7">
        <v>8.9999999999999993E-3</v>
      </c>
      <c r="K354" s="6">
        <v>3.5000000000000003E-2</v>
      </c>
      <c r="L354" s="6">
        <v>1.2699999999999999E-2</v>
      </c>
      <c r="M354" s="6">
        <v>12</v>
      </c>
      <c r="N354" s="4">
        <v>3.8003028832499987E-2</v>
      </c>
      <c r="O354" s="6">
        <v>6.0000000000000001E-3</v>
      </c>
      <c r="P354" s="6">
        <v>1.6156762218461799E-2</v>
      </c>
      <c r="Q354" s="4">
        <v>3.5509367513102852E-2</v>
      </c>
      <c r="R354" s="6">
        <v>399.6</v>
      </c>
      <c r="S354" s="6">
        <v>328.4</v>
      </c>
      <c r="T354" s="6">
        <v>115.8</v>
      </c>
      <c r="U354" s="6">
        <v>0.254</v>
      </c>
      <c r="V354" s="6">
        <v>5.5090544287891561</v>
      </c>
      <c r="W354" s="5">
        <v>4.5819349849247445E-2</v>
      </c>
      <c r="X354" s="5">
        <f t="shared" si="15"/>
        <v>0.17500000000000002</v>
      </c>
      <c r="Y354" s="5">
        <v>2.5</v>
      </c>
      <c r="Z354" s="3">
        <f t="shared" si="17"/>
        <v>210.6215</v>
      </c>
      <c r="AA354" s="3">
        <v>247.79</v>
      </c>
      <c r="AB354" s="3">
        <f t="shared" si="16"/>
        <v>198.232</v>
      </c>
      <c r="AC354" s="3">
        <v>3.6603728395061697</v>
      </c>
      <c r="AD354" s="3">
        <v>1.4389000000000001</v>
      </c>
      <c r="AE354" s="3">
        <v>0.67024074074074003</v>
      </c>
      <c r="AF354" s="43">
        <v>250.35055047226601</v>
      </c>
      <c r="AG354" s="43">
        <v>2.9537574059568699</v>
      </c>
      <c r="AH354" s="43">
        <v>1.47317683198039</v>
      </c>
      <c r="AI354" s="43">
        <v>0.61441432685223296</v>
      </c>
      <c r="AJ354" s="8">
        <v>1.0333550475265409E-2</v>
      </c>
      <c r="AK354" s="8">
        <v>0.23922595407607339</v>
      </c>
      <c r="AL354" s="8">
        <v>-2.3267289599111861E-2</v>
      </c>
      <c r="AM354" s="8">
        <v>9.0861185113499721E-2</v>
      </c>
    </row>
    <row r="355" spans="1:39" s="6" customFormat="1">
      <c r="A355" s="6" t="s">
        <v>57</v>
      </c>
      <c r="B355" s="9" t="s">
        <v>703</v>
      </c>
      <c r="C355" s="9" t="s">
        <v>1682</v>
      </c>
      <c r="D355" s="6">
        <v>354</v>
      </c>
      <c r="E355" s="10" t="s">
        <v>705</v>
      </c>
      <c r="F355" s="6">
        <v>0.2</v>
      </c>
      <c r="G355" s="6" t="s">
        <v>877</v>
      </c>
      <c r="H355" s="6">
        <v>0.5</v>
      </c>
      <c r="I355" s="6" t="s">
        <v>886</v>
      </c>
      <c r="J355" s="7">
        <v>8.9999999999999993E-3</v>
      </c>
      <c r="K355" s="6">
        <v>3.5000000000000003E-2</v>
      </c>
      <c r="L355" s="6">
        <v>1.2699999999999999E-2</v>
      </c>
      <c r="M355" s="6">
        <v>12</v>
      </c>
      <c r="N355" s="4">
        <v>3.8003028832499987E-2</v>
      </c>
      <c r="O355" s="6">
        <v>6.0000000000000001E-3</v>
      </c>
      <c r="P355" s="6">
        <v>1.6156762218461799E-2</v>
      </c>
      <c r="Q355" s="4">
        <v>3.5509367513102852E-2</v>
      </c>
      <c r="R355" s="6">
        <v>399.6</v>
      </c>
      <c r="S355" s="6">
        <v>792.3</v>
      </c>
      <c r="T355" s="6">
        <v>115.8</v>
      </c>
      <c r="U355" s="6">
        <v>0.254</v>
      </c>
      <c r="V355" s="6">
        <v>5.5090544287891561</v>
      </c>
      <c r="W355" s="5">
        <v>0.11054406481595236</v>
      </c>
      <c r="X355" s="5">
        <f t="shared" si="15"/>
        <v>0.17500000000000002</v>
      </c>
      <c r="Y355" s="5">
        <v>2.5</v>
      </c>
      <c r="Z355" s="3">
        <f t="shared" si="17"/>
        <v>213.05674999999999</v>
      </c>
      <c r="AA355" s="3">
        <v>250.655</v>
      </c>
      <c r="AB355" s="3">
        <f t="shared" si="16"/>
        <v>200.524</v>
      </c>
      <c r="AC355" s="3">
        <v>4.2323778534104033</v>
      </c>
      <c r="AD355" s="3">
        <v>2.34</v>
      </c>
      <c r="AE355" s="3">
        <v>0.70467777777777696</v>
      </c>
      <c r="AF355" s="43">
        <v>253.71564077632999</v>
      </c>
      <c r="AG355" s="43">
        <v>4.7713376370176199</v>
      </c>
      <c r="AH355" s="43">
        <v>1.4648317371514601</v>
      </c>
      <c r="AI355" s="43">
        <v>0.77721318250878102</v>
      </c>
      <c r="AJ355" s="8">
        <v>1.2210571408230396E-2</v>
      </c>
      <c r="AK355" s="8">
        <v>-0.1129577960330847</v>
      </c>
      <c r="AL355" s="8">
        <v>0.59745310034749022</v>
      </c>
      <c r="AM355" s="8">
        <v>-9.3327553319239476E-2</v>
      </c>
    </row>
    <row r="356" spans="1:39" s="6" customFormat="1">
      <c r="A356" s="6" t="s">
        <v>57</v>
      </c>
      <c r="B356" s="9" t="s">
        <v>1683</v>
      </c>
      <c r="C356" s="9" t="s">
        <v>1684</v>
      </c>
      <c r="D356" s="6">
        <v>355</v>
      </c>
      <c r="E356" s="10" t="s">
        <v>798</v>
      </c>
      <c r="F356" s="6">
        <v>0.45700000000000002</v>
      </c>
      <c r="G356" s="6" t="s">
        <v>877</v>
      </c>
      <c r="H356" s="6">
        <v>1.3720000000000001</v>
      </c>
      <c r="I356" s="6" t="s">
        <v>886</v>
      </c>
      <c r="J356" s="7">
        <v>3.8100000000000002E-2</v>
      </c>
      <c r="K356" s="6">
        <v>0.10199999999999999</v>
      </c>
      <c r="L356" s="6">
        <v>2.5399999999999999E-2</v>
      </c>
      <c r="M356" s="6">
        <v>8</v>
      </c>
      <c r="N356" s="4">
        <v>1.9409508347179062E-2</v>
      </c>
      <c r="O356" s="6">
        <v>1.2699999999999999E-2</v>
      </c>
      <c r="P356" s="6">
        <v>9.2397425072483202E-3</v>
      </c>
      <c r="Q356" s="4">
        <v>2.2177323139771443E-2</v>
      </c>
      <c r="R356" s="6">
        <v>439</v>
      </c>
      <c r="S356" s="6">
        <v>454</v>
      </c>
      <c r="T356" s="6">
        <v>39.299999999999997</v>
      </c>
      <c r="U356" s="6">
        <v>0.20599999999999999</v>
      </c>
      <c r="V356" s="6">
        <v>8.4139265262016156</v>
      </c>
      <c r="W356" s="5">
        <v>0.10673901013462436</v>
      </c>
      <c r="X356" s="5">
        <f t="shared" si="15"/>
        <v>0.22319474835886213</v>
      </c>
      <c r="Y356" s="5">
        <v>3.0021881838074398</v>
      </c>
      <c r="Z356" s="3">
        <f t="shared" si="17"/>
        <v>380.54075</v>
      </c>
      <c r="AA356" s="3">
        <v>447.69499999999999</v>
      </c>
      <c r="AB356" s="3">
        <f t="shared" si="16"/>
        <v>358.15600000000001</v>
      </c>
      <c r="AC356" s="3">
        <v>4.3742478464048702</v>
      </c>
      <c r="AD356" s="3">
        <v>1.6807069970845401</v>
      </c>
      <c r="AE356" s="3">
        <v>0.72050970017636007</v>
      </c>
      <c r="AF356" s="43">
        <v>432.20574903622997</v>
      </c>
      <c r="AG356" s="43">
        <v>4.4306976395401003</v>
      </c>
      <c r="AH356" s="43">
        <v>1.7010907457676701</v>
      </c>
      <c r="AI356" s="43">
        <v>0.70683862710768897</v>
      </c>
      <c r="AJ356" s="8">
        <v>-3.4597775190185323E-2</v>
      </c>
      <c r="AK356" s="8">
        <v>-1.2740610560166668E-2</v>
      </c>
      <c r="AL356" s="8">
        <v>-1.198275208647448E-2</v>
      </c>
      <c r="AM356" s="8">
        <v>1.9341151635433009E-2</v>
      </c>
    </row>
    <row r="357" spans="1:39" s="6" customFormat="1">
      <c r="A357" s="6" t="s">
        <v>57</v>
      </c>
      <c r="B357" s="9" t="s">
        <v>772</v>
      </c>
      <c r="C357" s="6" t="s">
        <v>1685</v>
      </c>
      <c r="D357" s="6">
        <v>356</v>
      </c>
      <c r="E357" s="10" t="s">
        <v>773</v>
      </c>
      <c r="F357" s="6">
        <v>0.35</v>
      </c>
      <c r="G357" s="6" t="s">
        <v>877</v>
      </c>
      <c r="H357" s="6">
        <v>1.645</v>
      </c>
      <c r="I357" s="6" t="s">
        <v>886</v>
      </c>
      <c r="J357" s="7">
        <v>2.9000000000000001E-2</v>
      </c>
      <c r="K357" s="6">
        <v>7.5999999999999998E-2</v>
      </c>
      <c r="L357" s="6">
        <v>1.95E-2</v>
      </c>
      <c r="M357" s="6">
        <v>12</v>
      </c>
      <c r="N357" s="4">
        <v>2.925525544897959E-2</v>
      </c>
      <c r="O357" s="6">
        <v>6.6E-3</v>
      </c>
      <c r="P357" s="6">
        <v>5.1446532327207297E-3</v>
      </c>
      <c r="Q357" s="4">
        <v>1.2333072818166133E-2</v>
      </c>
      <c r="R357" s="6">
        <v>455.6</v>
      </c>
      <c r="S357" s="6">
        <v>580</v>
      </c>
      <c r="T357" s="6">
        <v>34</v>
      </c>
      <c r="U357" s="6">
        <v>0.23100000000000001</v>
      </c>
      <c r="V357" s="6">
        <v>8.3189945278247208</v>
      </c>
      <c r="W357" s="5">
        <v>8.7761731617000682E-2</v>
      </c>
      <c r="X357" s="5">
        <f t="shared" si="15"/>
        <v>0.21714285714285714</v>
      </c>
      <c r="Y357" s="5">
        <v>4.7</v>
      </c>
      <c r="Z357" s="3">
        <f t="shared" si="17"/>
        <v>176.7583009125</v>
      </c>
      <c r="AA357" s="3">
        <v>207.95094225</v>
      </c>
      <c r="AB357" s="3">
        <f t="shared" si="16"/>
        <v>166.3607538</v>
      </c>
      <c r="AC357" s="41">
        <v>8.0829714290000005</v>
      </c>
      <c r="AD357" s="3">
        <v>2.5976702127659501</v>
      </c>
      <c r="AE357" s="3">
        <v>1.24145993587418</v>
      </c>
      <c r="AF357" s="43">
        <v>187.911425120415</v>
      </c>
      <c r="AG357" s="43">
        <v>5.2988773664154696</v>
      </c>
      <c r="AH357" s="43">
        <v>2.2793664566593201</v>
      </c>
      <c r="AI357" s="43">
        <v>1.0232829962510499</v>
      </c>
      <c r="AJ357" s="8">
        <v>-9.6366560847285579E-2</v>
      </c>
      <c r="AK357" s="8">
        <v>0.52541205807672553</v>
      </c>
      <c r="AL357" s="8">
        <v>0.13964571391172509</v>
      </c>
      <c r="AM357" s="8">
        <v>0.21321270892065433</v>
      </c>
    </row>
    <row r="358" spans="1:39" s="6" customFormat="1">
      <c r="A358" s="6" t="s">
        <v>57</v>
      </c>
      <c r="B358" s="9" t="s">
        <v>761</v>
      </c>
      <c r="C358" s="6" t="s">
        <v>1132</v>
      </c>
      <c r="D358" s="6">
        <v>357</v>
      </c>
      <c r="E358" s="10" t="s">
        <v>762</v>
      </c>
      <c r="F358" s="6">
        <v>0.35</v>
      </c>
      <c r="G358" s="6" t="s">
        <v>1026</v>
      </c>
      <c r="H358" s="6">
        <v>1.645</v>
      </c>
      <c r="I358" s="6" t="s">
        <v>886</v>
      </c>
      <c r="J358" s="7">
        <v>2.9000000000000001E-2</v>
      </c>
      <c r="K358" s="6">
        <v>7.5999999999999998E-2</v>
      </c>
      <c r="L358" s="6">
        <v>1.95E-2</v>
      </c>
      <c r="M358" s="6">
        <v>8</v>
      </c>
      <c r="N358" s="4">
        <v>1.9503503632653064E-2</v>
      </c>
      <c r="O358" s="6">
        <v>9.4999999999999998E-3</v>
      </c>
      <c r="P358" s="6">
        <v>7.9942313060097393E-3</v>
      </c>
      <c r="Q358" s="4">
        <v>1.9164253130845264E-2</v>
      </c>
      <c r="R358" s="6">
        <v>455.6</v>
      </c>
      <c r="S358" s="6">
        <v>570</v>
      </c>
      <c r="T358" s="6">
        <v>34</v>
      </c>
      <c r="U358" s="6">
        <v>0.42799999999999999</v>
      </c>
      <c r="V358" s="6">
        <v>8.3189945278247208</v>
      </c>
      <c r="W358" s="5">
        <v>0.13402093660075151</v>
      </c>
      <c r="X358" s="5">
        <f t="shared" si="15"/>
        <v>0.21714285714285714</v>
      </c>
      <c r="Y358" s="5">
        <v>4.7</v>
      </c>
      <c r="Z358" s="3">
        <f t="shared" si="17"/>
        <v>160.441117005</v>
      </c>
      <c r="AA358" s="3">
        <v>188.75425530000001</v>
      </c>
      <c r="AB358" s="3">
        <f t="shared" si="16"/>
        <v>151.00340424000001</v>
      </c>
      <c r="AC358" s="41">
        <v>4.0426917930000004</v>
      </c>
      <c r="AD358" s="3">
        <v>1.5809167173252301</v>
      </c>
      <c r="AE358" s="3">
        <v>0.67755340425531896</v>
      </c>
      <c r="AF358" s="43">
        <v>201.771851313019</v>
      </c>
      <c r="AG358" s="43">
        <v>3.6820967180943498</v>
      </c>
      <c r="AH358" s="43">
        <v>1.4618059670693799</v>
      </c>
      <c r="AI358" s="43">
        <v>0.739042889907085</v>
      </c>
      <c r="AJ358" s="8">
        <v>6.8965841285693052E-2</v>
      </c>
      <c r="AK358" s="8">
        <v>9.7931994326394198E-2</v>
      </c>
      <c r="AL358" s="8">
        <v>8.148191547927712E-2</v>
      </c>
      <c r="AM358" s="8">
        <v>-8.320151170048698E-2</v>
      </c>
    </row>
    <row r="359" spans="1:39" s="6" customFormat="1">
      <c r="A359" s="6" t="s">
        <v>57</v>
      </c>
      <c r="B359" s="9" t="s">
        <v>770</v>
      </c>
      <c r="C359" s="6" t="s">
        <v>1424</v>
      </c>
      <c r="D359" s="6">
        <v>358</v>
      </c>
      <c r="E359" s="10" t="s">
        <v>771</v>
      </c>
      <c r="F359" s="6">
        <v>0.35</v>
      </c>
      <c r="G359" s="6" t="s">
        <v>877</v>
      </c>
      <c r="H359" s="6">
        <v>1.645</v>
      </c>
      <c r="I359" s="6" t="s">
        <v>886</v>
      </c>
      <c r="J359" s="7">
        <v>2.9000000000000001E-2</v>
      </c>
      <c r="K359" s="6">
        <v>7.5999999999999998E-2</v>
      </c>
      <c r="L359" s="6">
        <v>1.95E-2</v>
      </c>
      <c r="M359" s="6">
        <v>12</v>
      </c>
      <c r="N359" s="4">
        <v>2.925525544897959E-2</v>
      </c>
      <c r="O359" s="6">
        <v>6.6E-3</v>
      </c>
      <c r="P359" s="6">
        <v>5.1446532327207297E-3</v>
      </c>
      <c r="Q359" s="4">
        <v>1.2333072818166133E-2</v>
      </c>
      <c r="R359" s="6">
        <v>455.6</v>
      </c>
      <c r="S359" s="6">
        <v>580</v>
      </c>
      <c r="T359" s="6">
        <v>34</v>
      </c>
      <c r="U359" s="6">
        <v>0.46200000000000002</v>
      </c>
      <c r="V359" s="6">
        <v>8.3189945278247208</v>
      </c>
      <c r="W359" s="5">
        <v>8.7761731617000682E-2</v>
      </c>
      <c r="X359" s="5">
        <f t="shared" si="15"/>
        <v>0.21714285714285714</v>
      </c>
      <c r="Y359" s="5">
        <v>4.7</v>
      </c>
      <c r="Z359" s="3">
        <f t="shared" si="17"/>
        <v>178.76856383250001</v>
      </c>
      <c r="AA359" s="3">
        <v>210.31595745000001</v>
      </c>
      <c r="AB359" s="3">
        <f t="shared" si="16"/>
        <v>168.25276596000003</v>
      </c>
      <c r="AC359" s="41">
        <v>3.5810224919999998</v>
      </c>
      <c r="AD359" s="3">
        <v>1.6866151702127601</v>
      </c>
      <c r="AE359" s="3">
        <v>0.79868021283125001</v>
      </c>
      <c r="AF359" s="43">
        <v>233.43119829537099</v>
      </c>
      <c r="AG359" s="43">
        <v>3.5205178674033002</v>
      </c>
      <c r="AH359" s="43">
        <v>1.5357093645675901</v>
      </c>
      <c r="AI359" s="43">
        <v>0.80815865655684804</v>
      </c>
      <c r="AJ359" s="8">
        <v>0.10990721353545575</v>
      </c>
      <c r="AK359" s="8">
        <v>1.7186285335153605E-2</v>
      </c>
      <c r="AL359" s="8">
        <v>9.8264560421991401E-2</v>
      </c>
      <c r="AM359" s="8">
        <v>-1.1728444221560212E-2</v>
      </c>
    </row>
    <row r="360" spans="1:39" s="6" customFormat="1">
      <c r="A360" s="6" t="s">
        <v>57</v>
      </c>
      <c r="B360" s="9" t="s">
        <v>767</v>
      </c>
      <c r="C360" s="6" t="s">
        <v>1133</v>
      </c>
      <c r="D360" s="6">
        <v>359</v>
      </c>
      <c r="E360" s="10" t="s">
        <v>768</v>
      </c>
      <c r="F360" s="6">
        <v>0.35</v>
      </c>
      <c r="G360" s="6" t="s">
        <v>877</v>
      </c>
      <c r="H360" s="6">
        <v>1.645</v>
      </c>
      <c r="I360" s="6" t="s">
        <v>886</v>
      </c>
      <c r="J360" s="7">
        <v>2.9000000000000001E-2</v>
      </c>
      <c r="K360" s="6">
        <v>7.5999999999999998E-2</v>
      </c>
      <c r="L360" s="6">
        <v>1.95E-2</v>
      </c>
      <c r="M360" s="6">
        <v>12</v>
      </c>
      <c r="N360" s="4">
        <v>2.925525544897959E-2</v>
      </c>
      <c r="O360" s="6">
        <v>9.4999999999999998E-3</v>
      </c>
      <c r="P360" s="6">
        <v>1.0658975074679699E-2</v>
      </c>
      <c r="Q360" s="4">
        <v>2.5552337507793798E-2</v>
      </c>
      <c r="R360" s="6">
        <v>455.6</v>
      </c>
      <c r="S360" s="6">
        <v>570</v>
      </c>
      <c r="T360" s="6">
        <v>34</v>
      </c>
      <c r="U360" s="6">
        <v>0.46200000000000002</v>
      </c>
      <c r="V360" s="6">
        <v>8.3189945278247208</v>
      </c>
      <c r="W360" s="5">
        <v>0.17869458213433614</v>
      </c>
      <c r="X360" s="5">
        <f t="shared" si="15"/>
        <v>0.21714285714285714</v>
      </c>
      <c r="Y360" s="5">
        <v>4.7</v>
      </c>
      <c r="Z360" s="3">
        <f t="shared" si="17"/>
        <v>191.16657598500001</v>
      </c>
      <c r="AA360" s="3">
        <v>224.90185410000001</v>
      </c>
      <c r="AB360" s="3">
        <f t="shared" si="16"/>
        <v>179.92148328000002</v>
      </c>
      <c r="AC360" s="41">
        <v>4.5170556839999998</v>
      </c>
      <c r="AD360" s="3">
        <v>1.9478762917933099</v>
      </c>
      <c r="AE360" s="3">
        <v>0.85759620285939397</v>
      </c>
      <c r="AF360" s="43">
        <v>243.523267843235</v>
      </c>
      <c r="AG360" s="43">
        <v>4.5900450343223396</v>
      </c>
      <c r="AH360" s="43">
        <v>1.65826220105712</v>
      </c>
      <c r="AI360" s="43">
        <v>0.78450380555320298</v>
      </c>
      <c r="AJ360" s="8">
        <v>8.2797955658272165E-2</v>
      </c>
      <c r="AK360" s="8">
        <v>-1.5901663224773939E-2</v>
      </c>
      <c r="AL360" s="8">
        <v>0.17464915412747442</v>
      </c>
      <c r="AM360" s="8">
        <v>9.3170226567159786E-2</v>
      </c>
    </row>
    <row r="361" spans="1:39" s="6" customFormat="1" ht="14.25" customHeight="1">
      <c r="A361" s="6" t="s">
        <v>57</v>
      </c>
      <c r="B361" s="9" t="s">
        <v>765</v>
      </c>
      <c r="C361" s="6" t="s">
        <v>1129</v>
      </c>
      <c r="D361" s="6">
        <v>360</v>
      </c>
      <c r="E361" s="10" t="s">
        <v>766</v>
      </c>
      <c r="F361" s="6">
        <v>0.35</v>
      </c>
      <c r="G361" s="6" t="s">
        <v>877</v>
      </c>
      <c r="H361" s="6">
        <v>1.645</v>
      </c>
      <c r="I361" s="6" t="s">
        <v>886</v>
      </c>
      <c r="J361" s="7">
        <v>2.9000000000000001E-2</v>
      </c>
      <c r="K361" s="6">
        <v>0.152</v>
      </c>
      <c r="L361" s="6">
        <v>1.95E-2</v>
      </c>
      <c r="M361" s="6">
        <v>12</v>
      </c>
      <c r="N361" s="4">
        <v>2.925525544897959E-2</v>
      </c>
      <c r="O361" s="6">
        <v>9.4999999999999998E-3</v>
      </c>
      <c r="P361" s="6">
        <v>5.3294875373398297E-3</v>
      </c>
      <c r="Q361" s="4">
        <v>1.2776168753896852E-2</v>
      </c>
      <c r="R361" s="6">
        <v>455.6</v>
      </c>
      <c r="S361" s="6">
        <v>570</v>
      </c>
      <c r="T361" s="6">
        <v>34</v>
      </c>
      <c r="U361" s="6">
        <v>0.46200000000000002</v>
      </c>
      <c r="V361" s="6">
        <v>16.637989055649442</v>
      </c>
      <c r="W361" s="5">
        <v>8.9347291067167725E-2</v>
      </c>
      <c r="X361" s="5">
        <f t="shared" si="15"/>
        <v>0.43428571428571427</v>
      </c>
      <c r="Y361" s="5">
        <v>4.7</v>
      </c>
      <c r="Z361" s="3">
        <f t="shared" si="17"/>
        <v>178.78264437999999</v>
      </c>
      <c r="AA361" s="3">
        <v>210.33252279999999</v>
      </c>
      <c r="AB361" s="3">
        <f t="shared" si="16"/>
        <v>168.26601823999999</v>
      </c>
      <c r="AC361" s="41">
        <v>3.7023465</v>
      </c>
      <c r="AD361" s="3">
        <v>1.68580838297872</v>
      </c>
      <c r="AE361" s="3">
        <v>0.808710155371683</v>
      </c>
      <c r="AF361" s="43">
        <v>229.92879924167099</v>
      </c>
      <c r="AG361" s="43">
        <v>2.87159637391707</v>
      </c>
      <c r="AH361" s="43">
        <v>1.3977449366593</v>
      </c>
      <c r="AI361" s="43">
        <v>0.77092259691627396</v>
      </c>
      <c r="AJ361" s="8">
        <v>9.3168075867680292E-2</v>
      </c>
      <c r="AK361" s="8">
        <v>0.2892990580531084</v>
      </c>
      <c r="AL361" s="8">
        <v>0.20609156847164845</v>
      </c>
      <c r="AM361" s="8">
        <v>4.9016021331533183E-2</v>
      </c>
    </row>
    <row r="362" spans="1:39" s="6" customFormat="1">
      <c r="A362" s="6" t="s">
        <v>57</v>
      </c>
      <c r="B362" s="9" t="s">
        <v>774</v>
      </c>
      <c r="C362" s="6" t="s">
        <v>1130</v>
      </c>
      <c r="D362" s="6">
        <v>361</v>
      </c>
      <c r="E362" s="10" t="s">
        <v>775</v>
      </c>
      <c r="F362" s="6">
        <v>0.35</v>
      </c>
      <c r="G362" s="6" t="s">
        <v>877</v>
      </c>
      <c r="H362" s="6">
        <v>1.645</v>
      </c>
      <c r="I362" s="6" t="s">
        <v>886</v>
      </c>
      <c r="J362" s="7">
        <v>2.9000000000000001E-2</v>
      </c>
      <c r="K362" s="6">
        <v>7.5999999999999998E-2</v>
      </c>
      <c r="L362" s="6">
        <v>1.6E-2</v>
      </c>
      <c r="M362" s="6">
        <v>20</v>
      </c>
      <c r="N362" s="4">
        <v>3.2826409795918374E-2</v>
      </c>
      <c r="O362" s="6">
        <v>6.6E-3</v>
      </c>
      <c r="P362" s="6">
        <v>5.1446532327207297E-3</v>
      </c>
      <c r="Q362" s="4">
        <v>1.2333072818166133E-2</v>
      </c>
      <c r="R362" s="6">
        <v>427.8</v>
      </c>
      <c r="S362" s="6">
        <v>580</v>
      </c>
      <c r="T362" s="6">
        <v>34</v>
      </c>
      <c r="U362" s="6">
        <v>0.46200000000000002</v>
      </c>
      <c r="V362" s="6">
        <v>9.824580143700798</v>
      </c>
      <c r="W362" s="5">
        <v>8.7761731617000682E-2</v>
      </c>
      <c r="X362" s="5">
        <f t="shared" si="15"/>
        <v>0.21714285714285714</v>
      </c>
      <c r="Y362" s="5">
        <v>4.7</v>
      </c>
      <c r="Z362" s="3">
        <f t="shared" si="17"/>
        <v>187.2674270425</v>
      </c>
      <c r="AA362" s="3">
        <v>220.31462005</v>
      </c>
      <c r="AB362" s="3">
        <f t="shared" si="16"/>
        <v>176.25169604000001</v>
      </c>
      <c r="AC362" s="41">
        <v>4.1711613372</v>
      </c>
      <c r="AD362" s="3">
        <v>1.8326375452887482</v>
      </c>
      <c r="AE362" s="3">
        <v>0.73950666479042304</v>
      </c>
      <c r="AF362" s="43">
        <v>239.84515265105401</v>
      </c>
      <c r="AG362" s="43">
        <v>3.6853983284559901</v>
      </c>
      <c r="AH362" s="43">
        <v>1.5866942993980899</v>
      </c>
      <c r="AI362" s="43">
        <v>0.81458454303516703</v>
      </c>
      <c r="AJ362" s="8">
        <v>8.8648372934222827E-2</v>
      </c>
      <c r="AK362" s="8">
        <v>0.1318074643365679</v>
      </c>
      <c r="AL362" s="8">
        <v>0.15500354793229956</v>
      </c>
      <c r="AM362" s="8">
        <v>-9.2167079386261744E-2</v>
      </c>
    </row>
    <row r="363" spans="1:39" s="6" customFormat="1">
      <c r="A363" s="6" t="s">
        <v>57</v>
      </c>
      <c r="B363" s="9" t="s">
        <v>759</v>
      </c>
      <c r="C363" s="6" t="s">
        <v>1131</v>
      </c>
      <c r="D363" s="6">
        <v>362</v>
      </c>
      <c r="E363" s="10" t="s">
        <v>760</v>
      </c>
      <c r="F363" s="6">
        <v>0.35</v>
      </c>
      <c r="G363" s="6" t="s">
        <v>877</v>
      </c>
      <c r="H363" s="6">
        <v>1.645</v>
      </c>
      <c r="I363" s="6" t="s">
        <v>886</v>
      </c>
      <c r="J363" s="7">
        <v>2.9000000000000001E-2</v>
      </c>
      <c r="K363" s="6">
        <v>7.5999999999999998E-2</v>
      </c>
      <c r="L363" s="6">
        <v>1.6E-2</v>
      </c>
      <c r="M363" s="6">
        <v>20</v>
      </c>
      <c r="N363" s="4">
        <v>3.2826409795918374E-2</v>
      </c>
      <c r="O363" s="6">
        <v>9.4999999999999998E-3</v>
      </c>
      <c r="P363" s="6">
        <v>1.0658975074679699E-2</v>
      </c>
      <c r="Q363" s="4">
        <v>2.5552337507793798E-2</v>
      </c>
      <c r="R363" s="6">
        <v>427.8</v>
      </c>
      <c r="S363" s="6">
        <v>570</v>
      </c>
      <c r="T363" s="6">
        <v>34</v>
      </c>
      <c r="U363" s="6">
        <v>0.46200000000000002</v>
      </c>
      <c r="V363" s="6">
        <v>9.824580143700798</v>
      </c>
      <c r="W363" s="5">
        <v>0.17869458213433614</v>
      </c>
      <c r="X363" s="5">
        <f t="shared" si="15"/>
        <v>0.21714285714285714</v>
      </c>
      <c r="Y363" s="5">
        <v>4.7</v>
      </c>
      <c r="Z363" s="3">
        <f t="shared" si="17"/>
        <v>197.62688602249997</v>
      </c>
      <c r="AA363" s="3">
        <v>232.50221884999999</v>
      </c>
      <c r="AB363" s="3">
        <f t="shared" si="16"/>
        <v>186.00177508000002</v>
      </c>
      <c r="AC363" s="41">
        <v>5.4683243160000004</v>
      </c>
      <c r="AD363" s="3">
        <v>2.0429937993920961</v>
      </c>
      <c r="AE363" s="3">
        <v>0.78028133759990903</v>
      </c>
      <c r="AF363" s="43">
        <v>250.068174077935</v>
      </c>
      <c r="AG363" s="43">
        <v>4.8947169277078002</v>
      </c>
      <c r="AH363" s="43">
        <v>1.71100643742004</v>
      </c>
      <c r="AI363" s="43">
        <v>0.79218144763821197</v>
      </c>
      <c r="AJ363" s="8">
        <v>7.5551774580128947E-2</v>
      </c>
      <c r="AK363" s="8">
        <v>0.11718908299786418</v>
      </c>
      <c r="AL363" s="8">
        <v>0.19403045757831686</v>
      </c>
      <c r="AM363" s="8">
        <v>-1.5021949925464169E-2</v>
      </c>
    </row>
    <row r="364" spans="1:39" s="6" customFormat="1">
      <c r="A364" s="6" t="s">
        <v>57</v>
      </c>
      <c r="B364" s="9" t="s">
        <v>875</v>
      </c>
      <c r="C364" s="9" t="s">
        <v>1686</v>
      </c>
      <c r="D364" s="6">
        <v>363</v>
      </c>
      <c r="E364" s="10" t="s">
        <v>876</v>
      </c>
      <c r="F364" s="6">
        <v>0.25</v>
      </c>
      <c r="G364" s="6" t="s">
        <v>877</v>
      </c>
      <c r="H364" s="6">
        <v>0.75</v>
      </c>
      <c r="I364" s="6" t="s">
        <v>886</v>
      </c>
      <c r="J364" s="7">
        <v>3.5000000000000003E-2</v>
      </c>
      <c r="K364" s="6">
        <v>0.05</v>
      </c>
      <c r="L364" s="6">
        <v>1.2699999999999999E-2</v>
      </c>
      <c r="M364" s="6">
        <v>8</v>
      </c>
      <c r="N364" s="4">
        <v>1.62146256352E-2</v>
      </c>
      <c r="O364" s="6">
        <v>5.4999999999999997E-3</v>
      </c>
      <c r="P364" s="6">
        <v>3.80132711084365E-3</v>
      </c>
      <c r="Q364" s="4">
        <v>1.0559241974565694E-2</v>
      </c>
      <c r="R364" s="6">
        <v>374</v>
      </c>
      <c r="S364" s="6">
        <v>506</v>
      </c>
      <c r="T364" s="6">
        <v>27.9</v>
      </c>
      <c r="U364" s="6">
        <v>0.106</v>
      </c>
      <c r="V364" s="6">
        <v>7.6138108684305976</v>
      </c>
      <c r="W364" s="5">
        <v>6.8941631472648285E-2</v>
      </c>
      <c r="X364" s="5">
        <f t="shared" si="15"/>
        <v>0.2</v>
      </c>
      <c r="Y364" s="5">
        <v>3</v>
      </c>
      <c r="Z364" s="3">
        <f t="shared" si="17"/>
        <v>67.260499999999993</v>
      </c>
      <c r="AA364" s="3">
        <v>79.13</v>
      </c>
      <c r="AB364" s="3">
        <f t="shared" si="16"/>
        <v>63.304000000000002</v>
      </c>
      <c r="AC364" s="3">
        <v>4.51590617283951</v>
      </c>
      <c r="AD364" s="3">
        <v>1.72993333333333</v>
      </c>
      <c r="AE364" s="3">
        <v>0.62929343209876443</v>
      </c>
      <c r="AF364" s="43">
        <v>92.937618679398</v>
      </c>
      <c r="AG364" s="43">
        <v>4.7251302545593497</v>
      </c>
      <c r="AH364" s="43">
        <v>1.87556312969358</v>
      </c>
      <c r="AI364" s="43">
        <v>0.71835694085294499</v>
      </c>
      <c r="AJ364" s="8">
        <v>0.17449284316186028</v>
      </c>
      <c r="AK364" s="8">
        <v>-4.4279008291455278E-2</v>
      </c>
      <c r="AL364" s="8">
        <v>-7.7645904877668523E-2</v>
      </c>
      <c r="AM364" s="8">
        <v>-0.12398224850229821</v>
      </c>
    </row>
    <row r="365" spans="1:39" s="6" customFormat="1">
      <c r="A365" s="6" t="s">
        <v>57</v>
      </c>
      <c r="B365" s="9" t="s">
        <v>752</v>
      </c>
      <c r="C365" s="9" t="s">
        <v>1687</v>
      </c>
      <c r="D365" s="6">
        <v>364</v>
      </c>
      <c r="E365" s="10" t="s">
        <v>1056</v>
      </c>
      <c r="F365" s="6">
        <v>0.30499999999999999</v>
      </c>
      <c r="G365" s="6" t="s">
        <v>877</v>
      </c>
      <c r="H365" s="6">
        <v>2</v>
      </c>
      <c r="I365" s="6" t="s">
        <v>886</v>
      </c>
      <c r="J365" s="7">
        <v>1.9E-2</v>
      </c>
      <c r="K365" s="6">
        <v>0.06</v>
      </c>
      <c r="L365" s="6">
        <v>1.95E-2</v>
      </c>
      <c r="M365" s="6">
        <v>8</v>
      </c>
      <c r="N365" s="4">
        <v>2.5683194786347757E-2</v>
      </c>
      <c r="O365" s="6">
        <v>1.1299999999999999E-2</v>
      </c>
      <c r="P365" s="6">
        <v>1.86326486910573E-2</v>
      </c>
      <c r="Q365" s="4">
        <v>4.2568972664962366E-2</v>
      </c>
      <c r="R365" s="6">
        <v>451</v>
      </c>
      <c r="S365" s="6">
        <v>391</v>
      </c>
      <c r="T365" s="6">
        <v>92.4</v>
      </c>
      <c r="U365" s="6">
        <v>0.14000000000000001</v>
      </c>
      <c r="V365" s="6">
        <v>6.5343878712600922</v>
      </c>
      <c r="W365" s="5">
        <v>7.8845948465404811E-2</v>
      </c>
      <c r="X365" s="5">
        <f t="shared" si="15"/>
        <v>0.19672131147540983</v>
      </c>
      <c r="Y365" s="5">
        <v>6.557377049180328</v>
      </c>
      <c r="Z365" s="3">
        <f t="shared" si="17"/>
        <v>109.57774999999999</v>
      </c>
      <c r="AA365" s="3">
        <v>128.91499999999999</v>
      </c>
      <c r="AB365" s="3">
        <f t="shared" si="16"/>
        <v>103.13200000000001</v>
      </c>
      <c r="AC365" s="3">
        <v>5.4814032921810698</v>
      </c>
      <c r="AD365" s="3">
        <v>1.6535500000000001</v>
      </c>
      <c r="AE365" s="3">
        <v>1.01731388888888</v>
      </c>
      <c r="AF365" s="43">
        <v>134.70980981653699</v>
      </c>
      <c r="AG365" s="43">
        <v>4.5202065770036004</v>
      </c>
      <c r="AH365" s="43">
        <v>1.94293103639263</v>
      </c>
      <c r="AI365" s="43">
        <v>0.95069819317178395</v>
      </c>
      <c r="AJ365" s="8">
        <v>4.4950624958592852E-2</v>
      </c>
      <c r="AK365" s="8">
        <v>0.21264442206414316</v>
      </c>
      <c r="AL365" s="8">
        <v>-0.14894045695513375</v>
      </c>
      <c r="AM365" s="8">
        <v>7.0070287495601749E-2</v>
      </c>
    </row>
    <row r="366" spans="1:39" s="6" customFormat="1">
      <c r="A366" s="6" t="s">
        <v>57</v>
      </c>
      <c r="B366" s="9" t="s">
        <v>721</v>
      </c>
      <c r="C366" s="9" t="s">
        <v>1688</v>
      </c>
      <c r="D366" s="6">
        <v>365</v>
      </c>
      <c r="E366" s="10" t="s">
        <v>298</v>
      </c>
      <c r="F366" s="6">
        <v>0.4</v>
      </c>
      <c r="G366" s="6" t="s">
        <v>877</v>
      </c>
      <c r="H366" s="6">
        <v>1.4</v>
      </c>
      <c r="I366" s="6" t="s">
        <v>886</v>
      </c>
      <c r="J366" s="7">
        <v>3.4000000000000002E-2</v>
      </c>
      <c r="K366" s="6">
        <v>0.05</v>
      </c>
      <c r="L366" s="6">
        <v>1.9E-2</v>
      </c>
      <c r="M366" s="6">
        <v>12</v>
      </c>
      <c r="N366" s="4">
        <v>2.1264637312499994E-2</v>
      </c>
      <c r="O366" s="6">
        <v>6.3E-3</v>
      </c>
      <c r="P366" s="6">
        <v>6.2344906210489402E-3</v>
      </c>
      <c r="Q366" s="4">
        <v>1.5022868966382988E-2</v>
      </c>
      <c r="R366" s="6">
        <v>497</v>
      </c>
      <c r="S366" s="6">
        <v>459.5</v>
      </c>
      <c r="T366" s="6">
        <v>26.1</v>
      </c>
      <c r="U366" s="6">
        <v>0.216</v>
      </c>
      <c r="V366" s="6">
        <v>5.8667096867389352</v>
      </c>
      <c r="W366" s="5">
        <v>0.1097604766426049</v>
      </c>
      <c r="X366" s="5">
        <f t="shared" si="15"/>
        <v>0.125</v>
      </c>
      <c r="Y366" s="5">
        <v>3.4999999999999996</v>
      </c>
      <c r="Z366" s="3">
        <f t="shared" si="17"/>
        <v>259.505</v>
      </c>
      <c r="AA366" s="3">
        <v>305.3</v>
      </c>
      <c r="AB366" s="3">
        <f t="shared" si="16"/>
        <v>244.24</v>
      </c>
      <c r="AC366" s="3">
        <v>6.0368901124338601</v>
      </c>
      <c r="AD366" s="3">
        <v>2.4688571428571402</v>
      </c>
      <c r="AE366" s="3">
        <v>1.04402996472663</v>
      </c>
      <c r="AF366" s="43">
        <v>276.43528960191998</v>
      </c>
      <c r="AG366" s="43">
        <v>5.3005824978078504</v>
      </c>
      <c r="AH366" s="43">
        <v>2.03751497748351</v>
      </c>
      <c r="AI366" s="43">
        <v>0.90189830572446295</v>
      </c>
      <c r="AJ366" s="8">
        <v>-9.4545399273108524E-2</v>
      </c>
      <c r="AK366" s="8">
        <v>0.13891069800923253</v>
      </c>
      <c r="AL366" s="8">
        <v>0.21170012006801123</v>
      </c>
      <c r="AM366" s="8">
        <v>0.1575916687059277</v>
      </c>
    </row>
    <row r="367" spans="1:39" s="6" customFormat="1">
      <c r="A367" s="6" t="s">
        <v>57</v>
      </c>
      <c r="B367" s="9" t="s">
        <v>718</v>
      </c>
      <c r="C367" s="9" t="s">
        <v>1689</v>
      </c>
      <c r="D367" s="6">
        <v>366</v>
      </c>
      <c r="E367" s="10" t="s">
        <v>719</v>
      </c>
      <c r="F367" s="6">
        <v>0.4</v>
      </c>
      <c r="G367" s="6" t="s">
        <v>877</v>
      </c>
      <c r="H367" s="6">
        <v>1.4</v>
      </c>
      <c r="I367" s="6" t="s">
        <v>886</v>
      </c>
      <c r="J367" s="7">
        <v>3.4000000000000002E-2</v>
      </c>
      <c r="K367" s="6">
        <v>0.05</v>
      </c>
      <c r="L367" s="6">
        <v>1.9E-2</v>
      </c>
      <c r="M367" s="6">
        <v>12</v>
      </c>
      <c r="N367" s="4">
        <v>2.1264637312499994E-2</v>
      </c>
      <c r="O367" s="6">
        <v>6.3E-3</v>
      </c>
      <c r="P367" s="6">
        <v>6.2344906210489402E-3</v>
      </c>
      <c r="Q367" s="4">
        <v>1.5022868966382988E-2</v>
      </c>
      <c r="R367" s="6">
        <v>497</v>
      </c>
      <c r="S367" s="6">
        <v>459.5</v>
      </c>
      <c r="T367" s="6">
        <v>24.9</v>
      </c>
      <c r="U367" s="6">
        <v>0.113</v>
      </c>
      <c r="V367" s="6">
        <v>5.8667096867389352</v>
      </c>
      <c r="W367" s="5">
        <v>0.11505013816754972</v>
      </c>
      <c r="X367" s="5">
        <f t="shared" si="15"/>
        <v>0.125</v>
      </c>
      <c r="Y367" s="5">
        <v>3.4999999999999996</v>
      </c>
      <c r="Z367" s="3">
        <f t="shared" si="17"/>
        <v>212.5</v>
      </c>
      <c r="AA367" s="3">
        <v>250</v>
      </c>
      <c r="AB367" s="3">
        <f t="shared" si="16"/>
        <v>200</v>
      </c>
      <c r="AC367" s="3">
        <v>6.8285533068783</v>
      </c>
      <c r="AD367" s="3">
        <v>2.62317857142857</v>
      </c>
      <c r="AE367" s="3">
        <v>1.1429650513423399</v>
      </c>
      <c r="AF367" s="43">
        <v>238.49724371573799</v>
      </c>
      <c r="AG367" s="43">
        <v>5.9746887267813298</v>
      </c>
      <c r="AH367" s="43">
        <v>2.3243849085639798</v>
      </c>
      <c r="AI367" s="43">
        <v>0.94236254817144205</v>
      </c>
      <c r="AJ367" s="8">
        <v>-4.6011025137048023E-2</v>
      </c>
      <c r="AK367" s="8">
        <v>0.14291365109441645</v>
      </c>
      <c r="AL367" s="8">
        <v>0.12854741130167932</v>
      </c>
      <c r="AM367" s="8">
        <v>0.21287189687254285</v>
      </c>
    </row>
    <row r="368" spans="1:39" s="6" customFormat="1">
      <c r="A368" s="6" t="s">
        <v>57</v>
      </c>
      <c r="B368" s="9" t="s">
        <v>708</v>
      </c>
      <c r="C368" s="9" t="s">
        <v>1690</v>
      </c>
      <c r="D368" s="6">
        <v>367</v>
      </c>
      <c r="E368" s="10" t="s">
        <v>711</v>
      </c>
      <c r="F368" s="6">
        <v>0.4</v>
      </c>
      <c r="G368" s="6" t="s">
        <v>877</v>
      </c>
      <c r="H368" s="6">
        <v>1.4</v>
      </c>
      <c r="I368" s="6" t="s">
        <v>886</v>
      </c>
      <c r="J368" s="7">
        <v>3.4000000000000002E-2</v>
      </c>
      <c r="K368" s="6">
        <v>5.3999999999999999E-2</v>
      </c>
      <c r="L368" s="6">
        <v>1.9E-2</v>
      </c>
      <c r="M368" s="6">
        <v>12</v>
      </c>
      <c r="N368" s="4">
        <v>2.1264637312499994E-2</v>
      </c>
      <c r="O368" s="6">
        <v>6.3E-3</v>
      </c>
      <c r="P368" s="6">
        <v>5.7726765009712497E-3</v>
      </c>
      <c r="Q368" s="4">
        <v>1.3910063857762047E-2</v>
      </c>
      <c r="R368" s="6">
        <v>497</v>
      </c>
      <c r="S368" s="6">
        <v>459.5</v>
      </c>
      <c r="T368" s="6">
        <v>26.4</v>
      </c>
      <c r="U368" s="6">
        <v>0.107</v>
      </c>
      <c r="V368" s="6">
        <v>6.3360464616780501</v>
      </c>
      <c r="W368" s="5">
        <v>0.10047518379531399</v>
      </c>
      <c r="X368" s="5">
        <f t="shared" si="15"/>
        <v>0.13499999999999998</v>
      </c>
      <c r="Y368" s="5">
        <v>3.4999999999999996</v>
      </c>
      <c r="Z368" s="3">
        <f t="shared" si="17"/>
        <v>207.00049999999999</v>
      </c>
      <c r="AA368" s="3">
        <v>243.53</v>
      </c>
      <c r="AB368" s="3">
        <f t="shared" si="16"/>
        <v>194.82400000000001</v>
      </c>
      <c r="AC368" s="3">
        <v>6.9796689914523098</v>
      </c>
      <c r="AD368" s="3">
        <v>2.9759910714285698</v>
      </c>
      <c r="AE368" s="3">
        <v>1.24080768295201</v>
      </c>
      <c r="AF368" s="43">
        <v>238.60152702320201</v>
      </c>
      <c r="AG368" s="43">
        <v>5.7804776227017003</v>
      </c>
      <c r="AH368" s="43">
        <v>2.2878128609100399</v>
      </c>
      <c r="AI368" s="43">
        <v>0.92462722937094799</v>
      </c>
      <c r="AJ368" s="8">
        <v>-2.0237642084334543E-2</v>
      </c>
      <c r="AK368" s="8">
        <v>0.20745541234188311</v>
      </c>
      <c r="AL368" s="8">
        <v>0.30080179295993131</v>
      </c>
      <c r="AM368" s="8">
        <v>0.34195451262685528</v>
      </c>
    </row>
    <row r="369" spans="1:39" s="6" customFormat="1">
      <c r="A369" s="6" t="s">
        <v>57</v>
      </c>
      <c r="B369" s="9" t="s">
        <v>720</v>
      </c>
      <c r="C369" s="9" t="s">
        <v>1691</v>
      </c>
      <c r="D369" s="6">
        <v>368</v>
      </c>
      <c r="E369" s="10" t="s">
        <v>297</v>
      </c>
      <c r="F369" s="6">
        <v>0.4</v>
      </c>
      <c r="G369" s="6" t="s">
        <v>877</v>
      </c>
      <c r="H369" s="6">
        <v>1.4</v>
      </c>
      <c r="I369" s="6" t="s">
        <v>886</v>
      </c>
      <c r="J369" s="7">
        <v>3.4000000000000002E-2</v>
      </c>
      <c r="K369" s="6">
        <v>0.05</v>
      </c>
      <c r="L369" s="6">
        <v>1.9E-2</v>
      </c>
      <c r="M369" s="6">
        <v>12</v>
      </c>
      <c r="N369" s="4">
        <v>2.1264637312499994E-2</v>
      </c>
      <c r="O369" s="6">
        <v>6.3E-3</v>
      </c>
      <c r="P369" s="6">
        <v>6.2344906210489402E-3</v>
      </c>
      <c r="Q369" s="4">
        <v>1.5022868966382988E-2</v>
      </c>
      <c r="R369" s="6">
        <v>497</v>
      </c>
      <c r="S369" s="6">
        <v>459.5</v>
      </c>
      <c r="T369" s="6">
        <v>26.7</v>
      </c>
      <c r="U369" s="6">
        <v>0.158</v>
      </c>
      <c r="V369" s="6">
        <v>5.8667096867389352</v>
      </c>
      <c r="W369" s="5">
        <v>0.10729394907760255</v>
      </c>
      <c r="X369" s="5">
        <f t="shared" si="15"/>
        <v>0.125</v>
      </c>
      <c r="Y369" s="5">
        <v>3.4999999999999996</v>
      </c>
      <c r="Z369" s="3">
        <f t="shared" si="17"/>
        <v>224.84624999999997</v>
      </c>
      <c r="AA369" s="3">
        <v>264.52499999999998</v>
      </c>
      <c r="AB369" s="3">
        <f t="shared" si="16"/>
        <v>211.62</v>
      </c>
      <c r="AC369" s="3">
        <v>6.8374413624338599</v>
      </c>
      <c r="AD369" s="3">
        <v>2.7156475000000002</v>
      </c>
      <c r="AE369" s="3">
        <v>1.1081405882813999</v>
      </c>
      <c r="AF369" s="43">
        <v>257.936392794141</v>
      </c>
      <c r="AG369" s="43">
        <v>5.6404442666474504</v>
      </c>
      <c r="AH369" s="43">
        <v>2.1844499782966502</v>
      </c>
      <c r="AI369" s="43">
        <v>0.92033266624429699</v>
      </c>
      <c r="AJ369" s="8">
        <v>-2.4907313886623109E-2</v>
      </c>
      <c r="AK369" s="8">
        <v>0.21221681115872049</v>
      </c>
      <c r="AL369" s="8">
        <v>0.24317220672526332</v>
      </c>
      <c r="AM369" s="8">
        <v>0.20406525697225489</v>
      </c>
    </row>
    <row r="370" spans="1:39" s="6" customFormat="1">
      <c r="A370" s="6" t="s">
        <v>57</v>
      </c>
      <c r="B370" s="9" t="s">
        <v>708</v>
      </c>
      <c r="C370" s="9" t="s">
        <v>1692</v>
      </c>
      <c r="D370" s="6">
        <v>369</v>
      </c>
      <c r="E370" s="10" t="s">
        <v>709</v>
      </c>
      <c r="F370" s="6">
        <v>0.4</v>
      </c>
      <c r="G370" s="6" t="s">
        <v>877</v>
      </c>
      <c r="H370" s="6">
        <v>1.4</v>
      </c>
      <c r="I370" s="6" t="s">
        <v>886</v>
      </c>
      <c r="J370" s="7">
        <v>3.4000000000000002E-2</v>
      </c>
      <c r="K370" s="6">
        <v>5.3999999999999999E-2</v>
      </c>
      <c r="L370" s="6">
        <v>1.9E-2</v>
      </c>
      <c r="M370" s="6">
        <v>12</v>
      </c>
      <c r="N370" s="4">
        <v>2.1264637312499994E-2</v>
      </c>
      <c r="O370" s="6">
        <v>6.3E-3</v>
      </c>
      <c r="P370" s="6">
        <v>5.7726765009712497E-3</v>
      </c>
      <c r="Q370" s="4">
        <v>1.3910063857762047E-2</v>
      </c>
      <c r="R370" s="6">
        <v>497</v>
      </c>
      <c r="S370" s="6">
        <v>459.5</v>
      </c>
      <c r="T370" s="6">
        <v>26.9</v>
      </c>
      <c r="U370" s="6">
        <v>0.20899999999999999</v>
      </c>
      <c r="V370" s="6">
        <v>6.3360464616780501</v>
      </c>
      <c r="W370" s="5">
        <v>9.8607615323282133E-2</v>
      </c>
      <c r="X370" s="5">
        <f t="shared" si="15"/>
        <v>0.13499999999999998</v>
      </c>
      <c r="Y370" s="5">
        <v>3.4999999999999996</v>
      </c>
      <c r="Z370" s="3">
        <f t="shared" si="17"/>
        <v>255.97324999999998</v>
      </c>
      <c r="AA370" s="3">
        <v>301.14499999999998</v>
      </c>
      <c r="AB370" s="3">
        <f t="shared" si="16"/>
        <v>240.916</v>
      </c>
      <c r="AC370" s="3">
        <v>6.0276053791887101</v>
      </c>
      <c r="AD370" s="3">
        <v>2.6286748788366099</v>
      </c>
      <c r="AE370" s="3">
        <v>1.03341823161887</v>
      </c>
      <c r="AF370" s="43">
        <v>274.698582121475</v>
      </c>
      <c r="AG370" s="43">
        <v>5.1522462709881101</v>
      </c>
      <c r="AH370" s="43">
        <v>2.0160399680170502</v>
      </c>
      <c r="AI370" s="43">
        <v>0.89010549924820803</v>
      </c>
      <c r="AJ370" s="8">
        <v>-8.7819548318999102E-2</v>
      </c>
      <c r="AK370" s="8">
        <v>0.16989853787263193</v>
      </c>
      <c r="AL370" s="8">
        <v>0.30388033994293234</v>
      </c>
      <c r="AM370" s="8">
        <v>0.16100645652869841</v>
      </c>
    </row>
    <row r="371" spans="1:39" s="6" customFormat="1">
      <c r="A371" s="6" t="s">
        <v>57</v>
      </c>
      <c r="B371" s="9" t="s">
        <v>708</v>
      </c>
      <c r="C371" s="9" t="s">
        <v>1693</v>
      </c>
      <c r="D371" s="6">
        <v>370</v>
      </c>
      <c r="E371" s="10" t="s">
        <v>710</v>
      </c>
      <c r="F371" s="6">
        <v>0.4</v>
      </c>
      <c r="G371" s="6" t="s">
        <v>877</v>
      </c>
      <c r="H371" s="6">
        <v>1.4</v>
      </c>
      <c r="I371" s="6" t="s">
        <v>886</v>
      </c>
      <c r="J371" s="7">
        <v>3.4000000000000002E-2</v>
      </c>
      <c r="K371" s="6">
        <v>5.3999999999999999E-2</v>
      </c>
      <c r="L371" s="6">
        <v>1.9E-2</v>
      </c>
      <c r="M371" s="6">
        <v>12</v>
      </c>
      <c r="N371" s="4">
        <v>2.1264637312499994E-2</v>
      </c>
      <c r="O371" s="6">
        <v>6.3E-3</v>
      </c>
      <c r="P371" s="6">
        <v>5.7726765009712497E-3</v>
      </c>
      <c r="Q371" s="4">
        <v>1.3910063857762047E-2</v>
      </c>
      <c r="R371" s="6">
        <v>497</v>
      </c>
      <c r="S371" s="6">
        <v>459.5</v>
      </c>
      <c r="T371" s="6">
        <v>27.5</v>
      </c>
      <c r="U371" s="6">
        <v>0.154</v>
      </c>
      <c r="V371" s="6">
        <v>6.3360464616780501</v>
      </c>
      <c r="W371" s="5">
        <v>9.6456176443501435E-2</v>
      </c>
      <c r="X371" s="5">
        <f t="shared" si="15"/>
        <v>0.13499999999999998</v>
      </c>
      <c r="Y371" s="5">
        <v>3.4999999999999996</v>
      </c>
      <c r="Z371" s="3">
        <f t="shared" si="17"/>
        <v>221.84575000000001</v>
      </c>
      <c r="AA371" s="3">
        <v>260.995</v>
      </c>
      <c r="AB371" s="3">
        <f t="shared" si="16"/>
        <v>208.79600000000002</v>
      </c>
      <c r="AC371" s="3">
        <v>6.3638997707231004</v>
      </c>
      <c r="AD371" s="3">
        <v>2.7424246247366799</v>
      </c>
      <c r="AE371" s="3">
        <v>1.08140384216626</v>
      </c>
      <c r="AF371" s="43">
        <v>257.16400279362801</v>
      </c>
      <c r="AG371" s="43">
        <v>5.4687643259867498</v>
      </c>
      <c r="AH371" s="43">
        <v>2.1534813177599199</v>
      </c>
      <c r="AI371" s="43">
        <v>0.90736925853266004</v>
      </c>
      <c r="AJ371" s="8">
        <v>-1.4678431411988695E-2</v>
      </c>
      <c r="AK371" s="8">
        <v>0.16368148111316499</v>
      </c>
      <c r="AL371" s="8">
        <v>0.27348428896025284</v>
      </c>
      <c r="AM371" s="8">
        <v>0.19180127825251386</v>
      </c>
    </row>
    <row r="372" spans="1:39" s="5" customFormat="1">
      <c r="A372" s="6" t="s">
        <v>57</v>
      </c>
      <c r="B372" s="9" t="s">
        <v>1725</v>
      </c>
      <c r="C372" s="9" t="s">
        <v>1728</v>
      </c>
      <c r="D372" s="6">
        <v>371</v>
      </c>
      <c r="E372" s="10" t="s">
        <v>704</v>
      </c>
      <c r="F372" s="6">
        <v>0.2</v>
      </c>
      <c r="G372" s="6" t="s">
        <v>877</v>
      </c>
      <c r="H372" s="6">
        <v>0.5</v>
      </c>
      <c r="I372" s="6" t="s">
        <v>886</v>
      </c>
      <c r="J372" s="7">
        <v>8.9999999999999993E-3</v>
      </c>
      <c r="K372" s="6">
        <v>3.5000000000000003E-2</v>
      </c>
      <c r="L372" s="6">
        <v>1.2699999999999999E-2</v>
      </c>
      <c r="M372" s="6">
        <v>12</v>
      </c>
      <c r="N372" s="4">
        <v>3.8003028832499987E-2</v>
      </c>
      <c r="O372" s="6">
        <v>6.0000000000000001E-3</v>
      </c>
      <c r="P372" s="6">
        <v>1.6156762218461799E-2</v>
      </c>
      <c r="Q372" s="4">
        <v>3.5509367513102852E-2</v>
      </c>
      <c r="R372" s="6">
        <v>399.6</v>
      </c>
      <c r="S372" s="6">
        <v>328.4</v>
      </c>
      <c r="T372" s="6">
        <v>85.7</v>
      </c>
      <c r="U372" s="6">
        <v>0.629</v>
      </c>
      <c r="V372" s="6">
        <v>5.5090544287891561</v>
      </c>
      <c r="W372" s="5">
        <v>6.1912260356392697E-2</v>
      </c>
      <c r="X372" s="5">
        <f t="shared" si="15"/>
        <v>0.17500000000000002</v>
      </c>
      <c r="Y372" s="5">
        <v>2.5</v>
      </c>
      <c r="Z372" s="3">
        <f t="shared" si="17"/>
        <v>203.29024999999999</v>
      </c>
      <c r="AA372" s="3">
        <v>239.16499999999999</v>
      </c>
      <c r="AB372" s="3">
        <f t="shared" si="16"/>
        <v>191.33199999999999</v>
      </c>
      <c r="AC372" s="3">
        <v>1.8658753086419699</v>
      </c>
      <c r="AD372" s="3">
        <v>1.0306500000000001</v>
      </c>
      <c r="AE372" s="3">
        <v>0.56099629629629599</v>
      </c>
      <c r="AF372" s="43">
        <v>272.72852437011301</v>
      </c>
      <c r="AG372" s="43">
        <v>1.83401928079777</v>
      </c>
      <c r="AH372" s="43">
        <v>1.1406518767398399</v>
      </c>
      <c r="AI372" s="43">
        <v>0.56663308903592202</v>
      </c>
      <c r="AJ372" s="8">
        <v>0.14033627148668498</v>
      </c>
      <c r="AK372" s="8">
        <v>1.736951632828149E-2</v>
      </c>
      <c r="AL372" s="8">
        <v>-9.643772914681234E-2</v>
      </c>
      <c r="AM372" s="8">
        <v>-9.9478707627479925E-3</v>
      </c>
    </row>
    <row r="373" spans="1:39" s="6" customFormat="1">
      <c r="A373" s="6" t="s">
        <v>57</v>
      </c>
      <c r="B373" s="9" t="s">
        <v>1694</v>
      </c>
      <c r="C373" s="9" t="s">
        <v>1695</v>
      </c>
      <c r="D373" s="6">
        <v>372</v>
      </c>
      <c r="E373" s="10" t="s">
        <v>1458</v>
      </c>
      <c r="F373" s="6">
        <v>0.2</v>
      </c>
      <c r="G373" s="6" t="s">
        <v>877</v>
      </c>
      <c r="H373" s="6">
        <v>0.5</v>
      </c>
      <c r="I373" s="6" t="s">
        <v>886</v>
      </c>
      <c r="J373" s="7">
        <v>8.9999999999999993E-3</v>
      </c>
      <c r="K373" s="6">
        <v>3.5000000000000003E-2</v>
      </c>
      <c r="L373" s="6">
        <v>1.2699999999999999E-2</v>
      </c>
      <c r="M373" s="6">
        <v>12</v>
      </c>
      <c r="N373" s="4">
        <v>3.8003028832499987E-2</v>
      </c>
      <c r="O373" s="6">
        <v>6.0000000000000001E-3</v>
      </c>
      <c r="P373" s="6">
        <v>1.6156762218461799E-2</v>
      </c>
      <c r="Q373" s="4">
        <v>3.5509367513102852E-2</v>
      </c>
      <c r="R373" s="6">
        <v>399.6</v>
      </c>
      <c r="S373" s="6">
        <v>792.3</v>
      </c>
      <c r="T373" s="6">
        <v>85.7</v>
      </c>
      <c r="U373" s="6">
        <v>0.629</v>
      </c>
      <c r="V373" s="6">
        <v>5.5090544287891561</v>
      </c>
      <c r="W373" s="5">
        <v>0.14936992655411066</v>
      </c>
      <c r="X373" s="5">
        <f t="shared" ref="X373:X436" si="18">K373/F373</f>
        <v>0.17500000000000002</v>
      </c>
      <c r="Y373" s="5">
        <v>2.5</v>
      </c>
      <c r="Z373" s="3">
        <f t="shared" si="17"/>
        <v>212.08987500000001</v>
      </c>
      <c r="AA373" s="3">
        <v>249.51750000000001</v>
      </c>
      <c r="AB373" s="3">
        <f t="shared" si="16"/>
        <v>199.61400000000003</v>
      </c>
      <c r="AC373" s="3">
        <v>2.7865679012345699</v>
      </c>
      <c r="AD373" s="3">
        <v>1.1508</v>
      </c>
      <c r="AE373" s="3">
        <v>0.60370382716048998</v>
      </c>
      <c r="AF373" s="43">
        <v>280.51145358595898</v>
      </c>
      <c r="AG373" s="43">
        <v>2.9022263650009399</v>
      </c>
      <c r="AH373" s="43">
        <v>1.1927809005259999</v>
      </c>
      <c r="AI373" s="43">
        <v>0.57274318960946502</v>
      </c>
      <c r="AJ373" s="8">
        <v>0.12421555035602297</v>
      </c>
      <c r="AK373" s="8">
        <v>-3.9851634304318838E-2</v>
      </c>
      <c r="AL373" s="8">
        <v>-3.5195818869573528E-2</v>
      </c>
      <c r="AM373" s="8">
        <v>5.4056753729600893E-2</v>
      </c>
    </row>
    <row r="374" spans="1:39" s="6" customFormat="1">
      <c r="A374" s="6" t="s">
        <v>57</v>
      </c>
      <c r="B374" s="9" t="s">
        <v>1694</v>
      </c>
      <c r="C374" s="9" t="s">
        <v>1696</v>
      </c>
      <c r="D374" s="6">
        <v>373</v>
      </c>
      <c r="E374" s="10" t="s">
        <v>702</v>
      </c>
      <c r="F374" s="6">
        <v>0.2</v>
      </c>
      <c r="G374" s="6" t="s">
        <v>877</v>
      </c>
      <c r="H374" s="6">
        <v>0.5</v>
      </c>
      <c r="I374" s="6" t="s">
        <v>886</v>
      </c>
      <c r="J374" s="7">
        <v>8.9999999999999993E-3</v>
      </c>
      <c r="K374" s="6">
        <v>3.5000000000000003E-2</v>
      </c>
      <c r="L374" s="6">
        <v>1.2699999999999999E-2</v>
      </c>
      <c r="M374" s="6">
        <v>12</v>
      </c>
      <c r="N374" s="4">
        <v>3.8003028832499987E-2</v>
      </c>
      <c r="O374" s="6">
        <v>6.0000000000000001E-3</v>
      </c>
      <c r="P374" s="6">
        <v>1.6156762218461799E-2</v>
      </c>
      <c r="Q374" s="4">
        <v>3.5509367513102852E-2</v>
      </c>
      <c r="R374" s="6">
        <v>399.6</v>
      </c>
      <c r="S374" s="6">
        <v>792.3</v>
      </c>
      <c r="T374" s="6">
        <v>85.7</v>
      </c>
      <c r="U374" s="6">
        <v>0.4</v>
      </c>
      <c r="V374" s="6">
        <v>5.5090544287891561</v>
      </c>
      <c r="W374" s="5">
        <v>0.14936992655411066</v>
      </c>
      <c r="X374" s="5">
        <f t="shared" si="18"/>
        <v>0.17500000000000002</v>
      </c>
      <c r="Y374" s="5">
        <v>2.5</v>
      </c>
      <c r="Z374" s="3">
        <f t="shared" si="17"/>
        <v>198.95711999999997</v>
      </c>
      <c r="AA374" s="3">
        <v>234.06719999999999</v>
      </c>
      <c r="AB374" s="3">
        <f t="shared" si="16"/>
        <v>187.25376</v>
      </c>
      <c r="AC374" s="3">
        <v>5.5177674650192703</v>
      </c>
      <c r="AD374" s="3">
        <v>2.016</v>
      </c>
      <c r="AE374" s="3">
        <v>0.67005555555555496</v>
      </c>
      <c r="AF374" s="43">
        <v>244.59012711750401</v>
      </c>
      <c r="AG374" s="43">
        <v>4.6803292122852804</v>
      </c>
      <c r="AH374" s="43">
        <v>1.4484170152496101</v>
      </c>
      <c r="AI374" s="43">
        <v>0.67819798643165197</v>
      </c>
      <c r="AJ374" s="8">
        <v>4.4956863317474748E-2</v>
      </c>
      <c r="AK374" s="8">
        <v>0.17892721104656889</v>
      </c>
      <c r="AL374" s="8">
        <v>0.39186434485000621</v>
      </c>
      <c r="AM374" s="8">
        <v>-1.2005979137358574E-2</v>
      </c>
    </row>
    <row r="375" spans="1:39" s="6" customFormat="1">
      <c r="A375" s="6" t="s">
        <v>57</v>
      </c>
      <c r="B375" s="9" t="s">
        <v>837</v>
      </c>
      <c r="C375" s="9" t="s">
        <v>1697</v>
      </c>
      <c r="D375" s="6">
        <v>374</v>
      </c>
      <c r="E375" s="10" t="s">
        <v>724</v>
      </c>
      <c r="F375" s="6">
        <v>0.27939999999999998</v>
      </c>
      <c r="G375" s="6" t="s">
        <v>877</v>
      </c>
      <c r="H375" s="6">
        <v>2.1339999999999999</v>
      </c>
      <c r="I375" s="6" t="s">
        <v>886</v>
      </c>
      <c r="J375" s="7">
        <v>2.5399999999999999E-2</v>
      </c>
      <c r="K375" s="6">
        <v>0.2286</v>
      </c>
      <c r="L375" s="6">
        <v>1.5900000000000001E-2</v>
      </c>
      <c r="M375" s="6">
        <v>4</v>
      </c>
      <c r="N375" s="4">
        <v>1.017398167230219E-2</v>
      </c>
      <c r="O375" s="6">
        <v>6.3E-3</v>
      </c>
      <c r="P375" s="6">
        <v>9.7610906965509502E-4</v>
      </c>
      <c r="Q375" s="4">
        <v>2.3860443924902325E-3</v>
      </c>
      <c r="R375" s="6">
        <v>407</v>
      </c>
      <c r="S375" s="6">
        <v>351</v>
      </c>
      <c r="T375" s="6">
        <v>40.6</v>
      </c>
      <c r="U375" s="6">
        <v>0.33900000000000002</v>
      </c>
      <c r="V375" s="6">
        <v>29.005229515841496</v>
      </c>
      <c r="W375" s="5">
        <v>8.4387754544073476E-3</v>
      </c>
      <c r="X375" s="5">
        <f t="shared" si="18"/>
        <v>0.81818181818181823</v>
      </c>
      <c r="Y375" s="5">
        <v>7.6377952755905509</v>
      </c>
      <c r="Z375" s="3">
        <f t="shared" si="17"/>
        <v>51.126904081999996</v>
      </c>
      <c r="AA375" s="3">
        <v>60.14929892</v>
      </c>
      <c r="AB375" s="3">
        <f t="shared" si="16"/>
        <v>48.119439136000004</v>
      </c>
      <c r="AC375" s="3">
        <v>2.0397451275303999</v>
      </c>
      <c r="AD375" s="3">
        <v>1.4192896365979399</v>
      </c>
      <c r="AE375" s="3">
        <v>0.50898777108497895</v>
      </c>
      <c r="AF375" s="43">
        <v>52.873959614406097</v>
      </c>
      <c r="AG375" s="43">
        <v>2.0335388268585701</v>
      </c>
      <c r="AH375" s="43">
        <v>1.43748023652568</v>
      </c>
      <c r="AI375" s="43">
        <v>0.66870736095093597</v>
      </c>
      <c r="AJ375" s="8">
        <v>-0.12095468170410893</v>
      </c>
      <c r="AK375" s="8">
        <v>3.0519705794933671E-3</v>
      </c>
      <c r="AL375" s="8">
        <v>-1.2654504365017135E-2</v>
      </c>
      <c r="AM375" s="8">
        <v>-0.23884826037929002</v>
      </c>
    </row>
    <row r="376" spans="1:39" s="6" customFormat="1">
      <c r="A376" s="6" t="s">
        <v>57</v>
      </c>
      <c r="B376" s="9" t="s">
        <v>749</v>
      </c>
      <c r="C376" s="9" t="s">
        <v>1698</v>
      </c>
      <c r="D376" s="6">
        <v>375</v>
      </c>
      <c r="E376" s="10" t="s">
        <v>750</v>
      </c>
      <c r="F376" s="6">
        <v>0.2</v>
      </c>
      <c r="G376" s="6" t="s">
        <v>877</v>
      </c>
      <c r="H376" s="6">
        <v>0.4</v>
      </c>
      <c r="I376" s="6" t="s">
        <v>886</v>
      </c>
      <c r="J376" s="7">
        <v>1.2500000000000001E-2</v>
      </c>
      <c r="K376" s="6">
        <v>0.05</v>
      </c>
      <c r="L376" s="6">
        <v>1.2999999999999999E-2</v>
      </c>
      <c r="M376" s="6">
        <v>8</v>
      </c>
      <c r="N376" s="4">
        <v>2.6546435499999993E-2</v>
      </c>
      <c r="O376" s="6">
        <v>5.4999999999999997E-3</v>
      </c>
      <c r="P376" s="6">
        <v>4.7516548749999988E-3</v>
      </c>
      <c r="Q376" s="4">
        <v>1.0860925428571425E-2</v>
      </c>
      <c r="R376" s="6">
        <v>370</v>
      </c>
      <c r="S376" s="6">
        <v>316</v>
      </c>
      <c r="T376" s="6">
        <v>29.9</v>
      </c>
      <c r="U376" s="6">
        <v>0.153</v>
      </c>
      <c r="V376" s="6">
        <v>7.3982246391043649</v>
      </c>
      <c r="W376" s="5">
        <v>5.0218158545150493E-2</v>
      </c>
      <c r="X376" s="5">
        <f t="shared" si="18"/>
        <v>0.25</v>
      </c>
      <c r="Y376" s="5">
        <v>2</v>
      </c>
      <c r="Z376" s="3">
        <f t="shared" si="17"/>
        <v>86.716999999999999</v>
      </c>
      <c r="AA376" s="3">
        <v>102.02</v>
      </c>
      <c r="AB376" s="3">
        <f t="shared" si="16"/>
        <v>81.616</v>
      </c>
      <c r="AC376" s="3">
        <v>2.50617900384675</v>
      </c>
      <c r="AD376" s="3">
        <v>1.52429225</v>
      </c>
      <c r="AE376" s="3">
        <v>0.76630140260630997</v>
      </c>
      <c r="AF376" s="43">
        <v>100.980428089074</v>
      </c>
      <c r="AG376" s="43">
        <v>3.7487369816824501</v>
      </c>
      <c r="AH376" s="43">
        <v>1.7371518343093499</v>
      </c>
      <c r="AI376" s="43">
        <v>0.75567009060308299</v>
      </c>
      <c r="AJ376" s="8">
        <v>-1.0189883463301314E-2</v>
      </c>
      <c r="AK376" s="8">
        <v>-0.33146043158195498</v>
      </c>
      <c r="AL376" s="8">
        <v>-0.12253366695144285</v>
      </c>
      <c r="AM376" s="8">
        <v>1.4068721437343605E-2</v>
      </c>
    </row>
    <row r="377" spans="1:39" s="6" customFormat="1">
      <c r="A377" s="6" t="s">
        <v>57</v>
      </c>
      <c r="B377" s="9" t="s">
        <v>747</v>
      </c>
      <c r="C377" s="9" t="s">
        <v>1699</v>
      </c>
      <c r="D377" s="6">
        <v>376</v>
      </c>
      <c r="E377" s="10" t="s">
        <v>748</v>
      </c>
      <c r="F377" s="6">
        <v>0.2</v>
      </c>
      <c r="G377" s="6" t="s">
        <v>877</v>
      </c>
      <c r="H377" s="6">
        <v>0.4</v>
      </c>
      <c r="I377" s="6" t="s">
        <v>886</v>
      </c>
      <c r="J377" s="7">
        <v>1.251E-2</v>
      </c>
      <c r="K377" s="6">
        <v>0.05</v>
      </c>
      <c r="L377" s="6">
        <v>1.6E-2</v>
      </c>
      <c r="M377" s="6">
        <v>4</v>
      </c>
      <c r="N377" s="4">
        <v>2.0106175999999996E-2</v>
      </c>
      <c r="O377" s="6">
        <v>5.4999999999999997E-3</v>
      </c>
      <c r="P377" s="6">
        <v>4.7516548749999988E-3</v>
      </c>
      <c r="Q377" s="4">
        <v>1.0862166819065032E-2</v>
      </c>
      <c r="R377" s="6">
        <v>369</v>
      </c>
      <c r="S377" s="6">
        <v>316</v>
      </c>
      <c r="T377" s="6">
        <v>32</v>
      </c>
      <c r="U377" s="6">
        <v>0.14299999999999999</v>
      </c>
      <c r="V377" s="6">
        <v>6.0029289725932955</v>
      </c>
      <c r="W377" s="5">
        <v>4.692259189062499E-2</v>
      </c>
      <c r="X377" s="5">
        <f t="shared" si="18"/>
        <v>0.25</v>
      </c>
      <c r="Y377" s="5">
        <v>2</v>
      </c>
      <c r="Z377" s="3">
        <f t="shared" si="17"/>
        <v>78.766949999999994</v>
      </c>
      <c r="AA377" s="3">
        <v>92.667000000000002</v>
      </c>
      <c r="AB377" s="3">
        <f t="shared" si="16"/>
        <v>74.133600000000001</v>
      </c>
      <c r="AC377" s="3">
        <v>3.82308101851851</v>
      </c>
      <c r="AD377" s="3">
        <v>2.34377375</v>
      </c>
      <c r="AE377" s="3">
        <v>0.75924303840877905</v>
      </c>
      <c r="AF377" s="43">
        <v>91.530756731341498</v>
      </c>
      <c r="AG377" s="43">
        <v>3.6161228013354698</v>
      </c>
      <c r="AH377" s="43">
        <v>1.61604201173533</v>
      </c>
      <c r="AI377" s="43">
        <v>0.67688842033994101</v>
      </c>
      <c r="AJ377" s="8">
        <v>-1.2261573900725218E-2</v>
      </c>
      <c r="AK377" s="8">
        <v>5.7232076606084419E-2</v>
      </c>
      <c r="AL377" s="8">
        <v>0.45031733889344916</v>
      </c>
      <c r="AM377" s="8">
        <v>0.12166646022320579</v>
      </c>
    </row>
    <row r="378" spans="1:39" s="6" customFormat="1">
      <c r="A378" s="6" t="s">
        <v>57</v>
      </c>
      <c r="B378" s="9" t="s">
        <v>755</v>
      </c>
      <c r="C378" s="12" t="s">
        <v>1141</v>
      </c>
      <c r="D378" s="6">
        <v>377</v>
      </c>
      <c r="E378" s="10" t="s">
        <v>1063</v>
      </c>
      <c r="F378" s="6">
        <v>0.30499999999999999</v>
      </c>
      <c r="G378" s="6" t="s">
        <v>877</v>
      </c>
      <c r="H378" s="6">
        <v>2</v>
      </c>
      <c r="I378" s="6" t="s">
        <v>886</v>
      </c>
      <c r="J378" s="7">
        <v>1.9E-2</v>
      </c>
      <c r="K378" s="6">
        <v>5.5E-2</v>
      </c>
      <c r="L378" s="6">
        <v>1.95E-2</v>
      </c>
      <c r="M378" s="6">
        <v>8</v>
      </c>
      <c r="N378" s="4">
        <v>2.5683194786347757E-2</v>
      </c>
      <c r="O378" s="6">
        <v>1.1299999999999999E-2</v>
      </c>
      <c r="P378" s="6">
        <v>2.0326525844789799E-2</v>
      </c>
      <c r="Q378" s="4">
        <v>4.643887927086808E-2</v>
      </c>
      <c r="R378" s="6">
        <v>446</v>
      </c>
      <c r="S378" s="6">
        <v>825</v>
      </c>
      <c r="T378" s="6">
        <v>109.5</v>
      </c>
      <c r="U378" s="6">
        <v>0.41199999999999998</v>
      </c>
      <c r="V378" s="6">
        <v>5.9565598179838881</v>
      </c>
      <c r="W378" s="5">
        <v>0.15314505773471768</v>
      </c>
      <c r="X378" s="5">
        <f t="shared" si="18"/>
        <v>0.18032786885245902</v>
      </c>
      <c r="Y378" s="5">
        <v>6.557377049180328</v>
      </c>
      <c r="Z378" s="3">
        <f t="shared" si="17"/>
        <v>164.5515</v>
      </c>
      <c r="AA378" s="3">
        <v>193.59</v>
      </c>
      <c r="AB378" s="3">
        <f t="shared" si="16"/>
        <v>154.87200000000001</v>
      </c>
      <c r="AC378" s="3">
        <v>5.06444320987654</v>
      </c>
      <c r="AD378" s="3">
        <v>1.4345000000000001</v>
      </c>
      <c r="AE378" s="3">
        <v>0.80390740740740696</v>
      </c>
      <c r="AF378" s="43">
        <v>195.68561023405701</v>
      </c>
      <c r="AG378" s="43">
        <v>4.72610195053994</v>
      </c>
      <c r="AH378" s="43">
        <v>1.03379754387473</v>
      </c>
      <c r="AI378" s="43">
        <v>0.79430423330838396</v>
      </c>
      <c r="AJ378" s="8">
        <v>1.0824992169311459E-2</v>
      </c>
      <c r="AK378" s="8">
        <v>7.158991974304442E-2</v>
      </c>
      <c r="AL378" s="8">
        <v>0.38760244546859268</v>
      </c>
      <c r="AM378" s="8">
        <v>1.2090045219858004E-2</v>
      </c>
    </row>
    <row r="379" spans="1:39" s="6" customFormat="1">
      <c r="A379" s="6" t="s">
        <v>57</v>
      </c>
      <c r="B379" s="9" t="s">
        <v>758</v>
      </c>
      <c r="C379" s="9" t="s">
        <v>449</v>
      </c>
      <c r="D379" s="6">
        <v>378</v>
      </c>
      <c r="E379" s="10" t="s">
        <v>846</v>
      </c>
      <c r="F379" s="6">
        <v>0.30499999999999999</v>
      </c>
      <c r="G379" s="6" t="s">
        <v>877</v>
      </c>
      <c r="H379" s="6">
        <v>2</v>
      </c>
      <c r="I379" s="6" t="s">
        <v>886</v>
      </c>
      <c r="J379" s="7">
        <v>1.9E-2</v>
      </c>
      <c r="K379" s="6">
        <v>0.06</v>
      </c>
      <c r="L379" s="6">
        <v>1.95E-2</v>
      </c>
      <c r="M379" s="6">
        <v>8</v>
      </c>
      <c r="N379" s="4">
        <v>2.5683194786347757E-2</v>
      </c>
      <c r="O379" s="6">
        <v>1.1299999999999999E-2</v>
      </c>
      <c r="P379" s="6">
        <v>1.86326486910573E-2</v>
      </c>
      <c r="Q379" s="4">
        <v>4.2568972664962366E-2</v>
      </c>
      <c r="R379" s="6">
        <v>446</v>
      </c>
      <c r="S379" s="6">
        <v>438</v>
      </c>
      <c r="T379" s="6">
        <v>78.7</v>
      </c>
      <c r="U379" s="6">
        <v>0.39600000000000002</v>
      </c>
      <c r="V379" s="6">
        <v>6.4980652559824224</v>
      </c>
      <c r="W379" s="5">
        <v>0.10369885802646883</v>
      </c>
      <c r="X379" s="5">
        <f t="shared" si="18"/>
        <v>0.19672131147540983</v>
      </c>
      <c r="Y379" s="5">
        <v>6.557377049180328</v>
      </c>
      <c r="Z379" s="3">
        <f t="shared" si="17"/>
        <v>121.54617499999999</v>
      </c>
      <c r="AA379" s="3">
        <v>142.99549999999999</v>
      </c>
      <c r="AB379" s="3">
        <f t="shared" si="16"/>
        <v>114.3964</v>
      </c>
      <c r="AC379" s="3">
        <v>4.1437159932660004</v>
      </c>
      <c r="AD379" s="3">
        <v>1.4313750000000001</v>
      </c>
      <c r="AE379" s="3">
        <v>0.82410092592591999</v>
      </c>
      <c r="AF379" s="43">
        <v>156.40032170761299</v>
      </c>
      <c r="AG379" s="43">
        <v>3.2116969396804498</v>
      </c>
      <c r="AH379" s="43">
        <v>1.29497416301338</v>
      </c>
      <c r="AI379" s="43">
        <v>0.80010798543231099</v>
      </c>
      <c r="AJ379" s="8">
        <v>9.3742961894695956E-2</v>
      </c>
      <c r="AK379" s="8">
        <v>0.29019520555332429</v>
      </c>
      <c r="AL379" s="8">
        <v>0.10533093314326671</v>
      </c>
      <c r="AM379" s="8">
        <v>2.9987127900798591E-2</v>
      </c>
    </row>
    <row r="380" spans="1:39" s="6" customFormat="1">
      <c r="A380" s="6" t="s">
        <v>57</v>
      </c>
      <c r="B380" s="9" t="s">
        <v>776</v>
      </c>
      <c r="C380" s="9" t="s">
        <v>1156</v>
      </c>
      <c r="D380" s="6">
        <v>379</v>
      </c>
      <c r="E380" s="10" t="s">
        <v>158</v>
      </c>
      <c r="F380" s="6">
        <v>0.35</v>
      </c>
      <c r="G380" s="6" t="s">
        <v>877</v>
      </c>
      <c r="H380" s="6">
        <v>1</v>
      </c>
      <c r="I380" s="6" t="s">
        <v>886</v>
      </c>
      <c r="J380" s="7">
        <v>2.2499999999999999E-2</v>
      </c>
      <c r="K380" s="6">
        <v>7.4999999999999997E-2</v>
      </c>
      <c r="L380" s="6">
        <v>2.5000000000000001E-2</v>
      </c>
      <c r="M380" s="6">
        <v>8</v>
      </c>
      <c r="N380" s="4">
        <v>3.2057040816326536E-2</v>
      </c>
      <c r="O380" s="6">
        <v>0.01</v>
      </c>
      <c r="P380" s="6">
        <v>5.9839860068376998E-3</v>
      </c>
      <c r="Q380" s="4">
        <v>1.3733738376348819E-2</v>
      </c>
      <c r="R380" s="6">
        <v>430</v>
      </c>
      <c r="S380" s="6">
        <v>470</v>
      </c>
      <c r="T380" s="6">
        <v>34.799999999999997</v>
      </c>
      <c r="U380" s="6">
        <v>0.14099999999999999</v>
      </c>
      <c r="V380" s="6">
        <v>6.2209324059983144</v>
      </c>
      <c r="W380" s="5">
        <v>8.081820181648619E-2</v>
      </c>
      <c r="X380" s="5">
        <f t="shared" si="18"/>
        <v>0.2142857142857143</v>
      </c>
      <c r="Y380" s="5">
        <v>2.8571428571428572</v>
      </c>
      <c r="Z380" s="3">
        <f t="shared" si="17"/>
        <v>231.2</v>
      </c>
      <c r="AA380" s="3">
        <v>272</v>
      </c>
      <c r="AB380" s="3">
        <f t="shared" si="16"/>
        <v>217.60000000000002</v>
      </c>
      <c r="AC380" s="3">
        <v>5.2621927297667996</v>
      </c>
      <c r="AD380" s="3">
        <v>4.0270000000000001</v>
      </c>
      <c r="AE380" s="3">
        <v>0.99167686419752998</v>
      </c>
      <c r="AF380" s="43">
        <v>281.29895546170798</v>
      </c>
      <c r="AG380" s="43">
        <v>5.0580989836151797</v>
      </c>
      <c r="AH380" s="43">
        <v>2.15681809872317</v>
      </c>
      <c r="AI380" s="43">
        <v>0.886440040566845</v>
      </c>
      <c r="AJ380" s="8">
        <v>3.4187336256279323E-2</v>
      </c>
      <c r="AK380" s="8">
        <v>4.0349891691077146E-2</v>
      </c>
      <c r="AL380" s="8">
        <v>0.86710228478886209</v>
      </c>
      <c r="AM380" s="8">
        <v>0.11871849060810701</v>
      </c>
    </row>
    <row r="381" spans="1:39" s="6" customFormat="1">
      <c r="A381" s="6" t="s">
        <v>57</v>
      </c>
      <c r="B381" s="9" t="s">
        <v>778</v>
      </c>
      <c r="C381" s="9" t="s">
        <v>1423</v>
      </c>
      <c r="D381" s="6">
        <v>380</v>
      </c>
      <c r="E381" s="10" t="s">
        <v>159</v>
      </c>
      <c r="F381" s="6">
        <v>0.35</v>
      </c>
      <c r="G381" s="6" t="s">
        <v>877</v>
      </c>
      <c r="H381" s="6">
        <v>1</v>
      </c>
      <c r="I381" s="6" t="s">
        <v>886</v>
      </c>
      <c r="J381" s="7">
        <v>2.2499999999999999E-2</v>
      </c>
      <c r="K381" s="6">
        <v>0.05</v>
      </c>
      <c r="L381" s="6">
        <v>2.5000000000000001E-2</v>
      </c>
      <c r="M381" s="6">
        <v>8</v>
      </c>
      <c r="N381" s="4">
        <v>3.2057040816326536E-2</v>
      </c>
      <c r="O381" s="6">
        <v>0.01</v>
      </c>
      <c r="P381" s="6">
        <v>8.9759790102565597E-3</v>
      </c>
      <c r="Q381" s="4">
        <v>2.0600607564523251E-2</v>
      </c>
      <c r="R381" s="6">
        <v>438</v>
      </c>
      <c r="S381" s="6">
        <v>470</v>
      </c>
      <c r="T381" s="6">
        <v>32</v>
      </c>
      <c r="U381" s="6">
        <v>0.153</v>
      </c>
      <c r="V381" s="6">
        <v>4.1856899072912697</v>
      </c>
      <c r="W381" s="5">
        <v>0.13183469171314321</v>
      </c>
      <c r="X381" s="5">
        <f t="shared" si="18"/>
        <v>0.14285714285714288</v>
      </c>
      <c r="Y381" s="5">
        <v>2.8571428571428572</v>
      </c>
      <c r="Z381" s="3">
        <f t="shared" si="17"/>
        <v>268.34499999999997</v>
      </c>
      <c r="AA381" s="3">
        <v>315.7</v>
      </c>
      <c r="AB381" s="3">
        <f t="shared" si="16"/>
        <v>252.56</v>
      </c>
      <c r="AC381" s="3">
        <v>6.01855144032921</v>
      </c>
      <c r="AD381" s="3">
        <v>4.4565000000000001</v>
      </c>
      <c r="AE381" s="3">
        <v>1.3035558024691301</v>
      </c>
      <c r="AF381" s="43">
        <v>289.98544603612902</v>
      </c>
      <c r="AG381" s="43">
        <v>6.3858143668041798</v>
      </c>
      <c r="AH381" s="43">
        <v>2.39637273348947</v>
      </c>
      <c r="AI381" s="43">
        <v>0.928684787461175</v>
      </c>
      <c r="AJ381" s="8">
        <v>-8.1452499093667946E-2</v>
      </c>
      <c r="AK381" s="8">
        <v>-5.7512308592015782E-2</v>
      </c>
      <c r="AL381" s="8">
        <v>0.85968565645907802</v>
      </c>
      <c r="AM381" s="8">
        <v>0.40365796884944355</v>
      </c>
    </row>
    <row r="382" spans="1:39" s="6" customFormat="1">
      <c r="A382" s="6" t="s">
        <v>57</v>
      </c>
      <c r="B382" s="9" t="s">
        <v>776</v>
      </c>
      <c r="C382" s="9" t="s">
        <v>1155</v>
      </c>
      <c r="D382" s="6">
        <v>381</v>
      </c>
      <c r="E382" s="10" t="s">
        <v>777</v>
      </c>
      <c r="F382" s="6">
        <v>0.35</v>
      </c>
      <c r="G382" s="6" t="s">
        <v>877</v>
      </c>
      <c r="H382" s="6">
        <v>1</v>
      </c>
      <c r="I382" s="6" t="s">
        <v>886</v>
      </c>
      <c r="J382" s="7">
        <v>2.2499999999999999E-2</v>
      </c>
      <c r="K382" s="6">
        <v>0.15</v>
      </c>
      <c r="L382" s="6">
        <v>2.5000000000000001E-2</v>
      </c>
      <c r="M382" s="6">
        <v>8</v>
      </c>
      <c r="N382" s="4">
        <v>3.2057040816326536E-2</v>
      </c>
      <c r="O382" s="6">
        <v>0.01</v>
      </c>
      <c r="P382" s="6">
        <v>2.9919930034188499E-3</v>
      </c>
      <c r="Q382" s="4">
        <v>6.8668691881744095E-3</v>
      </c>
      <c r="R382" s="6">
        <v>430</v>
      </c>
      <c r="S382" s="6">
        <v>470</v>
      </c>
      <c r="T382" s="6">
        <v>43.6</v>
      </c>
      <c r="U382" s="6">
        <v>0</v>
      </c>
      <c r="V382" s="6">
        <v>12.441864811996629</v>
      </c>
      <c r="W382" s="5">
        <v>3.225313558731329E-2</v>
      </c>
      <c r="X382" s="5">
        <f t="shared" si="18"/>
        <v>0.4285714285714286</v>
      </c>
      <c r="Y382" s="5">
        <v>2.8571428571428572</v>
      </c>
      <c r="Z382" s="3">
        <f t="shared" si="17"/>
        <v>207.1875</v>
      </c>
      <c r="AA382" s="3">
        <v>243.75</v>
      </c>
      <c r="AB382" s="3">
        <f t="shared" si="16"/>
        <v>195</v>
      </c>
      <c r="AC382" s="3">
        <v>5.0915134567901204</v>
      </c>
      <c r="AD382" s="3">
        <v>3.0251999999999999</v>
      </c>
      <c r="AE382" s="3">
        <v>1.10339077503429</v>
      </c>
      <c r="AF382" s="43">
        <v>233.24037035508999</v>
      </c>
      <c r="AG382" s="43">
        <v>4.1304574476490199</v>
      </c>
      <c r="AH382" s="43">
        <v>2.0651907709235999</v>
      </c>
      <c r="AI382" s="43">
        <v>0.88505985587080205</v>
      </c>
      <c r="AJ382" s="8">
        <v>-4.3116429312451313E-2</v>
      </c>
      <c r="AK382" s="8">
        <v>0.23267544123668815</v>
      </c>
      <c r="AL382" s="8">
        <v>0.4648525659675799</v>
      </c>
      <c r="AM382" s="8">
        <v>0.24668491934782666</v>
      </c>
    </row>
    <row r="383" spans="1:39" s="6" customFormat="1">
      <c r="A383" s="6" t="s">
        <v>57</v>
      </c>
      <c r="B383" s="9" t="s">
        <v>784</v>
      </c>
      <c r="C383" s="6" t="s">
        <v>1150</v>
      </c>
      <c r="D383" s="6">
        <v>382</v>
      </c>
      <c r="E383" s="10" t="s">
        <v>232</v>
      </c>
      <c r="F383" s="6">
        <v>0.25</v>
      </c>
      <c r="G383" s="6" t="s">
        <v>877</v>
      </c>
      <c r="H383" s="6">
        <v>0.5</v>
      </c>
      <c r="I383" s="6" t="s">
        <v>886</v>
      </c>
      <c r="J383" s="7">
        <v>2.35E-2</v>
      </c>
      <c r="K383" s="6">
        <v>0.06</v>
      </c>
      <c r="L383" s="6">
        <v>1.2699999999999999E-2</v>
      </c>
      <c r="M383" s="6">
        <v>12</v>
      </c>
      <c r="N383" s="4">
        <v>2.4321938452799997E-2</v>
      </c>
      <c r="O383" s="6">
        <v>5.0000000000000001E-3</v>
      </c>
      <c r="P383" s="6">
        <v>5.2359877559829899E-3</v>
      </c>
      <c r="Q383" s="4">
        <v>1.2896521566460565E-2</v>
      </c>
      <c r="R383" s="6">
        <v>379</v>
      </c>
      <c r="S383" s="6">
        <v>1126</v>
      </c>
      <c r="T383" s="6">
        <v>99.5</v>
      </c>
      <c r="U383" s="6">
        <v>0.35</v>
      </c>
      <c r="V383" s="6">
        <v>9.1974436223299758</v>
      </c>
      <c r="W383" s="5">
        <v>5.9253489580269818E-2</v>
      </c>
      <c r="X383" s="5">
        <f t="shared" si="18"/>
        <v>0.24</v>
      </c>
      <c r="Y383" s="5">
        <v>2</v>
      </c>
      <c r="Z383" s="3">
        <f t="shared" si="17"/>
        <v>337.96000000000004</v>
      </c>
      <c r="AA383" s="3">
        <v>397.6</v>
      </c>
      <c r="AB383" s="3">
        <f t="shared" si="16"/>
        <v>318.08000000000004</v>
      </c>
      <c r="AC383" s="3">
        <v>2.5943086550068499</v>
      </c>
      <c r="AD383" s="3">
        <v>1.4856750000000001</v>
      </c>
      <c r="AE383" s="3">
        <v>0.47989876543209797</v>
      </c>
      <c r="AF383" s="43">
        <v>392.90245719631298</v>
      </c>
      <c r="AG383" s="43">
        <v>2.3175831916041201</v>
      </c>
      <c r="AH383" s="43">
        <v>1.2080547786870099</v>
      </c>
      <c r="AI383" s="43">
        <v>0.479269838712649</v>
      </c>
      <c r="AJ383" s="8">
        <v>-1.1814745482110268E-2</v>
      </c>
      <c r="AK383" s="8">
        <v>0.11940260198866637</v>
      </c>
      <c r="AL383" s="8">
        <v>0.22980764300665676</v>
      </c>
      <c r="AM383" s="8">
        <v>1.3122601687982577E-3</v>
      </c>
    </row>
    <row r="384" spans="1:39" s="6" customFormat="1">
      <c r="A384" s="6" t="s">
        <v>57</v>
      </c>
      <c r="B384" s="9" t="s">
        <v>784</v>
      </c>
      <c r="C384" s="6" t="s">
        <v>1151</v>
      </c>
      <c r="D384" s="6">
        <v>383</v>
      </c>
      <c r="E384" s="10" t="s">
        <v>231</v>
      </c>
      <c r="F384" s="6">
        <v>0.25</v>
      </c>
      <c r="G384" s="6" t="s">
        <v>877</v>
      </c>
      <c r="H384" s="6">
        <v>0.5</v>
      </c>
      <c r="I384" s="6" t="s">
        <v>886</v>
      </c>
      <c r="J384" s="7">
        <v>2.35E-2</v>
      </c>
      <c r="K384" s="6">
        <v>0.06</v>
      </c>
      <c r="L384" s="6">
        <v>1.2699999999999999E-2</v>
      </c>
      <c r="M384" s="6">
        <v>12</v>
      </c>
      <c r="N384" s="4">
        <v>2.4321938452799997E-2</v>
      </c>
      <c r="O384" s="6">
        <v>5.4999999999999997E-3</v>
      </c>
      <c r="P384" s="6">
        <v>6.3355451847394101E-3</v>
      </c>
      <c r="Q384" s="4">
        <v>1.5604791095417266E-2</v>
      </c>
      <c r="R384" s="6">
        <v>379</v>
      </c>
      <c r="S384" s="6">
        <v>344</v>
      </c>
      <c r="T384" s="6">
        <v>99.5</v>
      </c>
      <c r="U384" s="6">
        <v>0.35</v>
      </c>
      <c r="V384" s="6">
        <v>9.1974436223299758</v>
      </c>
      <c r="W384" s="5">
        <v>2.1903794407541279E-2</v>
      </c>
      <c r="X384" s="5">
        <f t="shared" si="18"/>
        <v>0.24</v>
      </c>
      <c r="Y384" s="5">
        <v>2</v>
      </c>
      <c r="Z384" s="3">
        <f t="shared" si="17"/>
        <v>340.19549999999998</v>
      </c>
      <c r="AA384" s="3">
        <v>400.23</v>
      </c>
      <c r="AB384" s="3">
        <f t="shared" si="16"/>
        <v>320.18400000000003</v>
      </c>
      <c r="AC384" s="3">
        <v>2.0422826172839499</v>
      </c>
      <c r="AD384" s="3">
        <v>1.1910000000000001</v>
      </c>
      <c r="AE384" s="3">
        <v>0.50904444444444397</v>
      </c>
      <c r="AF384" s="43">
        <v>373.63487798760599</v>
      </c>
      <c r="AG384" s="43">
        <v>1.76004578615679</v>
      </c>
      <c r="AH384" s="43">
        <v>1.12792661922854</v>
      </c>
      <c r="AI384" s="43">
        <v>0.52289613732316198</v>
      </c>
      <c r="AJ384" s="8">
        <v>-6.6449596512990095E-2</v>
      </c>
      <c r="AK384" s="8">
        <v>0.16035766418523015</v>
      </c>
      <c r="AL384" s="8">
        <v>5.5919755502002365E-2</v>
      </c>
      <c r="AM384" s="8">
        <v>-2.6490333146518052E-2</v>
      </c>
    </row>
    <row r="385" spans="1:39" s="6" customFormat="1">
      <c r="A385" s="6" t="s">
        <v>57</v>
      </c>
      <c r="B385" s="9" t="s">
        <v>783</v>
      </c>
      <c r="C385" s="6" t="s">
        <v>1152</v>
      </c>
      <c r="D385" s="6">
        <v>384</v>
      </c>
      <c r="E385" s="10" t="s">
        <v>230</v>
      </c>
      <c r="F385" s="6">
        <v>0.25</v>
      </c>
      <c r="G385" s="6" t="s">
        <v>877</v>
      </c>
      <c r="H385" s="6">
        <v>0.5</v>
      </c>
      <c r="I385" s="6" t="s">
        <v>886</v>
      </c>
      <c r="J385" s="7">
        <v>2.35E-2</v>
      </c>
      <c r="K385" s="6">
        <v>0.04</v>
      </c>
      <c r="L385" s="6">
        <v>1.2699999999999999E-2</v>
      </c>
      <c r="M385" s="6">
        <v>12</v>
      </c>
      <c r="N385" s="4">
        <v>2.4321938452799997E-2</v>
      </c>
      <c r="O385" s="6">
        <v>5.0000000000000001E-3</v>
      </c>
      <c r="P385" s="6">
        <v>7.85398163397448E-3</v>
      </c>
      <c r="Q385" s="4">
        <v>1.9344782349690837E-2</v>
      </c>
      <c r="R385" s="6">
        <v>379</v>
      </c>
      <c r="S385" s="6">
        <v>774</v>
      </c>
      <c r="T385" s="6">
        <v>99.5</v>
      </c>
      <c r="U385" s="6">
        <v>0.35</v>
      </c>
      <c r="V385" s="6">
        <v>6.1316290815533181</v>
      </c>
      <c r="W385" s="5">
        <v>6.1095294318555246E-2</v>
      </c>
      <c r="X385" s="5">
        <f t="shared" si="18"/>
        <v>0.16</v>
      </c>
      <c r="Y385" s="5">
        <v>2</v>
      </c>
      <c r="Z385" s="3">
        <f t="shared" si="17"/>
        <v>352.01474999999999</v>
      </c>
      <c r="AA385" s="3">
        <v>414.13499999999999</v>
      </c>
      <c r="AB385" s="3">
        <f t="shared" si="16"/>
        <v>331.30799999999999</v>
      </c>
      <c r="AC385" s="3">
        <v>2.5806024430873702</v>
      </c>
      <c r="AD385" s="3">
        <v>1.5251954999999999</v>
      </c>
      <c r="AE385" s="3">
        <v>0.48622749999999998</v>
      </c>
      <c r="AF385" s="43">
        <v>396.464619343599</v>
      </c>
      <c r="AG385" s="43">
        <v>2.48785852003759</v>
      </c>
      <c r="AH385" s="43">
        <v>1.24012499309088</v>
      </c>
      <c r="AI385" s="43">
        <v>0.492236281296976</v>
      </c>
      <c r="AJ385" s="8">
        <v>-4.2668165348016936E-2</v>
      </c>
      <c r="AK385" s="8">
        <v>3.7278616248796526E-2</v>
      </c>
      <c r="AL385" s="8">
        <v>0.22987239874797777</v>
      </c>
      <c r="AM385" s="8">
        <v>-1.2207107694588649E-2</v>
      </c>
    </row>
    <row r="386" spans="1:39" s="6" customFormat="1">
      <c r="A386" s="6" t="s">
        <v>57</v>
      </c>
      <c r="B386" s="9" t="s">
        <v>782</v>
      </c>
      <c r="C386" s="6" t="s">
        <v>55</v>
      </c>
      <c r="D386" s="6">
        <v>385</v>
      </c>
      <c r="E386" s="10" t="s">
        <v>781</v>
      </c>
      <c r="F386" s="6">
        <v>0.25</v>
      </c>
      <c r="G386" s="6" t="s">
        <v>877</v>
      </c>
      <c r="H386" s="6">
        <v>0.5</v>
      </c>
      <c r="I386" s="6" t="s">
        <v>886</v>
      </c>
      <c r="J386" s="7">
        <v>2.35E-2</v>
      </c>
      <c r="K386" s="6">
        <v>0.06</v>
      </c>
      <c r="L386" s="6">
        <v>1.2699999999999999E-2</v>
      </c>
      <c r="M386" s="6">
        <v>12</v>
      </c>
      <c r="N386" s="4">
        <v>2.4321938452799997E-2</v>
      </c>
      <c r="O386" s="6">
        <v>5.0000000000000001E-3</v>
      </c>
      <c r="P386" s="6">
        <v>5.2359877559829899E-3</v>
      </c>
      <c r="Q386" s="4">
        <v>1.2896521566460565E-2</v>
      </c>
      <c r="R386" s="6">
        <v>379</v>
      </c>
      <c r="S386" s="6">
        <v>774</v>
      </c>
      <c r="T386" s="6">
        <v>99.5</v>
      </c>
      <c r="U386" s="6">
        <v>0.35</v>
      </c>
      <c r="V386" s="6">
        <v>9.1974436223299758</v>
      </c>
      <c r="W386" s="5">
        <v>4.0730196212370194E-2</v>
      </c>
      <c r="X386" s="5">
        <f t="shared" si="18"/>
        <v>0.24</v>
      </c>
      <c r="Y386" s="5">
        <v>2</v>
      </c>
      <c r="Z386" s="3">
        <f t="shared" si="17"/>
        <v>342.24399999999997</v>
      </c>
      <c r="AA386" s="3">
        <v>402.64</v>
      </c>
      <c r="AB386" s="3">
        <f t="shared" ref="AB386:AB449" si="19">0.8*AA386</f>
        <v>322.11200000000002</v>
      </c>
      <c r="AC386" s="3">
        <v>2.1612279206177898</v>
      </c>
      <c r="AD386" s="3">
        <v>1.4081300000000001</v>
      </c>
      <c r="AE386" s="3">
        <v>0.47031629629629601</v>
      </c>
      <c r="AF386" s="43">
        <v>384.448454126971</v>
      </c>
      <c r="AG386" s="43">
        <v>2.0395720443541401</v>
      </c>
      <c r="AH386" s="43">
        <v>1.17082876769382</v>
      </c>
      <c r="AI386" s="43">
        <v>0.48958863732313501</v>
      </c>
      <c r="AJ386" s="8">
        <v>-4.5180672245750515E-2</v>
      </c>
      <c r="AK386" s="8">
        <v>5.9647746496826394E-2</v>
      </c>
      <c r="AL386" s="8">
        <v>0.20267799942564788</v>
      </c>
      <c r="AM386" s="8">
        <v>-3.9364355210962543E-2</v>
      </c>
    </row>
    <row r="387" spans="1:39" s="6" customFormat="1">
      <c r="A387" s="4" t="s">
        <v>57</v>
      </c>
      <c r="B387" s="12" t="s">
        <v>731</v>
      </c>
      <c r="C387" s="6" t="s">
        <v>1149</v>
      </c>
      <c r="D387" s="6">
        <v>386</v>
      </c>
      <c r="E387" s="24" t="s">
        <v>732</v>
      </c>
      <c r="F387" s="4">
        <v>0.22500000000000001</v>
      </c>
      <c r="G387" s="6" t="s">
        <v>877</v>
      </c>
      <c r="H387" s="4">
        <v>0.45</v>
      </c>
      <c r="I387" s="6" t="s">
        <v>886</v>
      </c>
      <c r="J387" s="7">
        <v>1.12E-2</v>
      </c>
      <c r="K387" s="4">
        <v>3.5000000000000003E-2</v>
      </c>
      <c r="L387" s="4">
        <v>0.01</v>
      </c>
      <c r="M387" s="4">
        <v>12</v>
      </c>
      <c r="N387" s="4">
        <v>1.8616829629629628E-2</v>
      </c>
      <c r="O387" s="4">
        <v>6.4000000000000003E-3</v>
      </c>
      <c r="P387" s="4">
        <v>1.6340271122671501E-2</v>
      </c>
      <c r="Q387" s="4">
        <v>3.6293790746308861E-2</v>
      </c>
      <c r="R387" s="4">
        <v>393</v>
      </c>
      <c r="S387" s="4">
        <v>1424</v>
      </c>
      <c r="T387" s="4">
        <v>118</v>
      </c>
      <c r="U387" s="4">
        <v>0.35</v>
      </c>
      <c r="V387" s="4">
        <v>6.9384796605596541</v>
      </c>
      <c r="W387" s="5">
        <v>0.19719106846342557</v>
      </c>
      <c r="X387" s="5">
        <f t="shared" si="18"/>
        <v>0.15555555555555556</v>
      </c>
      <c r="Y387" s="5">
        <v>2</v>
      </c>
      <c r="Z387" s="3">
        <f t="shared" ref="Z387:Z450" si="20">0.85*AA387</f>
        <v>314.5</v>
      </c>
      <c r="AA387" s="3">
        <v>370</v>
      </c>
      <c r="AB387" s="3">
        <f t="shared" si="19"/>
        <v>296</v>
      </c>
      <c r="AC387" s="3">
        <v>3.24103349639232</v>
      </c>
      <c r="AD387" s="3">
        <v>1.32855858912222</v>
      </c>
      <c r="AE387" s="3">
        <v>0.455898224510288</v>
      </c>
      <c r="AF387" s="43">
        <v>315.64295823094398</v>
      </c>
      <c r="AG387" s="43">
        <v>3.3731427723541598</v>
      </c>
      <c r="AH387" s="43">
        <v>1.35335859700825</v>
      </c>
      <c r="AI387" s="43">
        <v>0.69579302663486498</v>
      </c>
      <c r="AJ387" s="8">
        <v>-0.14691092370015141</v>
      </c>
      <c r="AK387" s="8">
        <v>-3.9165041291637677E-2</v>
      </c>
      <c r="AL387" s="8">
        <v>-1.8324786897466173E-2</v>
      </c>
      <c r="AM387" s="8">
        <v>-0.34477896866084556</v>
      </c>
    </row>
    <row r="388" spans="1:39" s="6" customFormat="1">
      <c r="A388" s="4" t="s">
        <v>57</v>
      </c>
      <c r="B388" s="12" t="s">
        <v>729</v>
      </c>
      <c r="C388" s="9" t="s">
        <v>1153</v>
      </c>
      <c r="D388" s="6">
        <v>387</v>
      </c>
      <c r="E388" s="24" t="s">
        <v>730</v>
      </c>
      <c r="F388" s="4">
        <v>0.22500000000000001</v>
      </c>
      <c r="G388" s="6" t="s">
        <v>877</v>
      </c>
      <c r="H388" s="4">
        <v>0.45</v>
      </c>
      <c r="I388" s="6" t="s">
        <v>886</v>
      </c>
      <c r="J388" s="7">
        <v>1.12E-2</v>
      </c>
      <c r="K388" s="4">
        <v>4.4999999999999998E-2</v>
      </c>
      <c r="L388" s="4">
        <v>0.01</v>
      </c>
      <c r="M388" s="4">
        <v>12</v>
      </c>
      <c r="N388" s="4">
        <v>1.8616829629629628E-2</v>
      </c>
      <c r="O388" s="4">
        <v>6.4000000000000003E-3</v>
      </c>
      <c r="P388" s="4">
        <v>1.27090997620778E-2</v>
      </c>
      <c r="Q388" s="4">
        <v>2.8228503913795704E-2</v>
      </c>
      <c r="R388" s="4">
        <v>393</v>
      </c>
      <c r="S388" s="4">
        <v>1424</v>
      </c>
      <c r="T388" s="4">
        <v>118</v>
      </c>
      <c r="U388" s="4">
        <v>0.35</v>
      </c>
      <c r="V388" s="4">
        <v>8.9209024207195533</v>
      </c>
      <c r="W388" s="5">
        <v>0.15337083102710836</v>
      </c>
      <c r="X388" s="5">
        <f t="shared" si="18"/>
        <v>0.19999999999999998</v>
      </c>
      <c r="Y388" s="5">
        <v>2</v>
      </c>
      <c r="Z388" s="3">
        <f t="shared" si="20"/>
        <v>310.35624999999999</v>
      </c>
      <c r="AA388" s="3">
        <v>365.125</v>
      </c>
      <c r="AB388" s="3">
        <f t="shared" si="19"/>
        <v>292.10000000000002</v>
      </c>
      <c r="AC388" s="3">
        <v>2.9650509891851802</v>
      </c>
      <c r="AD388" s="3">
        <v>1.2999538456888799</v>
      </c>
      <c r="AE388" s="3">
        <v>0.44584974557613199</v>
      </c>
      <c r="AF388" s="43">
        <v>338.765699897834</v>
      </c>
      <c r="AG388" s="43">
        <v>2.9651081376864901</v>
      </c>
      <c r="AH388" s="43">
        <v>1.26106787876231</v>
      </c>
      <c r="AI388" s="43">
        <v>0.66674314644391297</v>
      </c>
      <c r="AJ388" s="8">
        <v>-7.2192537082275937E-2</v>
      </c>
      <c r="AK388" s="8">
        <v>-1.927366512658765E-5</v>
      </c>
      <c r="AL388" s="8">
        <v>3.0835744515779018E-2</v>
      </c>
      <c r="AM388" s="8">
        <v>-0.33130209443609593</v>
      </c>
    </row>
    <row r="389" spans="1:39" s="6" customFormat="1">
      <c r="A389" s="6" t="s">
        <v>57</v>
      </c>
      <c r="B389" s="9" t="s">
        <v>1727</v>
      </c>
      <c r="C389" s="6" t="s">
        <v>54</v>
      </c>
      <c r="D389" s="6">
        <v>388</v>
      </c>
      <c r="E389" s="10" t="s">
        <v>799</v>
      </c>
      <c r="F389" s="6">
        <v>0.45700000000000002</v>
      </c>
      <c r="G389" s="6" t="s">
        <v>877</v>
      </c>
      <c r="H389" s="6">
        <v>1.3720000000000001</v>
      </c>
      <c r="I389" s="6" t="s">
        <v>886</v>
      </c>
      <c r="J389" s="7">
        <v>4.1300000000000003E-2</v>
      </c>
      <c r="K389" s="6">
        <v>0.10199999999999999</v>
      </c>
      <c r="L389" s="6">
        <v>2.5399999999999999E-2</v>
      </c>
      <c r="M389" s="6">
        <v>8</v>
      </c>
      <c r="N389" s="4">
        <v>1.9409508347179062E-2</v>
      </c>
      <c r="O389" s="6">
        <v>9.4999999999999998E-3</v>
      </c>
      <c r="P389" s="6">
        <v>5.17010826014732E-3</v>
      </c>
      <c r="Q389" s="4">
        <v>1.2621471553885284E-2</v>
      </c>
      <c r="R389" s="6">
        <v>439</v>
      </c>
      <c r="S389" s="6">
        <v>616</v>
      </c>
      <c r="T389" s="6">
        <v>39.799999999999997</v>
      </c>
      <c r="U389" s="6">
        <v>0.31</v>
      </c>
      <c r="V389" s="6">
        <v>8.4139265262016156</v>
      </c>
      <c r="W389" s="5">
        <v>8.0019766036450987E-2</v>
      </c>
      <c r="X389" s="5">
        <f t="shared" si="18"/>
        <v>0.22319474835886213</v>
      </c>
      <c r="Y389" s="5">
        <v>3.0021881838074398</v>
      </c>
      <c r="Z389" s="3">
        <f t="shared" si="20"/>
        <v>413.26150000000001</v>
      </c>
      <c r="AA389" s="3">
        <v>486.19</v>
      </c>
      <c r="AB389" s="3">
        <f t="shared" si="19"/>
        <v>388.952</v>
      </c>
      <c r="AC389" s="3">
        <v>3.3826743422236598</v>
      </c>
      <c r="AD389" s="3">
        <v>1.34067930029154</v>
      </c>
      <c r="AE389" s="3">
        <v>0.65437564787819913</v>
      </c>
      <c r="AF389" s="43">
        <v>486.28157919504702</v>
      </c>
      <c r="AG389" s="43">
        <v>3.4363156914339101</v>
      </c>
      <c r="AH389" s="43">
        <v>1.4083621318622099</v>
      </c>
      <c r="AI389" s="43">
        <v>0.64589078641940401</v>
      </c>
      <c r="AJ389" s="8">
        <v>1.8836091866763601E-4</v>
      </c>
      <c r="AK389" s="8">
        <v>-1.5610134233000807E-2</v>
      </c>
      <c r="AL389" s="8">
        <v>-4.8057832598194135E-2</v>
      </c>
      <c r="AM389" s="8">
        <v>1.3136681366570147E-2</v>
      </c>
    </row>
    <row r="390" spans="1:39" s="6" customFormat="1">
      <c r="A390" s="6" t="s">
        <v>57</v>
      </c>
      <c r="B390" s="9" t="s">
        <v>733</v>
      </c>
      <c r="C390" s="6" t="s">
        <v>54</v>
      </c>
      <c r="D390" s="6">
        <v>389</v>
      </c>
      <c r="E390" s="10" t="s">
        <v>716</v>
      </c>
      <c r="F390" s="6">
        <v>0.55000000000000004</v>
      </c>
      <c r="G390" s="6" t="s">
        <v>877</v>
      </c>
      <c r="H390" s="6">
        <v>1.65</v>
      </c>
      <c r="I390" s="6" t="s">
        <v>886</v>
      </c>
      <c r="J390" s="7">
        <v>0.04</v>
      </c>
      <c r="K390" s="6">
        <v>0.09</v>
      </c>
      <c r="L390" s="6">
        <v>0.02</v>
      </c>
      <c r="M390" s="6">
        <v>12</v>
      </c>
      <c r="N390" s="4">
        <v>1.2462505785123965E-2</v>
      </c>
      <c r="O390" s="6">
        <v>1.2E-2</v>
      </c>
      <c r="P390" s="6">
        <v>9.1391786286248496E-3</v>
      </c>
      <c r="Q390" s="4">
        <v>2.1389567003164543E-2</v>
      </c>
      <c r="R390" s="6">
        <v>511</v>
      </c>
      <c r="S390" s="6">
        <v>325</v>
      </c>
      <c r="T390" s="6">
        <v>32.1</v>
      </c>
      <c r="U390" s="6">
        <v>0.3</v>
      </c>
      <c r="V390" s="6">
        <v>10.172389099911586</v>
      </c>
      <c r="W390" s="5">
        <v>9.2530624744644116E-2</v>
      </c>
      <c r="X390" s="5">
        <f t="shared" si="18"/>
        <v>0.16363636363636361</v>
      </c>
      <c r="Y390" s="5">
        <v>2.9999999999999996</v>
      </c>
      <c r="Z390" s="3">
        <f t="shared" si="20"/>
        <v>523.46825000000001</v>
      </c>
      <c r="AA390" s="3">
        <v>615.84500000000003</v>
      </c>
      <c r="AB390" s="3">
        <f t="shared" si="19"/>
        <v>492.67600000000004</v>
      </c>
      <c r="AC390" s="3">
        <v>4.2547328730260396</v>
      </c>
      <c r="AD390" s="3">
        <v>1.4392484848484799</v>
      </c>
      <c r="AE390" s="3">
        <v>0.52821405910961405</v>
      </c>
      <c r="AF390" s="43">
        <v>583.58314370487005</v>
      </c>
      <c r="AG390" s="43">
        <v>3.4716913805187302</v>
      </c>
      <c r="AH390" s="43">
        <v>1.3413256005629199</v>
      </c>
      <c r="AI390" s="43">
        <v>0.529674128740943</v>
      </c>
      <c r="AJ390" s="8">
        <v>-5.2386324960225335E-2</v>
      </c>
      <c r="AK390" s="8">
        <v>0.2255504325359444</v>
      </c>
      <c r="AL390" s="8">
        <v>7.3004559254266244E-2</v>
      </c>
      <c r="AM390" s="8">
        <v>-2.756543225548106E-3</v>
      </c>
    </row>
    <row r="391" spans="1:39" s="6" customFormat="1">
      <c r="A391" s="6" t="s">
        <v>57</v>
      </c>
      <c r="B391" s="9" t="s">
        <v>734</v>
      </c>
      <c r="C391" s="6" t="s">
        <v>54</v>
      </c>
      <c r="D391" s="6">
        <v>390</v>
      </c>
      <c r="E391" s="10" t="s">
        <v>713</v>
      </c>
      <c r="F391" s="6">
        <v>0.55000000000000004</v>
      </c>
      <c r="G391" s="6" t="s">
        <v>877</v>
      </c>
      <c r="H391" s="6">
        <v>1.65</v>
      </c>
      <c r="I391" s="6" t="s">
        <v>886</v>
      </c>
      <c r="J391" s="7">
        <v>0.04</v>
      </c>
      <c r="K391" s="6">
        <v>0.11</v>
      </c>
      <c r="L391" s="6">
        <v>0.02</v>
      </c>
      <c r="M391" s="6">
        <v>12</v>
      </c>
      <c r="N391" s="4">
        <v>1.2462505785123965E-2</v>
      </c>
      <c r="O391" s="6">
        <v>1.2E-2</v>
      </c>
      <c r="P391" s="6">
        <v>7.4775097870566996E-3</v>
      </c>
      <c r="Q391" s="4">
        <v>1.7500554820770998E-2</v>
      </c>
      <c r="R391" s="6">
        <v>511</v>
      </c>
      <c r="S391" s="6">
        <v>325</v>
      </c>
      <c r="T391" s="6">
        <v>32</v>
      </c>
      <c r="U391" s="6">
        <v>0.1</v>
      </c>
      <c r="V391" s="6">
        <v>12.432920011003048</v>
      </c>
      <c r="W391" s="5">
        <v>7.5943458774794609E-2</v>
      </c>
      <c r="X391" s="5">
        <f t="shared" si="18"/>
        <v>0.19999999999999998</v>
      </c>
      <c r="Y391" s="5">
        <v>2.9999999999999996</v>
      </c>
      <c r="Z391" s="3">
        <f t="shared" si="20"/>
        <v>348.42775</v>
      </c>
      <c r="AA391" s="3">
        <v>409.91500000000002</v>
      </c>
      <c r="AB391" s="3">
        <f t="shared" si="19"/>
        <v>327.93200000000002</v>
      </c>
      <c r="AC391" s="3">
        <v>6.8966378839176699</v>
      </c>
      <c r="AD391" s="3">
        <v>2.5048412121212098</v>
      </c>
      <c r="AE391" s="3">
        <v>0.60841861952861898</v>
      </c>
      <c r="AF391" s="43">
        <v>437.65741427449001</v>
      </c>
      <c r="AG391" s="43">
        <v>4.1077172939960001</v>
      </c>
      <c r="AH391" s="43">
        <v>1.6096099515355999</v>
      </c>
      <c r="AI391" s="43">
        <v>0.58759845959143797</v>
      </c>
      <c r="AJ391" s="8">
        <v>6.7678455959137837E-2</v>
      </c>
      <c r="AK391" s="8">
        <v>0.67894657550997117</v>
      </c>
      <c r="AL391" s="8">
        <v>0.55617900456662894</v>
      </c>
      <c r="AM391" s="8">
        <v>3.543263192292477E-2</v>
      </c>
    </row>
    <row r="392" spans="1:39" s="6" customFormat="1">
      <c r="A392" s="5" t="s">
        <v>57</v>
      </c>
      <c r="B392" s="13" t="s">
        <v>855</v>
      </c>
      <c r="C392" s="5" t="s">
        <v>54</v>
      </c>
      <c r="D392" s="6">
        <v>391</v>
      </c>
      <c r="E392" s="26" t="s">
        <v>727</v>
      </c>
      <c r="F392" s="5">
        <v>0.4</v>
      </c>
      <c r="G392" s="5" t="s">
        <v>877</v>
      </c>
      <c r="H392" s="5">
        <v>1.6</v>
      </c>
      <c r="I392" s="5" t="s">
        <v>886</v>
      </c>
      <c r="J392" s="5">
        <v>0.04</v>
      </c>
      <c r="K392" s="5">
        <v>0.08</v>
      </c>
      <c r="L392" s="5">
        <v>0.02</v>
      </c>
      <c r="M392" s="5">
        <v>8</v>
      </c>
      <c r="N392" s="5">
        <v>1.5707949999999998E-2</v>
      </c>
      <c r="O392" s="5">
        <v>1.2E-2</v>
      </c>
      <c r="P392" s="5">
        <v>1.06028752058656E-2</v>
      </c>
      <c r="Q392" s="5">
        <v>2.6507188014664E-2</v>
      </c>
      <c r="R392" s="5">
        <v>474</v>
      </c>
      <c r="S392" s="5">
        <v>333</v>
      </c>
      <c r="T392" s="5">
        <v>25.6</v>
      </c>
      <c r="U392" s="5">
        <v>0.2</v>
      </c>
      <c r="V392" s="5">
        <v>8.7086164228308967</v>
      </c>
      <c r="W392" s="5">
        <v>0.13792021263879861</v>
      </c>
      <c r="X392" s="5">
        <f t="shared" si="18"/>
        <v>0.19999999999999998</v>
      </c>
      <c r="Y392" s="5">
        <v>4</v>
      </c>
      <c r="Z392" s="3">
        <f t="shared" si="20"/>
        <v>158.01032500000002</v>
      </c>
      <c r="AA392" s="3">
        <v>185.89450000000002</v>
      </c>
      <c r="AB392" s="3">
        <f t="shared" si="19"/>
        <v>148.71560000000002</v>
      </c>
      <c r="AC392" s="3">
        <v>5.0277760781199596</v>
      </c>
      <c r="AD392" s="3">
        <v>1.4241720625000001</v>
      </c>
      <c r="AE392" s="3">
        <v>0.57276465277777699</v>
      </c>
      <c r="AF392" s="43">
        <v>210.96661300198201</v>
      </c>
      <c r="AG392" s="43">
        <v>5.0471176864163203</v>
      </c>
      <c r="AH392" s="43">
        <v>1.9649432607283699</v>
      </c>
      <c r="AI392" s="43">
        <v>0.79282405411046897</v>
      </c>
      <c r="AJ392" s="8">
        <v>0.13487280689843964</v>
      </c>
      <c r="AK392" s="8">
        <v>-3.8322086977318091E-3</v>
      </c>
      <c r="AL392" s="8">
        <v>-0.27520957425911396</v>
      </c>
      <c r="AM392" s="8">
        <v>-0.27756398180879333</v>
      </c>
    </row>
    <row r="393" spans="1:39" s="6" customFormat="1">
      <c r="A393" s="6" t="s">
        <v>57</v>
      </c>
      <c r="B393" s="9" t="s">
        <v>842</v>
      </c>
      <c r="C393" s="6" t="s">
        <v>54</v>
      </c>
      <c r="D393" s="6">
        <v>392</v>
      </c>
      <c r="E393" s="10" t="s">
        <v>1062</v>
      </c>
      <c r="F393" s="6">
        <v>0.30499999999999999</v>
      </c>
      <c r="G393" s="6" t="s">
        <v>877</v>
      </c>
      <c r="H393" s="6">
        <v>2</v>
      </c>
      <c r="I393" s="6" t="s">
        <v>886</v>
      </c>
      <c r="J393" s="7">
        <v>1.9E-2</v>
      </c>
      <c r="K393" s="6">
        <v>0.13</v>
      </c>
      <c r="L393" s="6">
        <v>1.95E-2</v>
      </c>
      <c r="M393" s="6">
        <v>8</v>
      </c>
      <c r="N393" s="4">
        <v>2.5683194786347757E-2</v>
      </c>
      <c r="O393" s="6">
        <v>1.1299999999999999E-2</v>
      </c>
      <c r="P393" s="6">
        <v>8.5996840112572207E-3</v>
      </c>
      <c r="Q393" s="4">
        <v>1.9647218153059566E-2</v>
      </c>
      <c r="R393" s="6">
        <v>451</v>
      </c>
      <c r="S393" s="6">
        <v>391</v>
      </c>
      <c r="T393" s="6">
        <v>94.8</v>
      </c>
      <c r="U393" s="6">
        <v>0.13600000000000001</v>
      </c>
      <c r="V393" s="6">
        <v>14.157840387730202</v>
      </c>
      <c r="W393" s="5">
        <v>3.546916084811786E-2</v>
      </c>
      <c r="X393" s="5">
        <f t="shared" si="18"/>
        <v>0.42622950819672134</v>
      </c>
      <c r="Y393" s="5">
        <v>6.557377049180328</v>
      </c>
      <c r="Z393" s="3">
        <f t="shared" si="20"/>
        <v>101.35867500000001</v>
      </c>
      <c r="AA393" s="3">
        <v>119.24550000000001</v>
      </c>
      <c r="AB393" s="3">
        <f t="shared" si="19"/>
        <v>95.396400000000014</v>
      </c>
      <c r="AC393" s="3">
        <v>4.2221203703703702</v>
      </c>
      <c r="AD393" s="3">
        <v>1.5189999999999999</v>
      </c>
      <c r="AE393" s="3">
        <v>0.936440946502058</v>
      </c>
      <c r="AF393" s="43">
        <v>132.69426573656301</v>
      </c>
      <c r="AG393" s="43">
        <v>3.46584107969819</v>
      </c>
      <c r="AH393" s="43">
        <v>1.9924759907940699</v>
      </c>
      <c r="AI393" s="43">
        <v>0.92500110896004595</v>
      </c>
      <c r="AJ393" s="8">
        <v>0.11278216567135031</v>
      </c>
      <c r="AK393" s="8">
        <v>0.21820945429443581</v>
      </c>
      <c r="AL393" s="8">
        <v>-0.23763196795429067</v>
      </c>
      <c r="AM393" s="8">
        <v>1.2367377110362126E-2</v>
      </c>
    </row>
    <row r="394" spans="1:39" s="6" customFormat="1">
      <c r="A394" s="6" t="s">
        <v>57</v>
      </c>
      <c r="B394" s="9" t="s">
        <v>751</v>
      </c>
      <c r="C394" s="6" t="s">
        <v>54</v>
      </c>
      <c r="D394" s="6">
        <v>393</v>
      </c>
      <c r="E394" s="10" t="s">
        <v>753</v>
      </c>
      <c r="F394" s="6">
        <v>0.30499999999999999</v>
      </c>
      <c r="G394" s="6" t="s">
        <v>877</v>
      </c>
      <c r="H394" s="6">
        <v>2</v>
      </c>
      <c r="I394" s="6" t="s">
        <v>886</v>
      </c>
      <c r="J394" s="7">
        <v>1.9E-2</v>
      </c>
      <c r="K394" s="6">
        <v>0.13</v>
      </c>
      <c r="L394" s="6">
        <v>1.95E-2</v>
      </c>
      <c r="M394" s="6">
        <v>8</v>
      </c>
      <c r="N394" s="4">
        <v>2.5683194786347757E-2</v>
      </c>
      <c r="O394" s="6">
        <v>1.1299999999999999E-2</v>
      </c>
      <c r="P394" s="6">
        <v>8.5996840112572207E-3</v>
      </c>
      <c r="Q394" s="4">
        <v>1.9647218153059566E-2</v>
      </c>
      <c r="R394" s="6">
        <v>430</v>
      </c>
      <c r="S394" s="6">
        <v>391</v>
      </c>
      <c r="T394" s="6">
        <v>97.7</v>
      </c>
      <c r="U394" s="6">
        <v>0.26400000000000001</v>
      </c>
      <c r="V394" s="6">
        <v>13.824294235551813</v>
      </c>
      <c r="W394" s="5">
        <v>3.4416340311172702E-2</v>
      </c>
      <c r="X394" s="5">
        <f t="shared" si="18"/>
        <v>0.42622950819672134</v>
      </c>
      <c r="Y394" s="5">
        <v>6.557377049180328</v>
      </c>
      <c r="Z394" s="3">
        <f t="shared" si="20"/>
        <v>133.02924999999999</v>
      </c>
      <c r="AA394" s="3">
        <v>156.505</v>
      </c>
      <c r="AB394" s="3">
        <f t="shared" si="19"/>
        <v>125.20400000000001</v>
      </c>
      <c r="AC394" s="3">
        <v>2.6094461419753001</v>
      </c>
      <c r="AD394" s="3">
        <v>1.4464999999999999</v>
      </c>
      <c r="AE394" s="3">
        <v>0.806013232736282</v>
      </c>
      <c r="AF394" s="43">
        <v>155.248163189525</v>
      </c>
      <c r="AG394" s="43">
        <v>2.5779923880804398</v>
      </c>
      <c r="AH394" s="43">
        <v>1.51114064181807</v>
      </c>
      <c r="AI394" s="43">
        <v>0.79524964602505399</v>
      </c>
      <c r="AJ394" s="8">
        <v>-8.0306495669467022E-3</v>
      </c>
      <c r="AK394" s="8">
        <v>1.2200871515482083E-2</v>
      </c>
      <c r="AL394" s="8">
        <v>-4.2776059374791342E-2</v>
      </c>
      <c r="AM394" s="8">
        <v>1.3534852564887416E-2</v>
      </c>
    </row>
    <row r="395" spans="1:39" s="6" customFormat="1">
      <c r="A395" s="6" t="s">
        <v>57</v>
      </c>
      <c r="B395" s="9" t="s">
        <v>754</v>
      </c>
      <c r="C395" s="6" t="s">
        <v>54</v>
      </c>
      <c r="D395" s="6">
        <v>394</v>
      </c>
      <c r="E395" s="10" t="s">
        <v>1055</v>
      </c>
      <c r="F395" s="6">
        <v>0.30499999999999999</v>
      </c>
      <c r="G395" s="6" t="s">
        <v>877</v>
      </c>
      <c r="H395" s="6">
        <v>2</v>
      </c>
      <c r="I395" s="6" t="s">
        <v>886</v>
      </c>
      <c r="J395" s="7">
        <v>1.9E-2</v>
      </c>
      <c r="K395" s="6">
        <v>0.06</v>
      </c>
      <c r="L395" s="6">
        <v>1.95E-2</v>
      </c>
      <c r="M395" s="6">
        <v>8</v>
      </c>
      <c r="N395" s="4">
        <v>2.5683194786347757E-2</v>
      </c>
      <c r="O395" s="6">
        <v>1.1299999999999999E-2</v>
      </c>
      <c r="P395" s="6">
        <v>1.86326486910573E-2</v>
      </c>
      <c r="Q395" s="4">
        <v>4.2568972664962366E-2</v>
      </c>
      <c r="R395" s="6">
        <v>430</v>
      </c>
      <c r="S395" s="6">
        <v>391</v>
      </c>
      <c r="T395" s="6">
        <v>93.3</v>
      </c>
      <c r="U395" s="6">
        <v>0.27700000000000002</v>
      </c>
      <c r="V395" s="6">
        <v>6.3804434933316054</v>
      </c>
      <c r="W395" s="5">
        <v>7.8085376615256219E-2</v>
      </c>
      <c r="X395" s="5">
        <f t="shared" si="18"/>
        <v>0.19672131147540983</v>
      </c>
      <c r="Y395" s="5">
        <v>6.557377049180328</v>
      </c>
      <c r="Z395" s="3">
        <f t="shared" si="20"/>
        <v>141.94575</v>
      </c>
      <c r="AA395" s="3">
        <v>166.995</v>
      </c>
      <c r="AB395" s="3">
        <f t="shared" si="19"/>
        <v>133.596</v>
      </c>
      <c r="AC395" s="3">
        <v>4.0648611975308597</v>
      </c>
      <c r="AD395" s="3">
        <v>1.594435</v>
      </c>
      <c r="AE395" s="3">
        <v>0.85737542962962998</v>
      </c>
      <c r="AF395" s="43">
        <v>155.719874985573</v>
      </c>
      <c r="AG395" s="43">
        <v>3.47077156494636</v>
      </c>
      <c r="AH395" s="43">
        <v>1.4751040398381701</v>
      </c>
      <c r="AI395" s="43">
        <v>0.85095029248086396</v>
      </c>
      <c r="AJ395" s="8">
        <v>-6.7517740138489199E-2</v>
      </c>
      <c r="AK395" s="8">
        <v>0.17116932689682252</v>
      </c>
      <c r="AL395" s="8">
        <v>8.0896639788825664E-2</v>
      </c>
      <c r="AM395" s="8">
        <v>7.5505434401275705E-3</v>
      </c>
    </row>
    <row r="396" spans="1:39" s="6" customFormat="1">
      <c r="A396" s="6" t="s">
        <v>57</v>
      </c>
      <c r="B396" s="9" t="s">
        <v>757</v>
      </c>
      <c r="C396" s="6" t="s">
        <v>54</v>
      </c>
      <c r="D396" s="6">
        <v>395</v>
      </c>
      <c r="E396" s="10" t="s">
        <v>1057</v>
      </c>
      <c r="F396" s="6">
        <v>0.30499999999999999</v>
      </c>
      <c r="G396" s="6" t="s">
        <v>877</v>
      </c>
      <c r="H396" s="6">
        <v>2</v>
      </c>
      <c r="I396" s="6" t="s">
        <v>886</v>
      </c>
      <c r="J396" s="7">
        <v>1.9E-2</v>
      </c>
      <c r="K396" s="6">
        <v>0.06</v>
      </c>
      <c r="L396" s="6">
        <v>1.95E-2</v>
      </c>
      <c r="M396" s="6">
        <v>8</v>
      </c>
      <c r="N396" s="4">
        <v>2.5683194786347757E-2</v>
      </c>
      <c r="O396" s="6">
        <v>1.1299999999999999E-2</v>
      </c>
      <c r="P396" s="6">
        <v>1.86326486910573E-2</v>
      </c>
      <c r="Q396" s="4">
        <v>4.2568972664962366E-2</v>
      </c>
      <c r="R396" s="6">
        <v>446</v>
      </c>
      <c r="S396" s="6">
        <v>438</v>
      </c>
      <c r="T396" s="6">
        <v>109.2</v>
      </c>
      <c r="U396" s="6">
        <v>0.41299999999999998</v>
      </c>
      <c r="V396" s="6">
        <v>6.4980652559824224</v>
      </c>
      <c r="W396" s="5">
        <v>7.4735349145449603E-2</v>
      </c>
      <c r="X396" s="5">
        <f t="shared" si="18"/>
        <v>0.19672131147540983</v>
      </c>
      <c r="Y396" s="5">
        <v>6.557377049180328</v>
      </c>
      <c r="Z396" s="3">
        <f t="shared" si="20"/>
        <v>168.38499999999999</v>
      </c>
      <c r="AA396" s="3">
        <v>198.1</v>
      </c>
      <c r="AB396" s="3">
        <f t="shared" si="19"/>
        <v>158.48000000000002</v>
      </c>
      <c r="AC396" s="3">
        <v>3.35329629629629</v>
      </c>
      <c r="AD396" s="3">
        <v>1.2779</v>
      </c>
      <c r="AE396" s="3">
        <v>0.80859907407407405</v>
      </c>
      <c r="AF396" s="43">
        <v>199.83233068451801</v>
      </c>
      <c r="AG396" s="43">
        <v>2.5056431456742798</v>
      </c>
      <c r="AH396" s="43">
        <v>1.0761377380135699</v>
      </c>
      <c r="AI396" s="43">
        <v>0.77912464363949896</v>
      </c>
      <c r="AJ396" s="8">
        <v>8.7447283418375498E-3</v>
      </c>
      <c r="AK396" s="8">
        <v>0.33829763511431832</v>
      </c>
      <c r="AL396" s="8">
        <v>0.18748739576669871</v>
      </c>
      <c r="AM396" s="8">
        <v>3.7830186318959402E-2</v>
      </c>
    </row>
    <row r="397" spans="1:39" s="6" customFormat="1">
      <c r="A397" s="6" t="s">
        <v>57</v>
      </c>
      <c r="B397" s="9" t="s">
        <v>754</v>
      </c>
      <c r="C397" s="6" t="s">
        <v>54</v>
      </c>
      <c r="D397" s="6">
        <v>396</v>
      </c>
      <c r="E397" s="10" t="s">
        <v>1054</v>
      </c>
      <c r="F397" s="6">
        <v>0.30499999999999999</v>
      </c>
      <c r="G397" s="6" t="s">
        <v>877</v>
      </c>
      <c r="H397" s="6">
        <v>2</v>
      </c>
      <c r="I397" s="6" t="s">
        <v>886</v>
      </c>
      <c r="J397" s="7">
        <v>1.9E-2</v>
      </c>
      <c r="K397" s="6">
        <v>0.06</v>
      </c>
      <c r="L397" s="6">
        <v>1.95E-2</v>
      </c>
      <c r="M397" s="6">
        <v>8</v>
      </c>
      <c r="N397" s="4">
        <v>2.5683194786347757E-2</v>
      </c>
      <c r="O397" s="6">
        <v>1.1299999999999999E-2</v>
      </c>
      <c r="P397" s="6">
        <v>1.86326486910573E-2</v>
      </c>
      <c r="Q397" s="4">
        <v>4.2568972664962366E-2</v>
      </c>
      <c r="R397" s="6">
        <v>451</v>
      </c>
      <c r="S397" s="6">
        <v>418</v>
      </c>
      <c r="T397" s="6">
        <v>98.2</v>
      </c>
      <c r="U397" s="6">
        <v>0.39400000000000002</v>
      </c>
      <c r="V397" s="6">
        <v>6.5343878712600922</v>
      </c>
      <c r="W397" s="5">
        <v>7.9312089133013755E-2</v>
      </c>
      <c r="X397" s="5">
        <f t="shared" si="18"/>
        <v>0.19672131147540983</v>
      </c>
      <c r="Y397" s="5">
        <v>6.557377049180328</v>
      </c>
      <c r="Z397" s="3">
        <f t="shared" si="20"/>
        <v>151.72499999999999</v>
      </c>
      <c r="AA397" s="3">
        <v>178.5</v>
      </c>
      <c r="AB397" s="3">
        <f t="shared" si="19"/>
        <v>142.80000000000001</v>
      </c>
      <c r="AC397" s="3">
        <v>3.74393312757201</v>
      </c>
      <c r="AD397" s="3">
        <v>1.3524750000000001</v>
      </c>
      <c r="AE397" s="3">
        <v>0.79732620027434797</v>
      </c>
      <c r="AF397" s="43">
        <v>181.885831879883</v>
      </c>
      <c r="AG397" s="43">
        <v>2.72966771862585</v>
      </c>
      <c r="AH397" s="43">
        <v>1.16893297326941</v>
      </c>
      <c r="AI397" s="43">
        <v>0.78820163286206701</v>
      </c>
      <c r="AJ397" s="8">
        <v>1.8968245825675068E-2</v>
      </c>
      <c r="AK397" s="8">
        <v>0.37157101651066687</v>
      </c>
      <c r="AL397" s="8">
        <v>0.15701672459220481</v>
      </c>
      <c r="AM397" s="8">
        <v>1.1576438098901696E-2</v>
      </c>
    </row>
    <row r="398" spans="1:39" s="6" customFormat="1">
      <c r="A398" s="6" t="s">
        <v>57</v>
      </c>
      <c r="B398" s="9" t="s">
        <v>756</v>
      </c>
      <c r="C398" s="6" t="s">
        <v>54</v>
      </c>
      <c r="D398" s="6">
        <v>397</v>
      </c>
      <c r="E398" s="10" t="s">
        <v>1061</v>
      </c>
      <c r="F398" s="6">
        <v>0.30499999999999999</v>
      </c>
      <c r="G398" s="6" t="s">
        <v>877</v>
      </c>
      <c r="H398" s="6">
        <v>2</v>
      </c>
      <c r="I398" s="6" t="s">
        <v>886</v>
      </c>
      <c r="J398" s="7">
        <v>1.9E-2</v>
      </c>
      <c r="K398" s="6">
        <v>0.08</v>
      </c>
      <c r="L398" s="6">
        <v>1.95E-2</v>
      </c>
      <c r="M398" s="6">
        <v>8</v>
      </c>
      <c r="N398" s="4">
        <v>2.5683194786347757E-2</v>
      </c>
      <c r="O398" s="6">
        <v>1.1299999999999999E-2</v>
      </c>
      <c r="P398" s="6">
        <v>1.3974486518293E-2</v>
      </c>
      <c r="Q398" s="4">
        <v>3.1926729498721829E-2</v>
      </c>
      <c r="R398" s="6">
        <v>446</v>
      </c>
      <c r="S398" s="6">
        <v>825</v>
      </c>
      <c r="T398" s="6">
        <v>104.2</v>
      </c>
      <c r="U398" s="6">
        <v>0.317</v>
      </c>
      <c r="V398" s="6">
        <v>8.6640870079765655</v>
      </c>
      <c r="W398" s="5">
        <v>0.11064252761604342</v>
      </c>
      <c r="X398" s="5">
        <f t="shared" si="18"/>
        <v>0.26229508196721313</v>
      </c>
      <c r="Y398" s="5">
        <v>6.557377049180328</v>
      </c>
      <c r="Z398" s="3">
        <f t="shared" si="20"/>
        <v>162.2055</v>
      </c>
      <c r="AA398" s="3">
        <v>190.83</v>
      </c>
      <c r="AB398" s="3">
        <f t="shared" si="19"/>
        <v>152.66400000000002</v>
      </c>
      <c r="AC398" s="3">
        <v>3.9422692901234502</v>
      </c>
      <c r="AD398" s="3">
        <v>1.4242250000000003</v>
      </c>
      <c r="AE398" s="3">
        <v>0.86922290123456702</v>
      </c>
      <c r="AF398" s="43">
        <v>177.596081516721</v>
      </c>
      <c r="AG398" s="43">
        <v>4.1935561885196497</v>
      </c>
      <c r="AH398" s="43">
        <v>1.22883642346388</v>
      </c>
      <c r="AI398" s="43">
        <v>0.96516047789101</v>
      </c>
      <c r="AJ398" s="8">
        <v>-6.9349255794576389E-2</v>
      </c>
      <c r="AK398" s="8">
        <v>-5.9922148911257425E-2</v>
      </c>
      <c r="AL398" s="8">
        <v>0.15900291756111304</v>
      </c>
      <c r="AM398" s="8">
        <v>-9.9400647720343821E-2</v>
      </c>
    </row>
    <row r="399" spans="1:39" s="6" customFormat="1">
      <c r="A399" s="6" t="s">
        <v>57</v>
      </c>
      <c r="B399" s="9" t="s">
        <v>797</v>
      </c>
      <c r="C399" s="6" t="s">
        <v>54</v>
      </c>
      <c r="D399" s="6">
        <v>398</v>
      </c>
      <c r="E399" s="10" t="s">
        <v>717</v>
      </c>
      <c r="F399" s="6">
        <v>0.30499999999999999</v>
      </c>
      <c r="G399" s="6" t="s">
        <v>877</v>
      </c>
      <c r="H399" s="6">
        <v>1.6759999999999999</v>
      </c>
      <c r="I399" s="6" t="s">
        <v>886</v>
      </c>
      <c r="J399" s="7">
        <v>3.2000000000000001E-2</v>
      </c>
      <c r="K399" s="6">
        <v>7.5999999999999998E-2</v>
      </c>
      <c r="L399" s="6">
        <v>2.1999999999999999E-2</v>
      </c>
      <c r="M399" s="6">
        <v>4</v>
      </c>
      <c r="N399" s="4">
        <v>1.6345386294006985E-2</v>
      </c>
      <c r="O399" s="6">
        <v>9.4999999999999998E-3</v>
      </c>
      <c r="P399" s="11">
        <v>6.1158002049180333E-3</v>
      </c>
      <c r="Q399" s="4">
        <v>1.5479826244813279E-2</v>
      </c>
      <c r="R399" s="6">
        <v>363</v>
      </c>
      <c r="S399" s="6">
        <v>392</v>
      </c>
      <c r="T399" s="6">
        <v>33.299999999999997</v>
      </c>
      <c r="U399" s="6">
        <v>0.25900000000000001</v>
      </c>
      <c r="V399" s="6">
        <v>6.5817930687617343</v>
      </c>
      <c r="W399" s="5">
        <v>7.1993804214050133E-2</v>
      </c>
      <c r="X399" s="5">
        <f t="shared" si="18"/>
        <v>0.24918032786885247</v>
      </c>
      <c r="Y399" s="5">
        <v>5.4950819672131148</v>
      </c>
      <c r="Z399" s="3">
        <f t="shared" si="20"/>
        <v>66.92602500000001</v>
      </c>
      <c r="AA399" s="3">
        <v>78.736500000000007</v>
      </c>
      <c r="AB399" s="3">
        <f t="shared" si="19"/>
        <v>62.989200000000011</v>
      </c>
      <c r="AC399" s="3">
        <v>2.4505692403200499</v>
      </c>
      <c r="AD399" s="3">
        <v>1.50253579952267</v>
      </c>
      <c r="AE399" s="3">
        <v>0.65939137128377301</v>
      </c>
      <c r="AF399" s="43">
        <v>91.742695474179698</v>
      </c>
      <c r="AG399" s="43">
        <v>3.6621614316279101</v>
      </c>
      <c r="AH399" s="43">
        <v>1.71575368346444</v>
      </c>
      <c r="AI399" s="43">
        <v>0.73799832373924501</v>
      </c>
      <c r="AJ399" s="8">
        <v>0.16518635542829171</v>
      </c>
      <c r="AK399" s="8">
        <v>-0.33084073816191145</v>
      </c>
      <c r="AL399" s="8">
        <v>-0.12427068407117836</v>
      </c>
      <c r="AM399" s="8">
        <v>-0.10651372764261995</v>
      </c>
    </row>
    <row r="400" spans="1:39" s="6" customFormat="1">
      <c r="A400" s="6" t="s">
        <v>57</v>
      </c>
      <c r="B400" s="9" t="s">
        <v>805</v>
      </c>
      <c r="C400" s="6" t="s">
        <v>54</v>
      </c>
      <c r="D400" s="6">
        <v>399</v>
      </c>
      <c r="E400" s="10" t="s">
        <v>806</v>
      </c>
      <c r="F400" s="6">
        <v>0.4572</v>
      </c>
      <c r="G400" s="6" t="s">
        <v>877</v>
      </c>
      <c r="H400" s="6">
        <v>1.4732000000000001</v>
      </c>
      <c r="I400" s="6" t="s">
        <v>886</v>
      </c>
      <c r="J400" s="7">
        <v>3.8100000000000002E-2</v>
      </c>
      <c r="K400" s="6">
        <v>0.30480000000000002</v>
      </c>
      <c r="L400" s="6">
        <v>3.1800000000000002E-2</v>
      </c>
      <c r="M400" s="6">
        <v>8</v>
      </c>
      <c r="N400" s="4">
        <v>3.0396340304902833E-2</v>
      </c>
      <c r="O400" s="6">
        <v>9.4999999999999998E-3</v>
      </c>
      <c r="P400" s="6">
        <v>1.7293974911083399E-3</v>
      </c>
      <c r="Q400" s="4">
        <v>4.1505539786600154E-3</v>
      </c>
      <c r="R400" s="6">
        <v>331</v>
      </c>
      <c r="S400" s="6">
        <v>399.9</v>
      </c>
      <c r="T400" s="6">
        <v>27.6</v>
      </c>
      <c r="U400" s="6">
        <v>0.26200000000000001</v>
      </c>
      <c r="V400" s="6">
        <v>17.438207438715864</v>
      </c>
      <c r="W400" s="5">
        <v>2.5057465822254533E-2</v>
      </c>
      <c r="X400" s="5">
        <f t="shared" si="18"/>
        <v>0.66666666666666674</v>
      </c>
      <c r="Y400" s="5">
        <v>3.2222222222222223</v>
      </c>
      <c r="Z400" s="3">
        <f t="shared" si="20"/>
        <v>302.17500000000001</v>
      </c>
      <c r="AA400" s="3">
        <v>355.5</v>
      </c>
      <c r="AB400" s="3">
        <f t="shared" si="19"/>
        <v>284.40000000000003</v>
      </c>
      <c r="AC400" s="3">
        <v>1.95031945240561</v>
      </c>
      <c r="AD400" s="3">
        <v>1.1902860689000101</v>
      </c>
      <c r="AE400" s="3">
        <v>0.56808771030058003</v>
      </c>
      <c r="AF400" s="43">
        <v>377.77448356640002</v>
      </c>
      <c r="AG400" s="43">
        <v>2.08389367544292</v>
      </c>
      <c r="AH400" s="43">
        <v>1.25024544532254</v>
      </c>
      <c r="AI400" s="43">
        <v>0.60583222665172198</v>
      </c>
      <c r="AJ400" s="8">
        <v>6.2656775151617508E-2</v>
      </c>
      <c r="AK400" s="8">
        <v>-6.4098386885751063E-2</v>
      </c>
      <c r="AL400" s="8">
        <v>-4.7958084268054667E-2</v>
      </c>
      <c r="AM400" s="8">
        <v>-6.2301928967605662E-2</v>
      </c>
    </row>
    <row r="401" spans="1:39" s="6" customFormat="1">
      <c r="A401" s="6" t="s">
        <v>57</v>
      </c>
      <c r="B401" s="9" t="s">
        <v>801</v>
      </c>
      <c r="C401" s="6" t="s">
        <v>54</v>
      </c>
      <c r="D401" s="6">
        <v>400</v>
      </c>
      <c r="E401" s="10" t="s">
        <v>800</v>
      </c>
      <c r="F401" s="6">
        <v>0.4572</v>
      </c>
      <c r="G401" s="6" t="s">
        <v>877</v>
      </c>
      <c r="H401" s="6">
        <v>1.4732000000000001</v>
      </c>
      <c r="I401" s="6" t="s">
        <v>886</v>
      </c>
      <c r="J401" s="7">
        <v>3.8100000000000002E-2</v>
      </c>
      <c r="K401" s="6">
        <v>0.4572</v>
      </c>
      <c r="L401" s="6">
        <v>2.5399999999999999E-2</v>
      </c>
      <c r="M401" s="6">
        <v>8</v>
      </c>
      <c r="N401" s="4">
        <v>1.9392530864197531E-2</v>
      </c>
      <c r="O401" s="6">
        <v>9.4999999999999998E-3</v>
      </c>
      <c r="P401" s="6">
        <v>6.7819452170540145E-4</v>
      </c>
      <c r="Q401" s="4">
        <v>1.6276668520929633E-3</v>
      </c>
      <c r="R401" s="6">
        <v>331</v>
      </c>
      <c r="S401" s="6">
        <v>399.9</v>
      </c>
      <c r="T401" s="6">
        <v>33.1</v>
      </c>
      <c r="U401" s="6">
        <v>7.2999999999999995E-2</v>
      </c>
      <c r="V401" s="6">
        <v>32.748129717588455</v>
      </c>
      <c r="W401" s="5">
        <v>8.193655263745922E-3</v>
      </c>
      <c r="X401" s="5">
        <f t="shared" si="18"/>
        <v>1</v>
      </c>
      <c r="Y401" s="5">
        <v>3.2222222222222223</v>
      </c>
      <c r="Z401" s="3">
        <f t="shared" si="20"/>
        <v>196.35</v>
      </c>
      <c r="AA401" s="3">
        <v>231</v>
      </c>
      <c r="AB401" s="3">
        <f t="shared" si="19"/>
        <v>184.8</v>
      </c>
      <c r="AC401" s="3">
        <v>2.9684477060099201</v>
      </c>
      <c r="AD401" s="3">
        <v>2.1258050280607601</v>
      </c>
      <c r="AE401" s="3">
        <v>0.77570813169227004</v>
      </c>
      <c r="AF401" s="43">
        <v>246.91250032762599</v>
      </c>
      <c r="AG401" s="43">
        <v>2.90054425295336</v>
      </c>
      <c r="AH401" s="43">
        <v>1.33358202092637</v>
      </c>
      <c r="AI401" s="43">
        <v>0.78538738547184195</v>
      </c>
      <c r="AJ401" s="8">
        <v>6.8885282803575726E-2</v>
      </c>
      <c r="AK401" s="8">
        <v>2.3410590266781894E-2</v>
      </c>
      <c r="AL401" s="8">
        <v>0.59405645449844469</v>
      </c>
      <c r="AM401" s="8">
        <v>-1.2324177798904729E-2</v>
      </c>
    </row>
    <row r="402" spans="1:39" s="6" customFormat="1">
      <c r="A402" s="6" t="s">
        <v>57</v>
      </c>
      <c r="B402" s="9" t="s">
        <v>790</v>
      </c>
      <c r="C402" s="6" t="s">
        <v>54</v>
      </c>
      <c r="D402" s="6">
        <v>401</v>
      </c>
      <c r="E402" s="10" t="s">
        <v>791</v>
      </c>
      <c r="F402" s="6">
        <v>0.30499999999999999</v>
      </c>
      <c r="G402" s="6" t="s">
        <v>877</v>
      </c>
      <c r="H402" s="6">
        <v>1.6759999999999999</v>
      </c>
      <c r="I402" s="6" t="s">
        <v>886</v>
      </c>
      <c r="J402" s="7">
        <v>3.2000000000000001E-2</v>
      </c>
      <c r="K402" s="6">
        <v>7.5999999999999998E-2</v>
      </c>
      <c r="L402" s="6">
        <v>2.1999999999999999E-2</v>
      </c>
      <c r="M402" s="6">
        <v>4</v>
      </c>
      <c r="N402" s="4">
        <v>1.6345386294006985E-2</v>
      </c>
      <c r="O402" s="6">
        <v>9.4999999999999998E-3</v>
      </c>
      <c r="P402" s="11">
        <v>6.1158002049180333E-3</v>
      </c>
      <c r="Q402" s="4">
        <v>1.5479826244813279E-2</v>
      </c>
      <c r="R402" s="6">
        <v>363</v>
      </c>
      <c r="S402" s="6">
        <v>392</v>
      </c>
      <c r="T402" s="6">
        <v>31</v>
      </c>
      <c r="U402" s="6">
        <v>0.27800000000000002</v>
      </c>
      <c r="V402" s="6">
        <v>6.5817930687617343</v>
      </c>
      <c r="W402" s="5">
        <v>7.7335280010576421E-2</v>
      </c>
      <c r="X402" s="5">
        <f t="shared" si="18"/>
        <v>0.24918032786885247</v>
      </c>
      <c r="Y402" s="5">
        <v>5.4950819672131148</v>
      </c>
      <c r="Z402" s="3">
        <f t="shared" si="20"/>
        <v>67.606450000000009</v>
      </c>
      <c r="AA402" s="3">
        <v>79.537000000000006</v>
      </c>
      <c r="AB402" s="3">
        <f t="shared" si="19"/>
        <v>63.629600000000011</v>
      </c>
      <c r="AC402" s="3">
        <v>2.3501640050286201</v>
      </c>
      <c r="AD402" s="3">
        <v>1.5319791169451</v>
      </c>
      <c r="AE402" s="3">
        <v>0.56904151566045003</v>
      </c>
      <c r="AF402" s="43">
        <v>91.648951074304307</v>
      </c>
      <c r="AG402" s="43">
        <v>3.6348466793029099</v>
      </c>
      <c r="AH402" s="43">
        <v>1.68262523515602</v>
      </c>
      <c r="AI402" s="43">
        <v>0.74566234032198098</v>
      </c>
      <c r="AJ402" s="8">
        <v>0.15228071305561311</v>
      </c>
      <c r="AK402" s="8">
        <v>-0.35343517557133003</v>
      </c>
      <c r="AL402" s="8">
        <v>-8.9530404669671715E-2</v>
      </c>
      <c r="AM402" s="8">
        <v>-0.23686434879528062</v>
      </c>
    </row>
    <row r="403" spans="1:39" s="6" customFormat="1">
      <c r="A403" s="6" t="s">
        <v>57</v>
      </c>
      <c r="B403" s="9" t="s">
        <v>795</v>
      </c>
      <c r="C403" s="6" t="s">
        <v>54</v>
      </c>
      <c r="D403" s="6">
        <v>402</v>
      </c>
      <c r="E403" s="10" t="s">
        <v>796</v>
      </c>
      <c r="F403" s="6">
        <v>0.30499999999999999</v>
      </c>
      <c r="G403" s="6" t="s">
        <v>877</v>
      </c>
      <c r="H403" s="6">
        <v>1.6759999999999999</v>
      </c>
      <c r="I403" s="6" t="s">
        <v>886</v>
      </c>
      <c r="J403" s="7">
        <v>3.2000000000000001E-2</v>
      </c>
      <c r="K403" s="6">
        <v>0.127</v>
      </c>
      <c r="L403" s="6">
        <v>2.1999999999999999E-2</v>
      </c>
      <c r="M403" s="6">
        <v>4</v>
      </c>
      <c r="N403" s="4">
        <v>1.6345386294006985E-2</v>
      </c>
      <c r="O403" s="6">
        <v>9.4999999999999998E-3</v>
      </c>
      <c r="P403" s="11">
        <v>3.6598489415257517E-3</v>
      </c>
      <c r="Q403" s="4">
        <v>9.2635180677622768E-3</v>
      </c>
      <c r="R403" s="6">
        <v>429</v>
      </c>
      <c r="S403" s="6">
        <v>392</v>
      </c>
      <c r="T403" s="6">
        <v>31.8</v>
      </c>
      <c r="U403" s="6">
        <v>0.18099999999999999</v>
      </c>
      <c r="V403" s="6">
        <v>11.956654670479152</v>
      </c>
      <c r="W403" s="5">
        <v>4.5115119027613039E-2</v>
      </c>
      <c r="X403" s="5">
        <f t="shared" si="18"/>
        <v>0.41639344262295086</v>
      </c>
      <c r="Y403" s="5">
        <v>5.4950819672131148</v>
      </c>
      <c r="Z403" s="3">
        <f t="shared" si="20"/>
        <v>64.554941424947046</v>
      </c>
      <c r="AA403" s="3">
        <v>75.946989911702403</v>
      </c>
      <c r="AB403" s="3">
        <f t="shared" si="19"/>
        <v>60.757591929361922</v>
      </c>
      <c r="AC403" s="3">
        <v>3.2836373755318902</v>
      </c>
      <c r="AD403" s="3">
        <v>1.8749468973747001</v>
      </c>
      <c r="AE403" s="3">
        <v>0.72996784341023602</v>
      </c>
      <c r="AF403" s="43">
        <v>83.800358138701498</v>
      </c>
      <c r="AG403" s="43">
        <v>3.7577238654571201</v>
      </c>
      <c r="AH403" s="43">
        <v>1.9453390417762799</v>
      </c>
      <c r="AI403" s="43">
        <v>0.83844721805370703</v>
      </c>
      <c r="AJ403" s="8">
        <v>0.10340591820860298</v>
      </c>
      <c r="AK403" s="8">
        <v>-0.12616320594583078</v>
      </c>
      <c r="AL403" s="8">
        <v>-3.6185026306419614E-2</v>
      </c>
      <c r="AM403" s="8">
        <v>-0.12938128042846261</v>
      </c>
    </row>
    <row r="404" spans="1:39" s="6" customFormat="1">
      <c r="A404" s="6" t="s">
        <v>57</v>
      </c>
      <c r="B404" s="9" t="s">
        <v>792</v>
      </c>
      <c r="C404" s="6" t="s">
        <v>54</v>
      </c>
      <c r="D404" s="6">
        <v>403</v>
      </c>
      <c r="E404" s="10" t="s">
        <v>793</v>
      </c>
      <c r="F404" s="6">
        <v>0.30499999999999999</v>
      </c>
      <c r="G404" s="6" t="s">
        <v>877</v>
      </c>
      <c r="H404" s="6">
        <v>1.6759999999999999</v>
      </c>
      <c r="I404" s="6" t="s">
        <v>886</v>
      </c>
      <c r="J404" s="7">
        <v>3.2000000000000001E-2</v>
      </c>
      <c r="K404" s="6">
        <v>0.127</v>
      </c>
      <c r="L404" s="6">
        <v>2.1999999999999999E-2</v>
      </c>
      <c r="M404" s="6">
        <v>4</v>
      </c>
      <c r="N404" s="4">
        <v>1.6345386294006985E-2</v>
      </c>
      <c r="O404" s="6">
        <v>9.4999999999999998E-3</v>
      </c>
      <c r="P404" s="11">
        <v>3.6598489415257517E-3</v>
      </c>
      <c r="Q404" s="4">
        <v>9.2635180677622768E-3</v>
      </c>
      <c r="R404" s="6">
        <v>363</v>
      </c>
      <c r="S404" s="6">
        <v>373</v>
      </c>
      <c r="T404" s="6">
        <v>31.8</v>
      </c>
      <c r="U404" s="6">
        <v>0.27100000000000002</v>
      </c>
      <c r="V404" s="6">
        <v>10.998522628062373</v>
      </c>
      <c r="W404" s="5">
        <v>4.2928416829846085E-2</v>
      </c>
      <c r="X404" s="5">
        <f t="shared" si="18"/>
        <v>0.41639344262295086</v>
      </c>
      <c r="Y404" s="5">
        <v>5.4950819672131148</v>
      </c>
      <c r="Z404" s="3">
        <f t="shared" si="20"/>
        <v>66.381600000000006</v>
      </c>
      <c r="AA404" s="3">
        <v>78.096000000000004</v>
      </c>
      <c r="AB404" s="3">
        <f t="shared" si="19"/>
        <v>62.476800000000004</v>
      </c>
      <c r="AC404" s="3">
        <v>2.3920084154250598</v>
      </c>
      <c r="AD404" s="3">
        <v>1.4146579156722401</v>
      </c>
      <c r="AE404" s="3">
        <v>0.67260084268834996</v>
      </c>
      <c r="AF404" s="43">
        <v>89.222523036805995</v>
      </c>
      <c r="AG404" s="43">
        <v>3.1184443581870398</v>
      </c>
      <c r="AH404" s="43">
        <v>1.5454793808245799</v>
      </c>
      <c r="AI404" s="43">
        <v>0.68712291037870599</v>
      </c>
      <c r="AJ404" s="8">
        <v>0.14247238061880238</v>
      </c>
      <c r="AK404" s="8">
        <v>-0.2329481816325579</v>
      </c>
      <c r="AL404" s="8">
        <v>-8.4647823047979409E-2</v>
      </c>
      <c r="AM404" s="8">
        <v>-2.1134599750650466E-2</v>
      </c>
    </row>
    <row r="405" spans="1:39" s="6" customFormat="1">
      <c r="A405" s="6" t="s">
        <v>57</v>
      </c>
      <c r="B405" s="9" t="s">
        <v>788</v>
      </c>
      <c r="C405" s="6" t="s">
        <v>54</v>
      </c>
      <c r="D405" s="6">
        <v>404</v>
      </c>
      <c r="E405" s="10" t="s">
        <v>789</v>
      </c>
      <c r="F405" s="6">
        <v>0.30499999999999999</v>
      </c>
      <c r="G405" s="6" t="s">
        <v>877</v>
      </c>
      <c r="H405" s="6">
        <v>1.6759999999999999</v>
      </c>
      <c r="I405" s="6" t="s">
        <v>886</v>
      </c>
      <c r="J405" s="7">
        <v>3.2000000000000001E-2</v>
      </c>
      <c r="K405" s="6">
        <v>0.127</v>
      </c>
      <c r="L405" s="6">
        <v>2.1999999999999999E-2</v>
      </c>
      <c r="M405" s="6">
        <v>4</v>
      </c>
      <c r="N405" s="4">
        <v>1.6345386294006985E-2</v>
      </c>
      <c r="O405" s="6">
        <v>9.4999999999999998E-3</v>
      </c>
      <c r="P405" s="11">
        <v>3.6598489415257517E-3</v>
      </c>
      <c r="Q405" s="4">
        <v>9.2635180677622768E-3</v>
      </c>
      <c r="R405" s="6">
        <v>363</v>
      </c>
      <c r="S405" s="6">
        <v>392</v>
      </c>
      <c r="T405" s="6">
        <v>32.4</v>
      </c>
      <c r="U405" s="6">
        <v>0.26600000000000001</v>
      </c>
      <c r="V405" s="6">
        <v>10.998522628062373</v>
      </c>
      <c r="W405" s="5">
        <v>4.4279653860435017E-2</v>
      </c>
      <c r="X405" s="5">
        <f t="shared" si="18"/>
        <v>0.41639344262295086</v>
      </c>
      <c r="Y405" s="5">
        <v>5.4950819672131148</v>
      </c>
      <c r="Z405" s="3">
        <f t="shared" si="20"/>
        <v>65.337799999999987</v>
      </c>
      <c r="AA405" s="3">
        <v>76.867999999999995</v>
      </c>
      <c r="AB405" s="3">
        <f t="shared" si="19"/>
        <v>61.494399999999999</v>
      </c>
      <c r="AC405" s="3">
        <v>2.3425896260774999</v>
      </c>
      <c r="AD405" s="3">
        <v>1.4317631264916399</v>
      </c>
      <c r="AE405" s="3">
        <v>0.66337135375232004</v>
      </c>
      <c r="AF405" s="43">
        <v>89.339776254270504</v>
      </c>
      <c r="AG405" s="43">
        <v>3.1555980114314601</v>
      </c>
      <c r="AH405" s="43">
        <v>1.5594151877475</v>
      </c>
      <c r="AI405" s="43">
        <v>0.69074550234357801</v>
      </c>
      <c r="AJ405" s="8">
        <v>0.16224926177694893</v>
      </c>
      <c r="AK405" s="8">
        <v>-0.25764003602764307</v>
      </c>
      <c r="AL405" s="8">
        <v>-8.1858931642346824E-2</v>
      </c>
      <c r="AM405" s="8">
        <v>-3.9629861502365638E-2</v>
      </c>
    </row>
    <row r="406" spans="1:39" s="6" customFormat="1">
      <c r="A406" s="6" t="s">
        <v>57</v>
      </c>
      <c r="B406" s="9" t="s">
        <v>788</v>
      </c>
      <c r="C406" s="6" t="s">
        <v>54</v>
      </c>
      <c r="D406" s="6">
        <v>405</v>
      </c>
      <c r="E406" s="10" t="s">
        <v>794</v>
      </c>
      <c r="F406" s="6">
        <v>0.30499999999999999</v>
      </c>
      <c r="G406" s="6" t="s">
        <v>877</v>
      </c>
      <c r="H406" s="6">
        <v>1.6759999999999999</v>
      </c>
      <c r="I406" s="6" t="s">
        <v>886</v>
      </c>
      <c r="J406" s="7">
        <v>3.2000000000000001E-2</v>
      </c>
      <c r="K406" s="6">
        <v>7.5999999999999998E-2</v>
      </c>
      <c r="L406" s="6">
        <v>2.1999999999999999E-2</v>
      </c>
      <c r="M406" s="6">
        <v>4</v>
      </c>
      <c r="N406" s="4">
        <v>1.6345386294006985E-2</v>
      </c>
      <c r="O406" s="6">
        <v>9.4999999999999998E-3</v>
      </c>
      <c r="P406" s="11">
        <v>6.1158002049180333E-3</v>
      </c>
      <c r="Q406" s="4">
        <v>1.5479826244813279E-2</v>
      </c>
      <c r="R406" s="6">
        <v>429</v>
      </c>
      <c r="S406" s="6">
        <v>392</v>
      </c>
      <c r="T406" s="6">
        <v>29.4</v>
      </c>
      <c r="U406" s="6">
        <v>0.19500000000000001</v>
      </c>
      <c r="V406" s="6">
        <v>7.1551634248536651</v>
      </c>
      <c r="W406" s="5">
        <v>8.1544002732240453E-2</v>
      </c>
      <c r="X406" s="5">
        <f t="shared" si="18"/>
        <v>0.24918032786885247</v>
      </c>
      <c r="Y406" s="5">
        <v>5.4950819672131148</v>
      </c>
      <c r="Z406" s="3">
        <f t="shared" si="20"/>
        <v>64.080649999999991</v>
      </c>
      <c r="AA406" s="3">
        <v>75.388999999999996</v>
      </c>
      <c r="AB406" s="3">
        <f t="shared" si="19"/>
        <v>60.311199999999999</v>
      </c>
      <c r="AC406" s="3">
        <v>3.4620225430804701</v>
      </c>
      <c r="AD406" s="3">
        <v>1.8392004773269699</v>
      </c>
      <c r="AE406" s="3">
        <v>0.70485410589587205</v>
      </c>
      <c r="AF406" s="43">
        <v>85.603117340312394</v>
      </c>
      <c r="AG406" s="43">
        <v>4.2502538659587401</v>
      </c>
      <c r="AH406" s="43">
        <v>2.08512872529022</v>
      </c>
      <c r="AI406" s="43">
        <v>0.86137639601248805</v>
      </c>
      <c r="AJ406" s="8">
        <v>0.13548551301002001</v>
      </c>
      <c r="AK406" s="8">
        <v>-0.18545511579705765</v>
      </c>
      <c r="AL406" s="8">
        <v>-0.11794391635414279</v>
      </c>
      <c r="AM406" s="8">
        <v>-0.18171184030720383</v>
      </c>
    </row>
    <row r="407" spans="1:39" s="6" customFormat="1">
      <c r="A407" s="6" t="s">
        <v>57</v>
      </c>
      <c r="B407" s="9" t="s">
        <v>763</v>
      </c>
      <c r="C407" s="6" t="s">
        <v>54</v>
      </c>
      <c r="D407" s="6">
        <v>406</v>
      </c>
      <c r="E407" s="10" t="s">
        <v>764</v>
      </c>
      <c r="F407" s="6">
        <v>0.35</v>
      </c>
      <c r="G407" s="6" t="s">
        <v>877</v>
      </c>
      <c r="H407" s="6">
        <v>1.645</v>
      </c>
      <c r="I407" s="6" t="s">
        <v>886</v>
      </c>
      <c r="J407" s="7">
        <v>2.9000000000000001E-2</v>
      </c>
      <c r="K407" s="6">
        <v>7.5999999999999998E-2</v>
      </c>
      <c r="L407" s="6">
        <v>1.95E-2</v>
      </c>
      <c r="M407" s="6">
        <v>8</v>
      </c>
      <c r="N407" s="4">
        <v>1.9503503632653064E-2</v>
      </c>
      <c r="O407" s="6">
        <v>9.4999999999999998E-3</v>
      </c>
      <c r="P407" s="6">
        <v>7.9942313060097393E-3</v>
      </c>
      <c r="Q407" s="4">
        <v>1.9164253130845264E-2</v>
      </c>
      <c r="R407" s="6">
        <v>455.6</v>
      </c>
      <c r="S407" s="6">
        <v>570</v>
      </c>
      <c r="T407" s="6">
        <v>34</v>
      </c>
      <c r="U407" s="6">
        <v>0.2</v>
      </c>
      <c r="V407" s="6">
        <v>8.3189945278247208</v>
      </c>
      <c r="W407" s="5">
        <v>0.13402093660075151</v>
      </c>
      <c r="X407" s="5">
        <f t="shared" si="18"/>
        <v>0.21714285714285714</v>
      </c>
      <c r="Y407" s="5">
        <v>4.7</v>
      </c>
      <c r="Z407" s="3">
        <f t="shared" si="20"/>
        <v>134.363142845</v>
      </c>
      <c r="AA407" s="3">
        <v>158.07428569999999</v>
      </c>
      <c r="AB407" s="3">
        <f t="shared" si="19"/>
        <v>126.45942855999999</v>
      </c>
      <c r="AC407" s="41">
        <v>6.5519355619999997</v>
      </c>
      <c r="AD407" s="3">
        <v>1.9002522796352601</v>
      </c>
      <c r="AE407" s="3">
        <v>1.02138852071997</v>
      </c>
      <c r="AF407" s="43">
        <v>158.10166925901399</v>
      </c>
      <c r="AG407" s="43">
        <v>5.4417162255686904</v>
      </c>
      <c r="AH407" s="43">
        <v>2.1819298154973699</v>
      </c>
      <c r="AI407" s="43">
        <v>0.90383520560749897</v>
      </c>
      <c r="AJ407" s="8">
        <v>1.7323221732576925E-4</v>
      </c>
      <c r="AK407" s="8">
        <v>0.20402007205278055</v>
      </c>
      <c r="AL407" s="8">
        <v>-0.1290955987041689</v>
      </c>
      <c r="AM407" s="8">
        <v>0.13006056234937138</v>
      </c>
    </row>
    <row r="408" spans="1:39" s="6" customFormat="1">
      <c r="A408" s="6" t="s">
        <v>57</v>
      </c>
      <c r="B408" s="9" t="s">
        <v>767</v>
      </c>
      <c r="C408" s="6" t="s">
        <v>54</v>
      </c>
      <c r="D408" s="6">
        <v>407</v>
      </c>
      <c r="E408" s="10" t="s">
        <v>769</v>
      </c>
      <c r="F408" s="6">
        <v>0.35</v>
      </c>
      <c r="G408" s="6" t="s">
        <v>877</v>
      </c>
      <c r="H408" s="6">
        <v>1.645</v>
      </c>
      <c r="I408" s="6" t="s">
        <v>886</v>
      </c>
      <c r="J408" s="7">
        <v>2.9000000000000001E-2</v>
      </c>
      <c r="K408" s="6">
        <v>7.5999999999999998E-2</v>
      </c>
      <c r="L408" s="6">
        <v>2.9899999999999999E-2</v>
      </c>
      <c r="M408" s="6">
        <v>4</v>
      </c>
      <c r="N408" s="4">
        <v>2.2927452048163269E-2</v>
      </c>
      <c r="O408" s="6">
        <v>9.4999999999999998E-3</v>
      </c>
      <c r="P408" s="6">
        <v>1.0658975074679699E-2</v>
      </c>
      <c r="Q408" s="4">
        <v>2.5552337507793798E-2</v>
      </c>
      <c r="R408" s="6">
        <v>477.8</v>
      </c>
      <c r="S408" s="6">
        <v>570</v>
      </c>
      <c r="T408" s="6">
        <v>34</v>
      </c>
      <c r="U408" s="6">
        <v>0.45600000000000002</v>
      </c>
      <c r="V408" s="6">
        <v>5.5560414448554551</v>
      </c>
      <c r="W408" s="5">
        <v>0.17869458213433614</v>
      </c>
      <c r="X408" s="5">
        <f t="shared" si="18"/>
        <v>0.21714285714285714</v>
      </c>
      <c r="Y408" s="5">
        <v>4.7</v>
      </c>
      <c r="Z408" s="3">
        <f t="shared" si="20"/>
        <v>182.84802127750001</v>
      </c>
      <c r="AA408" s="3">
        <v>215.11531915</v>
      </c>
      <c r="AB408" s="3">
        <f t="shared" si="19"/>
        <v>172.09225532000002</v>
      </c>
      <c r="AC408" s="41">
        <v>6.0496778119999997</v>
      </c>
      <c r="AD408" s="3">
        <v>2.54930012158054</v>
      </c>
      <c r="AE408" s="3">
        <v>0.92017811370745595</v>
      </c>
      <c r="AF408" s="43">
        <v>225.39297660950101</v>
      </c>
      <c r="AG408" s="43">
        <v>4.1230785681695599</v>
      </c>
      <c r="AH408" s="43">
        <v>1.54834079633724</v>
      </c>
      <c r="AI408" s="43">
        <v>0.75608262724456798</v>
      </c>
      <c r="AJ408" s="8">
        <v>4.777743165903673E-2</v>
      </c>
      <c r="AK408" s="8">
        <v>0.46727201822053882</v>
      </c>
      <c r="AL408" s="8">
        <v>0.64647222860185083</v>
      </c>
      <c r="AM408" s="8">
        <v>0.2170338010025569</v>
      </c>
    </row>
    <row r="409" spans="1:39" s="6" customFormat="1">
      <c r="A409" s="6" t="s">
        <v>57</v>
      </c>
      <c r="B409" s="9" t="s">
        <v>1726</v>
      </c>
      <c r="C409" s="6" t="s">
        <v>54</v>
      </c>
      <c r="D409" s="6">
        <v>408</v>
      </c>
      <c r="E409" s="10" t="s">
        <v>727</v>
      </c>
      <c r="F409" s="6">
        <v>0.4</v>
      </c>
      <c r="G409" s="6" t="s">
        <v>877</v>
      </c>
      <c r="H409" s="6">
        <v>1.6</v>
      </c>
      <c r="I409" s="6" t="s">
        <v>886</v>
      </c>
      <c r="J409" s="7">
        <v>1.2999999999999999E-2</v>
      </c>
      <c r="K409" s="6">
        <v>9.4E-2</v>
      </c>
      <c r="L409" s="6">
        <v>1.6E-2</v>
      </c>
      <c r="M409" s="6">
        <v>12</v>
      </c>
      <c r="N409" s="4">
        <v>1.5079631999999996E-2</v>
      </c>
      <c r="O409" s="6">
        <v>6.0000000000000001E-3</v>
      </c>
      <c r="P409" s="6">
        <v>3.0079053191489355E-3</v>
      </c>
      <c r="Q409" s="4">
        <v>6.4340220730458525E-3</v>
      </c>
      <c r="R409" s="6">
        <v>446</v>
      </c>
      <c r="S409" s="6">
        <v>255</v>
      </c>
      <c r="T409" s="6">
        <v>40</v>
      </c>
      <c r="U409" s="6">
        <v>0.3</v>
      </c>
      <c r="V409" s="6">
        <v>12.407243348141439</v>
      </c>
      <c r="W409" s="5">
        <v>1.9175396409574462E-2</v>
      </c>
      <c r="X409" s="5">
        <f t="shared" si="18"/>
        <v>0.23499999999999999</v>
      </c>
      <c r="Y409" s="5">
        <v>4</v>
      </c>
      <c r="Z409" s="3">
        <f t="shared" si="20"/>
        <v>213.24375000000001</v>
      </c>
      <c r="AA409" s="3">
        <v>250.875</v>
      </c>
      <c r="AB409" s="3">
        <f t="shared" si="19"/>
        <v>200.70000000000002</v>
      </c>
      <c r="AC409" s="3">
        <v>2.3048830161179699</v>
      </c>
      <c r="AD409" s="3">
        <v>1.24846875</v>
      </c>
      <c r="AE409" s="3">
        <v>0.59670569598765399</v>
      </c>
      <c r="AF409" s="43">
        <v>251.80244622933299</v>
      </c>
      <c r="AG409" s="43">
        <v>2.7990473055538301</v>
      </c>
      <c r="AH409" s="43">
        <v>1.28348983719009</v>
      </c>
      <c r="AI409" s="43">
        <v>0.54930912485955297</v>
      </c>
      <c r="AJ409" s="8">
        <v>3.6968459564842497E-3</v>
      </c>
      <c r="AK409" s="8">
        <v>-0.17654731610121288</v>
      </c>
      <c r="AL409" s="8">
        <v>-2.7285831313445173E-2</v>
      </c>
      <c r="AM409" s="8">
        <v>8.6283968321515428E-2</v>
      </c>
    </row>
    <row r="410" spans="1:39" s="6" customFormat="1">
      <c r="A410" s="6" t="s">
        <v>57</v>
      </c>
      <c r="B410" s="9" t="s">
        <v>735</v>
      </c>
      <c r="C410" s="6" t="s">
        <v>54</v>
      </c>
      <c r="D410" s="6">
        <v>409</v>
      </c>
      <c r="E410" s="10" t="s">
        <v>397</v>
      </c>
      <c r="F410" s="6">
        <v>0.15240000000000001</v>
      </c>
      <c r="G410" s="6" t="s">
        <v>877</v>
      </c>
      <c r="H410" s="6">
        <v>0.59689999999999999</v>
      </c>
      <c r="I410" s="6" t="s">
        <v>886</v>
      </c>
      <c r="J410" s="7">
        <v>1.11E-2</v>
      </c>
      <c r="K410" s="6">
        <v>4.4499999999999998E-2</v>
      </c>
      <c r="L410" s="6">
        <v>9.4999999999999998E-3</v>
      </c>
      <c r="M410" s="6">
        <v>8</v>
      </c>
      <c r="N410" s="4">
        <v>2.4415002781394447E-2</v>
      </c>
      <c r="O410" s="6">
        <v>3.2000000000000002E-3</v>
      </c>
      <c r="P410" s="6">
        <v>4.0320302068544596E-3</v>
      </c>
      <c r="Q410" s="4">
        <v>9.4390384565993801E-3</v>
      </c>
      <c r="R410" s="6">
        <v>475.8</v>
      </c>
      <c r="S410" s="6">
        <v>1262</v>
      </c>
      <c r="T410" s="6">
        <v>71.2</v>
      </c>
      <c r="U410" s="6">
        <v>0.2</v>
      </c>
      <c r="V410" s="6">
        <v>10.217593593237357</v>
      </c>
      <c r="W410" s="5">
        <v>7.1466602823740566E-2</v>
      </c>
      <c r="X410" s="5">
        <f t="shared" si="18"/>
        <v>0.29199475065616792</v>
      </c>
      <c r="Y410" s="5">
        <v>3.9166666666666665</v>
      </c>
      <c r="Z410" s="3">
        <f t="shared" si="20"/>
        <v>45.462976006250003</v>
      </c>
      <c r="AA410" s="3">
        <v>53.485854125000003</v>
      </c>
      <c r="AB410" s="3">
        <f t="shared" si="19"/>
        <v>42.788683300000002</v>
      </c>
      <c r="AC410" s="3">
        <v>2.32173942737063</v>
      </c>
      <c r="AD410" s="3">
        <v>1.29659574468085</v>
      </c>
      <c r="AE410" s="3">
        <v>0.58969287277821503</v>
      </c>
      <c r="AF410" s="43">
        <v>59.344242285913097</v>
      </c>
      <c r="AG410" s="43">
        <v>4.7294126259402702</v>
      </c>
      <c r="AH410" s="43">
        <v>1.8868458927426099</v>
      </c>
      <c r="AI410" s="43">
        <v>0.65570494609366403</v>
      </c>
      <c r="AJ410" s="8">
        <v>0.10953154355956719</v>
      </c>
      <c r="AK410" s="8">
        <v>-0.50908503634549396</v>
      </c>
      <c r="AL410" s="8">
        <v>-0.3128237183185143</v>
      </c>
      <c r="AM410" s="8">
        <v>-0.100673441170016</v>
      </c>
    </row>
    <row r="411" spans="1:39" s="6" customFormat="1">
      <c r="A411" s="6" t="s">
        <v>57</v>
      </c>
      <c r="B411" s="9" t="s">
        <v>735</v>
      </c>
      <c r="C411" s="6" t="s">
        <v>54</v>
      </c>
      <c r="D411" s="6">
        <v>410</v>
      </c>
      <c r="E411" s="10" t="s">
        <v>76</v>
      </c>
      <c r="F411" s="6">
        <v>0.15240000000000001</v>
      </c>
      <c r="G411" s="6" t="s">
        <v>877</v>
      </c>
      <c r="H411" s="6">
        <v>0.59689999999999999</v>
      </c>
      <c r="I411" s="6" t="s">
        <v>886</v>
      </c>
      <c r="J411" s="7">
        <v>1.11E-2</v>
      </c>
      <c r="K411" s="6">
        <v>2.5399999999999999E-2</v>
      </c>
      <c r="L411" s="6">
        <v>9.4999999999999998E-3</v>
      </c>
      <c r="M411" s="6">
        <v>8</v>
      </c>
      <c r="N411" s="4">
        <v>2.4415002781394447E-2</v>
      </c>
      <c r="O411" s="6">
        <v>3.2000000000000002E-3</v>
      </c>
      <c r="P411" s="6">
        <v>7.0639899293316304E-3</v>
      </c>
      <c r="Q411" s="4">
        <v>1.6536898083412296E-2</v>
      </c>
      <c r="R411" s="6">
        <v>475.8</v>
      </c>
      <c r="S411" s="6">
        <v>1262</v>
      </c>
      <c r="T411" s="6">
        <v>74.599999999999994</v>
      </c>
      <c r="U411" s="6">
        <v>0.1</v>
      </c>
      <c r="V411" s="6">
        <v>5.8320646577130084</v>
      </c>
      <c r="W411" s="5">
        <v>0.11950074116376029</v>
      </c>
      <c r="X411" s="5">
        <f t="shared" si="18"/>
        <v>0.16666666666666666</v>
      </c>
      <c r="Y411" s="5">
        <v>3.9166666666666665</v>
      </c>
      <c r="Z411" s="3">
        <f t="shared" si="20"/>
        <v>40.036056282250001</v>
      </c>
      <c r="AA411" s="3">
        <v>47.101242685000003</v>
      </c>
      <c r="AB411" s="3">
        <f t="shared" si="19"/>
        <v>37.680994148000003</v>
      </c>
      <c r="AC411" s="3">
        <v>4.9737913872106896</v>
      </c>
      <c r="AD411" s="3">
        <v>1.9752829787234001</v>
      </c>
      <c r="AE411" s="3">
        <v>0.59826375886524796</v>
      </c>
      <c r="AF411" s="43">
        <v>55.637862575829402</v>
      </c>
      <c r="AG411" s="43">
        <v>6.9384303378162704</v>
      </c>
      <c r="AH411" s="43">
        <v>2.2208630764372201</v>
      </c>
      <c r="AI411" s="43">
        <v>0.74466143824046804</v>
      </c>
      <c r="AJ411" s="8">
        <v>0.18123980184386931</v>
      </c>
      <c r="AK411" s="8">
        <v>-0.28315322846116675</v>
      </c>
      <c r="AL411" s="8">
        <v>-0.11057867561461175</v>
      </c>
      <c r="AM411" s="8">
        <v>-0.19659629444642326</v>
      </c>
    </row>
    <row r="412" spans="1:39" s="6" customFormat="1">
      <c r="A412" s="6" t="s">
        <v>57</v>
      </c>
      <c r="B412" s="9" t="s">
        <v>740</v>
      </c>
      <c r="C412" s="6" t="s">
        <v>54</v>
      </c>
      <c r="D412" s="6">
        <v>411</v>
      </c>
      <c r="E412" s="10" t="s">
        <v>741</v>
      </c>
      <c r="F412" s="6">
        <v>0.15240000000000001</v>
      </c>
      <c r="G412" s="6" t="s">
        <v>877</v>
      </c>
      <c r="H412" s="6">
        <v>0.59689999999999999</v>
      </c>
      <c r="I412" s="6" t="s">
        <v>886</v>
      </c>
      <c r="J412" s="7">
        <v>1.11E-2</v>
      </c>
      <c r="K412" s="6">
        <v>2.5399999999999999E-2</v>
      </c>
      <c r="L412" s="6">
        <v>9.4999999999999998E-3</v>
      </c>
      <c r="M412" s="6">
        <v>8</v>
      </c>
      <c r="N412" s="4">
        <v>2.4415002781394447E-2</v>
      </c>
      <c r="O412" s="6">
        <v>3.2000000000000002E-3</v>
      </c>
      <c r="P412" s="6">
        <v>7.0639899293316304E-3</v>
      </c>
      <c r="Q412" s="4">
        <v>1.6536898083412296E-2</v>
      </c>
      <c r="R412" s="6">
        <v>475.8</v>
      </c>
      <c r="S412" s="6">
        <v>1262</v>
      </c>
      <c r="T412" s="6">
        <v>75.8</v>
      </c>
      <c r="U412" s="6">
        <v>0.2</v>
      </c>
      <c r="V412" s="6">
        <v>5.8320646577130084</v>
      </c>
      <c r="W412" s="5">
        <v>0.11760890884982213</v>
      </c>
      <c r="X412" s="5">
        <f t="shared" si="18"/>
        <v>0.16666666666666666</v>
      </c>
      <c r="Y412" s="5">
        <v>3.9166666666666665</v>
      </c>
      <c r="Z412" s="3">
        <f t="shared" si="20"/>
        <v>51.425050165777527</v>
      </c>
      <c r="AA412" s="3">
        <v>60.500059018561799</v>
      </c>
      <c r="AB412" s="3">
        <f t="shared" si="19"/>
        <v>48.400047214849444</v>
      </c>
      <c r="AC412" s="3">
        <v>3.0964987829437001</v>
      </c>
      <c r="AD412" s="3">
        <v>1.4831468085106301</v>
      </c>
      <c r="AE412" s="3">
        <v>0.57634883110060398</v>
      </c>
      <c r="AF412" s="43">
        <v>64.493687933317901</v>
      </c>
      <c r="AG412" s="43">
        <v>5.8558631666785601</v>
      </c>
      <c r="AH412" s="43">
        <v>1.89091637891042</v>
      </c>
      <c r="AI412" s="43">
        <v>0.68709661004369704</v>
      </c>
      <c r="AJ412" s="8">
        <v>6.6010330891261293E-2</v>
      </c>
      <c r="AK412" s="8">
        <v>-0.4712139449289709</v>
      </c>
      <c r="AL412" s="8">
        <v>-0.21564653780975448</v>
      </c>
      <c r="AM412" s="8">
        <v>-0.16118225199226333</v>
      </c>
    </row>
    <row r="413" spans="1:39" s="6" customFormat="1">
      <c r="A413" s="6" t="s">
        <v>57</v>
      </c>
      <c r="B413" s="9" t="s">
        <v>739</v>
      </c>
      <c r="C413" s="6" t="s">
        <v>54</v>
      </c>
      <c r="D413" s="6">
        <v>412</v>
      </c>
      <c r="E413" s="10" t="s">
        <v>77</v>
      </c>
      <c r="F413" s="6">
        <v>0.15240000000000001</v>
      </c>
      <c r="G413" s="6" t="s">
        <v>877</v>
      </c>
      <c r="H413" s="6">
        <v>0.59689999999999999</v>
      </c>
      <c r="I413" s="6" t="s">
        <v>886</v>
      </c>
      <c r="J413" s="7">
        <v>1.11E-2</v>
      </c>
      <c r="K413" s="6">
        <v>2.5399999999999999E-2</v>
      </c>
      <c r="L413" s="6">
        <v>9.4999999999999998E-3</v>
      </c>
      <c r="M413" s="6">
        <v>8</v>
      </c>
      <c r="N413" s="4">
        <v>2.4415002781394447E-2</v>
      </c>
      <c r="O413" s="6">
        <v>3.2000000000000002E-3</v>
      </c>
      <c r="P413" s="6">
        <v>7.0639899293316304E-3</v>
      </c>
      <c r="Q413" s="4">
        <v>1.6536898083412296E-2</v>
      </c>
      <c r="R413" s="6">
        <v>475.8</v>
      </c>
      <c r="S413" s="6">
        <v>1262</v>
      </c>
      <c r="T413" s="6">
        <v>81.8</v>
      </c>
      <c r="U413" s="6">
        <v>0.2</v>
      </c>
      <c r="V413" s="6">
        <v>5.8320646577130084</v>
      </c>
      <c r="W413" s="5">
        <v>0.10898233851853933</v>
      </c>
      <c r="X413" s="5">
        <f t="shared" si="18"/>
        <v>0.16666666666666666</v>
      </c>
      <c r="Y413" s="5">
        <v>3.9166666666666665</v>
      </c>
      <c r="Z413" s="3">
        <f t="shared" si="20"/>
        <v>54.06685137825</v>
      </c>
      <c r="AA413" s="3">
        <v>63.608060445</v>
      </c>
      <c r="AB413" s="3">
        <f t="shared" si="19"/>
        <v>50.886448356000002</v>
      </c>
      <c r="AC413" s="3">
        <v>2.9663387619297699</v>
      </c>
      <c r="AD413" s="3">
        <v>1.30595744680851</v>
      </c>
      <c r="AE413" s="3">
        <v>0.545346233546391</v>
      </c>
      <c r="AF413" s="43">
        <v>67.618598751355705</v>
      </c>
      <c r="AG413" s="43">
        <v>5.5967578670173097</v>
      </c>
      <c r="AH413" s="43">
        <v>1.8109841844724599</v>
      </c>
      <c r="AI413" s="43">
        <v>0.686652360198589</v>
      </c>
      <c r="AJ413" s="8">
        <v>6.3050787562112492E-2</v>
      </c>
      <c r="AK413" s="8">
        <v>-0.46998979902079879</v>
      </c>
      <c r="AL413" s="8">
        <v>-0.27886866268302851</v>
      </c>
      <c r="AM413" s="8">
        <v>-0.20578990890139864</v>
      </c>
    </row>
    <row r="414" spans="1:39" s="6" customFormat="1">
      <c r="A414" s="6" t="s">
        <v>57</v>
      </c>
      <c r="B414" s="9" t="s">
        <v>737</v>
      </c>
      <c r="C414" s="6" t="s">
        <v>54</v>
      </c>
      <c r="D414" s="6">
        <v>413</v>
      </c>
      <c r="E414" s="10" t="s">
        <v>227</v>
      </c>
      <c r="F414" s="6">
        <v>0.15240000000000001</v>
      </c>
      <c r="G414" s="6" t="s">
        <v>877</v>
      </c>
      <c r="H414" s="6">
        <v>0.59689999999999999</v>
      </c>
      <c r="I414" s="6" t="s">
        <v>886</v>
      </c>
      <c r="J414" s="7">
        <v>1.11E-2</v>
      </c>
      <c r="K414" s="6">
        <v>2.5399999999999999E-2</v>
      </c>
      <c r="L414" s="6">
        <v>9.4999999999999998E-3</v>
      </c>
      <c r="M414" s="6">
        <v>8</v>
      </c>
      <c r="N414" s="4">
        <v>2.4415002781394447E-2</v>
      </c>
      <c r="O414" s="6">
        <v>3.2000000000000002E-3</v>
      </c>
      <c r="P414" s="6">
        <v>6.2329322905867301E-3</v>
      </c>
      <c r="Q414" s="4">
        <v>1.4591380661834373E-2</v>
      </c>
      <c r="R414" s="6">
        <v>517.1</v>
      </c>
      <c r="S414" s="6">
        <v>793</v>
      </c>
      <c r="T414" s="6">
        <v>86.3</v>
      </c>
      <c r="U414" s="6">
        <v>0.2</v>
      </c>
      <c r="V414" s="6">
        <v>6.0799132155929057</v>
      </c>
      <c r="W414" s="5">
        <v>5.7273642021266245E-2</v>
      </c>
      <c r="X414" s="5">
        <f t="shared" si="18"/>
        <v>0.16666666666666666</v>
      </c>
      <c r="Y414" s="5">
        <v>3.9166666666666665</v>
      </c>
      <c r="Z414" s="3">
        <f t="shared" si="20"/>
        <v>55.824824208749995</v>
      </c>
      <c r="AA414" s="3">
        <v>65.676263774999995</v>
      </c>
      <c r="AB414" s="3">
        <f t="shared" si="19"/>
        <v>52.541011019999999</v>
      </c>
      <c r="AC414" s="3">
        <v>3.0493058050958761</v>
      </c>
      <c r="AD414" s="3">
        <v>1.4534984080247499</v>
      </c>
      <c r="AE414" s="3">
        <v>0.53714871975308598</v>
      </c>
      <c r="AF414" s="43">
        <v>69.485617061409002</v>
      </c>
      <c r="AG414" s="43">
        <v>4.4562631706844398</v>
      </c>
      <c r="AH414" s="43">
        <v>1.8108045325374</v>
      </c>
      <c r="AI414" s="43">
        <v>0.68313789886571097</v>
      </c>
      <c r="AJ414" s="8">
        <v>5.8001979215191839E-2</v>
      </c>
      <c r="AK414" s="8">
        <v>-0.31572582491183265</v>
      </c>
      <c r="AL414" s="8">
        <v>-0.19731899169258918</v>
      </c>
      <c r="AM414" s="8">
        <v>-0.21370382078790665</v>
      </c>
    </row>
    <row r="415" spans="1:39" s="6" customFormat="1">
      <c r="A415" s="6" t="s">
        <v>57</v>
      </c>
      <c r="B415" s="9" t="s">
        <v>737</v>
      </c>
      <c r="C415" s="6" t="s">
        <v>54</v>
      </c>
      <c r="D415" s="6">
        <v>414</v>
      </c>
      <c r="E415" s="10" t="s">
        <v>396</v>
      </c>
      <c r="F415" s="6">
        <v>0.15240000000000001</v>
      </c>
      <c r="G415" s="6" t="s">
        <v>877</v>
      </c>
      <c r="H415" s="6">
        <v>0.59689999999999999</v>
      </c>
      <c r="I415" s="6" t="s">
        <v>886</v>
      </c>
      <c r="J415" s="7">
        <v>1.11E-2</v>
      </c>
      <c r="K415" s="6">
        <v>3.8100000000000002E-2</v>
      </c>
      <c r="L415" s="6">
        <v>9.4999999999999998E-3</v>
      </c>
      <c r="M415" s="6">
        <v>8</v>
      </c>
      <c r="N415" s="4">
        <v>2.4415002781394447E-2</v>
      </c>
      <c r="O415" s="6">
        <v>3.2000000000000002E-3</v>
      </c>
      <c r="P415" s="6">
        <v>4.7093266195544197E-3</v>
      </c>
      <c r="Q415" s="4">
        <v>1.1024598722274863E-2</v>
      </c>
      <c r="R415" s="6">
        <v>475.8</v>
      </c>
      <c r="S415" s="6">
        <v>1262</v>
      </c>
      <c r="T415" s="6">
        <v>87</v>
      </c>
      <c r="U415" s="6">
        <v>0.2</v>
      </c>
      <c r="V415" s="6">
        <v>8.7480969865695144</v>
      </c>
      <c r="W415" s="5">
        <v>6.8312301079053769E-2</v>
      </c>
      <c r="X415" s="5">
        <f t="shared" si="18"/>
        <v>0.25</v>
      </c>
      <c r="Y415" s="5">
        <v>3.9166666666666665</v>
      </c>
      <c r="Z415" s="3">
        <f t="shared" si="20"/>
        <v>57.759364113749996</v>
      </c>
      <c r="AA415" s="3">
        <v>67.952193074999997</v>
      </c>
      <c r="AB415" s="3">
        <f t="shared" si="19"/>
        <v>54.36175446</v>
      </c>
      <c r="AC415" s="3">
        <v>3.0921129571257628</v>
      </c>
      <c r="AD415" s="3">
        <v>1.373361702127657</v>
      </c>
      <c r="AE415" s="3">
        <v>0.60489251466596605</v>
      </c>
      <c r="AF415" s="43">
        <v>68.5014020701459</v>
      </c>
      <c r="AG415" s="43">
        <v>4.5351885091225101</v>
      </c>
      <c r="AH415" s="43">
        <v>1.74351347012878</v>
      </c>
      <c r="AI415" s="43">
        <v>0.64843619416925602</v>
      </c>
      <c r="AJ415" s="8">
        <v>8.0822850638497014E-3</v>
      </c>
      <c r="AK415" s="8">
        <v>-0.31819527437371298</v>
      </c>
      <c r="AL415" s="8">
        <v>-0.21230221294119556</v>
      </c>
      <c r="AM415" s="8">
        <v>-6.7151833742217226E-2</v>
      </c>
    </row>
    <row r="416" spans="1:39" s="6" customFormat="1">
      <c r="A416" s="6" t="s">
        <v>57</v>
      </c>
      <c r="B416" s="9" t="s">
        <v>737</v>
      </c>
      <c r="C416" s="9" t="s">
        <v>1724</v>
      </c>
      <c r="D416" s="6">
        <v>415</v>
      </c>
      <c r="E416" s="10" t="s">
        <v>738</v>
      </c>
      <c r="F416" s="6">
        <v>0.15240000000000001</v>
      </c>
      <c r="G416" s="6" t="s">
        <v>877</v>
      </c>
      <c r="H416" s="6">
        <v>0.59689999999999999</v>
      </c>
      <c r="I416" s="6" t="s">
        <v>886</v>
      </c>
      <c r="J416" s="7">
        <v>1.11E-2</v>
      </c>
      <c r="K416" s="6">
        <v>2.5399999999999999E-2</v>
      </c>
      <c r="L416" s="6">
        <v>9.4999999999999998E-3</v>
      </c>
      <c r="M416" s="6">
        <v>8</v>
      </c>
      <c r="N416" s="4">
        <v>2.4415002781394447E-2</v>
      </c>
      <c r="O416" s="6">
        <v>3.2000000000000002E-3</v>
      </c>
      <c r="P416" s="6">
        <v>7.0639899293316304E-3</v>
      </c>
      <c r="Q416" s="4">
        <v>1.6536898083412296E-2</v>
      </c>
      <c r="R416" s="6">
        <v>455.1</v>
      </c>
      <c r="S416" s="6">
        <v>793</v>
      </c>
      <c r="T416" s="6">
        <v>87.5</v>
      </c>
      <c r="U416" s="6">
        <v>0</v>
      </c>
      <c r="V416" s="6">
        <v>5.7037900215048492</v>
      </c>
      <c r="W416" s="5">
        <v>6.4019931588114087E-2</v>
      </c>
      <c r="X416" s="5">
        <f t="shared" si="18"/>
        <v>0.16666666666666666</v>
      </c>
      <c r="Y416" s="5">
        <v>3.9166666666666665</v>
      </c>
      <c r="Z416" s="3">
        <f t="shared" si="20"/>
        <v>34.335664489999999</v>
      </c>
      <c r="AA416" s="3">
        <v>40.3948994</v>
      </c>
      <c r="AB416" s="3">
        <f t="shared" si="19"/>
        <v>32.315919520000001</v>
      </c>
      <c r="AC416" s="3">
        <v>4.74820405231993</v>
      </c>
      <c r="AD416" s="3">
        <v>1.9368044723054501</v>
      </c>
      <c r="AE416" s="3">
        <v>0.78034602048857304</v>
      </c>
      <c r="AF416" s="43">
        <v>50.870312948893101</v>
      </c>
      <c r="AG416" s="43">
        <v>6.0460277488786103</v>
      </c>
      <c r="AH416" s="43">
        <v>2.3021800312807099</v>
      </c>
      <c r="AI416" s="43">
        <v>0.77582244540620604</v>
      </c>
      <c r="AJ416" s="8">
        <v>0.25932515501927705</v>
      </c>
      <c r="AK416" s="8">
        <v>-0.21465725108512687</v>
      </c>
      <c r="AL416" s="8">
        <v>-0.15870850846186876</v>
      </c>
      <c r="AM416" s="8">
        <v>5.830683436850741E-3</v>
      </c>
    </row>
    <row r="417" spans="1:39" s="6" customFormat="1">
      <c r="A417" s="4" t="s">
        <v>57</v>
      </c>
      <c r="B417" s="12" t="s">
        <v>1720</v>
      </c>
      <c r="C417" s="6" t="s">
        <v>664</v>
      </c>
      <c r="D417" s="6">
        <v>416</v>
      </c>
      <c r="E417" s="10" t="s">
        <v>266</v>
      </c>
      <c r="F417" s="6">
        <v>0.22500000000000001</v>
      </c>
      <c r="G417" s="6" t="s">
        <v>877</v>
      </c>
      <c r="H417" s="6">
        <v>0.45</v>
      </c>
      <c r="I417" s="6" t="s">
        <v>886</v>
      </c>
      <c r="J417" s="4">
        <v>0.02</v>
      </c>
      <c r="K417" s="6">
        <v>4.4999999999999998E-2</v>
      </c>
      <c r="L417" s="4">
        <v>0.01</v>
      </c>
      <c r="M417" s="4">
        <v>12</v>
      </c>
      <c r="N417" s="4">
        <v>1.8616829629629628E-2</v>
      </c>
      <c r="O417" s="4">
        <v>5.1000000000000004E-3</v>
      </c>
      <c r="P417" s="6">
        <v>7.7000000000000002E-3</v>
      </c>
      <c r="Q417" s="4">
        <v>1.8729729729729732E-2</v>
      </c>
      <c r="R417" s="6">
        <v>393</v>
      </c>
      <c r="S417" s="6">
        <v>1415</v>
      </c>
      <c r="T417" s="6">
        <v>118</v>
      </c>
      <c r="U417" s="6">
        <v>0.62</v>
      </c>
      <c r="V417" s="6">
        <v>8.9209024207195533</v>
      </c>
      <c r="W417" s="5">
        <v>9.2334745762711862E-2</v>
      </c>
      <c r="X417" s="5">
        <f t="shared" si="18"/>
        <v>0.19999999999999998</v>
      </c>
      <c r="Y417" s="5">
        <v>2</v>
      </c>
      <c r="Z417" s="3">
        <f t="shared" si="20"/>
        <v>330.99</v>
      </c>
      <c r="AA417" s="3">
        <v>389.40000000000003</v>
      </c>
      <c r="AB417" s="3">
        <f t="shared" si="19"/>
        <v>311.52000000000004</v>
      </c>
      <c r="AC417" s="3">
        <v>1.45</v>
      </c>
      <c r="AD417" s="3">
        <v>0.80230000000000001</v>
      </c>
      <c r="AE417" s="3">
        <v>0.36399999999999999</v>
      </c>
      <c r="AF417" s="43">
        <v>439.01934672788099</v>
      </c>
      <c r="AG417" s="43">
        <v>1.48632952848421</v>
      </c>
      <c r="AH417" s="43">
        <v>0.98917644498634605</v>
      </c>
      <c r="AI417" s="43">
        <v>0.52825865661946403</v>
      </c>
      <c r="AJ417" s="8">
        <v>0.12742513283996135</v>
      </c>
      <c r="AK417" s="8">
        <v>-2.4442445492729746E-2</v>
      </c>
      <c r="AL417" s="8">
        <v>-0.18892124446910535</v>
      </c>
      <c r="AM417" s="8">
        <v>-0.31094361552088917</v>
      </c>
    </row>
    <row r="418" spans="1:39" s="6" customFormat="1">
      <c r="A418" s="4" t="s">
        <v>57</v>
      </c>
      <c r="B418" s="12" t="s">
        <v>1721</v>
      </c>
      <c r="C418" s="6" t="s">
        <v>664</v>
      </c>
      <c r="D418" s="6">
        <v>417</v>
      </c>
      <c r="E418" s="24" t="s">
        <v>728</v>
      </c>
      <c r="F418" s="4">
        <v>0.22500000000000001</v>
      </c>
      <c r="G418" s="6" t="s">
        <v>877</v>
      </c>
      <c r="H418" s="4">
        <v>0.45</v>
      </c>
      <c r="I418" s="6" t="s">
        <v>886</v>
      </c>
      <c r="J418" s="7">
        <v>1.12E-2</v>
      </c>
      <c r="K418" s="4">
        <v>4.4999999999999998E-2</v>
      </c>
      <c r="L418" s="4">
        <v>0.01</v>
      </c>
      <c r="M418" s="4">
        <v>12</v>
      </c>
      <c r="N418" s="4">
        <v>1.8616829629629628E-2</v>
      </c>
      <c r="O418" s="4">
        <v>6.4000000000000003E-3</v>
      </c>
      <c r="P418" s="4">
        <v>1.27090997620778E-2</v>
      </c>
      <c r="Q418" s="4">
        <v>2.8228503913795704E-2</v>
      </c>
      <c r="R418" s="4">
        <v>393</v>
      </c>
      <c r="S418" s="4">
        <v>1424</v>
      </c>
      <c r="T418" s="4">
        <v>118</v>
      </c>
      <c r="U418" s="4">
        <v>0.59899999999999998</v>
      </c>
      <c r="V418" s="4">
        <v>8.9209024207195533</v>
      </c>
      <c r="W418" s="5">
        <v>0.15337083102710836</v>
      </c>
      <c r="X418" s="5">
        <f t="shared" si="18"/>
        <v>0.19999999999999998</v>
      </c>
      <c r="Y418" s="5">
        <v>2</v>
      </c>
      <c r="Z418" s="3">
        <f t="shared" si="20"/>
        <v>333.80775</v>
      </c>
      <c r="AA418" s="3">
        <v>392.71500000000003</v>
      </c>
      <c r="AB418" s="3">
        <f t="shared" si="19"/>
        <v>314.17200000000003</v>
      </c>
      <c r="AC418" s="3">
        <v>1.957771203147</v>
      </c>
      <c r="AD418" s="3">
        <v>0.97675357569999999</v>
      </c>
      <c r="AE418" s="3">
        <v>0.385097311935994</v>
      </c>
      <c r="AF418" s="43">
        <v>414.18859767480501</v>
      </c>
      <c r="AG418" s="43">
        <v>1.9256570477081001</v>
      </c>
      <c r="AH418" s="43">
        <v>1.0953023959593</v>
      </c>
      <c r="AI418" s="43">
        <v>0.60625290946032195</v>
      </c>
      <c r="AJ418" s="8">
        <v>5.4679850972855576E-2</v>
      </c>
      <c r="AK418" s="8">
        <v>1.667698590313469E-2</v>
      </c>
      <c r="AL418" s="8">
        <v>-0.10823387285250231</v>
      </c>
      <c r="AM418" s="8">
        <v>-0.36479098751245193</v>
      </c>
    </row>
    <row r="419" spans="1:39" s="6" customFormat="1">
      <c r="A419" s="4" t="s">
        <v>57</v>
      </c>
      <c r="B419" s="12" t="s">
        <v>1722</v>
      </c>
      <c r="C419" s="6" t="s">
        <v>1719</v>
      </c>
      <c r="D419" s="6">
        <v>418</v>
      </c>
      <c r="E419" s="25" t="s">
        <v>1022</v>
      </c>
      <c r="F419" s="4">
        <v>0.22500000000000001</v>
      </c>
      <c r="G419" s="6" t="s">
        <v>877</v>
      </c>
      <c r="H419" s="4">
        <v>0.45</v>
      </c>
      <c r="I419" s="6" t="s">
        <v>886</v>
      </c>
      <c r="J419" s="7">
        <v>1.12E-2</v>
      </c>
      <c r="K419" s="4">
        <v>3.5000000000000003E-2</v>
      </c>
      <c r="L419" s="4">
        <v>0.01</v>
      </c>
      <c r="M419" s="4">
        <v>12</v>
      </c>
      <c r="N419" s="4">
        <v>1.8616829629629628E-2</v>
      </c>
      <c r="O419" s="4">
        <v>6.4000000000000003E-3</v>
      </c>
      <c r="P419" s="6">
        <v>1.52E-2</v>
      </c>
      <c r="Q419" s="4">
        <v>3.3761105626850939E-2</v>
      </c>
      <c r="R419" s="4">
        <v>393</v>
      </c>
      <c r="S419" s="4">
        <v>1424</v>
      </c>
      <c r="T419" s="4">
        <v>118</v>
      </c>
      <c r="U419" s="4">
        <v>0.59899999999999998</v>
      </c>
      <c r="V419" s="6">
        <v>6.9384796605596541</v>
      </c>
      <c r="W419" s="5">
        <v>0.18343050847457626</v>
      </c>
      <c r="X419" s="5">
        <f t="shared" si="18"/>
        <v>0.15555555555555556</v>
      </c>
      <c r="Y419" s="5">
        <v>2</v>
      </c>
      <c r="Z419" s="3">
        <f t="shared" si="20"/>
        <v>340.21249999999998</v>
      </c>
      <c r="AA419" s="3">
        <v>400.25</v>
      </c>
      <c r="AB419" s="3">
        <f t="shared" si="19"/>
        <v>320.20000000000005</v>
      </c>
      <c r="AC419" s="3">
        <v>2.4831978278702902</v>
      </c>
      <c r="AD419" s="3">
        <v>1.24152450955556</v>
      </c>
      <c r="AE419" s="3">
        <v>0.40644245870086798</v>
      </c>
      <c r="AF419" s="43">
        <v>392.65102303570899</v>
      </c>
      <c r="AG419" s="43">
        <v>2.2185674181456401</v>
      </c>
      <c r="AH419" s="43">
        <v>1.1906331887470001</v>
      </c>
      <c r="AI419" s="43">
        <v>0.653979748578707</v>
      </c>
      <c r="AJ419" s="8">
        <v>-1.8985576425461618E-2</v>
      </c>
      <c r="AK419" s="8">
        <v>0.11927985940848168</v>
      </c>
      <c r="AL419" s="8">
        <v>4.274307258486304E-2</v>
      </c>
      <c r="AM419" s="8">
        <v>-0.37850910584893699</v>
      </c>
    </row>
    <row r="420" spans="1:39" s="6" customFormat="1">
      <c r="A420" s="6" t="s">
        <v>57</v>
      </c>
      <c r="B420" s="9" t="s">
        <v>1723</v>
      </c>
      <c r="C420" s="6" t="s">
        <v>811</v>
      </c>
      <c r="D420" s="6">
        <v>419</v>
      </c>
      <c r="E420" s="10" t="s">
        <v>804</v>
      </c>
      <c r="F420" s="6">
        <v>0.4572</v>
      </c>
      <c r="G420" s="6" t="s">
        <v>877</v>
      </c>
      <c r="H420" s="6">
        <v>1.4732000000000001</v>
      </c>
      <c r="I420" s="6" t="s">
        <v>886</v>
      </c>
      <c r="J420" s="7">
        <v>3.8100000000000002E-2</v>
      </c>
      <c r="K420" s="6">
        <v>0.30480000000000002</v>
      </c>
      <c r="L420" s="6">
        <v>3.1800000000000002E-2</v>
      </c>
      <c r="M420" s="6">
        <v>8</v>
      </c>
      <c r="N420" s="4">
        <v>3.0396340304902833E-2</v>
      </c>
      <c r="O420" s="6">
        <v>9.4999999999999998E-3</v>
      </c>
      <c r="P420" s="6">
        <v>1.7293974911083399E-3</v>
      </c>
      <c r="Q420" s="4">
        <v>4.1505539786600154E-3</v>
      </c>
      <c r="R420" s="6">
        <v>331</v>
      </c>
      <c r="S420" s="6">
        <v>399.9</v>
      </c>
      <c r="T420" s="6">
        <v>25.5</v>
      </c>
      <c r="U420" s="6">
        <v>0.28399999999999997</v>
      </c>
      <c r="V420" s="6">
        <v>17.438207438715864</v>
      </c>
      <c r="W420" s="5">
        <v>2.7121021831146085E-2</v>
      </c>
      <c r="X420" s="5">
        <f t="shared" si="18"/>
        <v>0.66666666666666674</v>
      </c>
      <c r="Y420" s="5">
        <v>3.2222222222222223</v>
      </c>
      <c r="Z420" s="3">
        <f t="shared" si="20"/>
        <v>306.42500000000001</v>
      </c>
      <c r="AA420" s="3">
        <v>360.5</v>
      </c>
      <c r="AB420" s="3">
        <f t="shared" si="19"/>
        <v>288.40000000000003</v>
      </c>
      <c r="AC420" s="3">
        <v>1.53642570611694</v>
      </c>
      <c r="AD420" s="3">
        <v>1.22009179792148</v>
      </c>
      <c r="AE420" s="3">
        <v>0.46803406039762202</v>
      </c>
      <c r="AF420" s="43">
        <v>379.57266101603398</v>
      </c>
      <c r="AG420" s="43">
        <v>2.02147866943664</v>
      </c>
      <c r="AH420" s="43">
        <v>1.2257559262662201</v>
      </c>
      <c r="AI420" s="43">
        <v>0.59789927662959197</v>
      </c>
      <c r="AJ420" s="8">
        <v>5.2906133192882045E-2</v>
      </c>
      <c r="AK420" s="8">
        <v>-0.23994958277490905</v>
      </c>
      <c r="AL420" s="8">
        <v>-4.6209267468064249E-3</v>
      </c>
      <c r="AM420" s="8">
        <v>-0.21720249765818583</v>
      </c>
    </row>
    <row r="421" spans="1:39" s="6" customFormat="1">
      <c r="A421" s="6" t="s">
        <v>57</v>
      </c>
      <c r="B421" s="9" t="s">
        <v>802</v>
      </c>
      <c r="C421" s="6" t="s">
        <v>811</v>
      </c>
      <c r="D421" s="6">
        <v>420</v>
      </c>
      <c r="E421" s="10" t="s">
        <v>803</v>
      </c>
      <c r="F421" s="6">
        <v>0.4572</v>
      </c>
      <c r="G421" s="6" t="s">
        <v>877</v>
      </c>
      <c r="H421" s="6">
        <v>1.4732000000000001</v>
      </c>
      <c r="I421" s="6" t="s">
        <v>886</v>
      </c>
      <c r="J421" s="7">
        <v>3.8100000000000002E-2</v>
      </c>
      <c r="K421" s="6">
        <v>0.4572</v>
      </c>
      <c r="L421" s="6">
        <v>3.1800000000000002E-2</v>
      </c>
      <c r="M421" s="6">
        <v>8</v>
      </c>
      <c r="N421" s="4">
        <v>3.0396340304902833E-2</v>
      </c>
      <c r="O421" s="6">
        <v>9.4999999999999998E-3</v>
      </c>
      <c r="P421" s="6">
        <v>6.7819452170540145E-4</v>
      </c>
      <c r="Q421" s="4">
        <v>1.6276668520929633E-3</v>
      </c>
      <c r="R421" s="6">
        <v>331</v>
      </c>
      <c r="S421" s="6">
        <v>399.9</v>
      </c>
      <c r="T421" s="6">
        <v>26.9</v>
      </c>
      <c r="U421" s="6">
        <v>8.8999999999999996E-2</v>
      </c>
      <c r="V421" s="6">
        <v>26.157311158073796</v>
      </c>
      <c r="W421" s="5">
        <v>1.0082155733456877E-2</v>
      </c>
      <c r="X421" s="5">
        <f t="shared" si="18"/>
        <v>1</v>
      </c>
      <c r="Y421" s="5">
        <v>3.2222222222222223</v>
      </c>
      <c r="Z421" s="3">
        <f t="shared" si="20"/>
        <v>255.72250000000003</v>
      </c>
      <c r="AA421" s="3">
        <v>300.85000000000002</v>
      </c>
      <c r="AB421" s="3">
        <f t="shared" si="19"/>
        <v>240.68000000000004</v>
      </c>
      <c r="AC421" s="3">
        <v>2.1264629579348511</v>
      </c>
      <c r="AD421" s="3">
        <v>1.2990311759332271</v>
      </c>
      <c r="AE421" s="3">
        <v>0.65529525324340798</v>
      </c>
      <c r="AF421" s="43">
        <v>283.11864050912601</v>
      </c>
      <c r="AG421" s="43">
        <v>2.5417239162116201</v>
      </c>
      <c r="AH421" s="43">
        <v>1.4184659597773199</v>
      </c>
      <c r="AI421" s="43">
        <v>0.70769598954573598</v>
      </c>
      <c r="AJ421" s="8">
        <v>-5.8937541934100085E-2</v>
      </c>
      <c r="AK421" s="8">
        <v>-0.16337768064743466</v>
      </c>
      <c r="AL421" s="8">
        <v>-8.4199964772395691E-2</v>
      </c>
      <c r="AM421" s="8">
        <v>-7.4044133464658435E-2</v>
      </c>
    </row>
    <row r="422" spans="1:39" s="6" customFormat="1">
      <c r="A422" s="6" t="s">
        <v>57</v>
      </c>
      <c r="B422" s="9" t="s">
        <v>807</v>
      </c>
      <c r="C422" s="6" t="s">
        <v>1718</v>
      </c>
      <c r="D422" s="6">
        <v>421</v>
      </c>
      <c r="E422" s="10" t="s">
        <v>808</v>
      </c>
      <c r="F422" s="6">
        <v>0.4572</v>
      </c>
      <c r="G422" s="6" t="s">
        <v>877</v>
      </c>
      <c r="H422" s="6">
        <v>1.4732000000000001</v>
      </c>
      <c r="I422" s="6" t="s">
        <v>886</v>
      </c>
      <c r="J422" s="7">
        <v>3.8100000000000002E-2</v>
      </c>
      <c r="K422" s="6">
        <v>0.4572</v>
      </c>
      <c r="L422" s="6">
        <v>3.1800000000000002E-2</v>
      </c>
      <c r="M422" s="6">
        <v>8</v>
      </c>
      <c r="N422" s="4">
        <v>3.0396340304902833E-2</v>
      </c>
      <c r="O422" s="6">
        <v>9.4999999999999998E-3</v>
      </c>
      <c r="P422" s="6">
        <v>6.7819509455229105E-4</v>
      </c>
      <c r="Q422" s="4">
        <v>1.6276682269254987E-3</v>
      </c>
      <c r="R422" s="6">
        <v>331</v>
      </c>
      <c r="S422" s="6">
        <v>399.9</v>
      </c>
      <c r="T422" s="6">
        <v>27.6</v>
      </c>
      <c r="U422" s="6">
        <v>0.26200000000000001</v>
      </c>
      <c r="V422" s="6">
        <v>26.157311158073796</v>
      </c>
      <c r="W422" s="5">
        <v>9.8264571851978694E-3</v>
      </c>
      <c r="X422" s="5">
        <f t="shared" si="18"/>
        <v>1</v>
      </c>
      <c r="Y422" s="5">
        <v>3.2222222222222223</v>
      </c>
      <c r="Z422" s="3">
        <f t="shared" si="20"/>
        <v>297.5</v>
      </c>
      <c r="AA422" s="3">
        <v>350</v>
      </c>
      <c r="AB422" s="3">
        <f t="shared" si="19"/>
        <v>280</v>
      </c>
      <c r="AC422" s="3">
        <v>1.4158350177492101</v>
      </c>
      <c r="AD422" s="3">
        <v>1.09537062177572</v>
      </c>
      <c r="AE422" s="3">
        <v>0.46614058401277902</v>
      </c>
      <c r="AF422" s="43">
        <v>357.12366519563301</v>
      </c>
      <c r="AG422" s="43">
        <v>1.6339193585613001</v>
      </c>
      <c r="AH422" s="43">
        <v>1.125880815346</v>
      </c>
      <c r="AI422" s="43">
        <v>0.51312500001559402</v>
      </c>
      <c r="AJ422" s="8">
        <v>2.0353329130380026E-2</v>
      </c>
      <c r="AK422" s="8">
        <v>-0.13347313603292996</v>
      </c>
      <c r="AL422" s="8">
        <v>-2.7098955017635526E-2</v>
      </c>
      <c r="AM422" s="8">
        <v>-9.1565244338878693E-2</v>
      </c>
    </row>
    <row r="423" spans="1:39" s="6" customFormat="1">
      <c r="A423" s="6" t="s">
        <v>57</v>
      </c>
      <c r="B423" s="9" t="s">
        <v>722</v>
      </c>
      <c r="C423" s="9" t="s">
        <v>1717</v>
      </c>
      <c r="D423" s="6">
        <v>422</v>
      </c>
      <c r="E423" s="10" t="s">
        <v>724</v>
      </c>
      <c r="F423" s="6">
        <v>0.4</v>
      </c>
      <c r="G423" s="6" t="s">
        <v>877</v>
      </c>
      <c r="H423" s="6">
        <v>1.6</v>
      </c>
      <c r="I423" s="6" t="s">
        <v>886</v>
      </c>
      <c r="J423" s="7">
        <v>1.2999999999999999E-2</v>
      </c>
      <c r="K423" s="6">
        <v>8.5000000000000006E-2</v>
      </c>
      <c r="L423" s="6">
        <v>1.6E-2</v>
      </c>
      <c r="M423" s="6">
        <v>12</v>
      </c>
      <c r="N423" s="4">
        <v>1.5079631999999996E-2</v>
      </c>
      <c r="O423" s="6">
        <v>7.0000000000000001E-3</v>
      </c>
      <c r="P423" s="6">
        <v>4.5275894125264698E-3</v>
      </c>
      <c r="Q423" s="4">
        <v>9.6846832353507384E-3</v>
      </c>
      <c r="R423" s="6">
        <v>446</v>
      </c>
      <c r="S423" s="6">
        <v>364</v>
      </c>
      <c r="T423" s="6">
        <v>46.5</v>
      </c>
      <c r="U423" s="6">
        <v>0.1</v>
      </c>
      <c r="V423" s="6">
        <v>11.219315793532152</v>
      </c>
      <c r="W423" s="5">
        <v>3.5441775186228715E-2</v>
      </c>
      <c r="X423" s="5">
        <f t="shared" si="18"/>
        <v>0.21249999999999999</v>
      </c>
      <c r="Y423" s="5">
        <v>4</v>
      </c>
      <c r="Z423" s="3">
        <f t="shared" si="20"/>
        <v>167.36924999999999</v>
      </c>
      <c r="AA423" s="3">
        <v>196.905</v>
      </c>
      <c r="AB423" s="3">
        <f t="shared" si="19"/>
        <v>157.524</v>
      </c>
      <c r="AC423" s="3">
        <v>4.0778249512810802</v>
      </c>
      <c r="AD423" s="3">
        <v>1.8442708333333</v>
      </c>
      <c r="AE423" s="3">
        <v>0.71693275462963002</v>
      </c>
      <c r="AF423" s="43">
        <v>209.65840076835801</v>
      </c>
      <c r="AG423" s="43">
        <v>4.0029380950766598</v>
      </c>
      <c r="AH423" s="43">
        <v>1.75157829771147</v>
      </c>
      <c r="AI423" s="43">
        <v>0.680653887192333</v>
      </c>
      <c r="AJ423" s="8">
        <v>6.4769308896970648E-2</v>
      </c>
      <c r="AK423" s="8">
        <v>1.8707972600557125E-2</v>
      </c>
      <c r="AL423" s="8">
        <v>5.2919435998343728E-2</v>
      </c>
      <c r="AM423" s="8">
        <v>5.3300022404846228E-2</v>
      </c>
    </row>
    <row r="424" spans="1:39" s="6" customFormat="1">
      <c r="A424" s="6" t="s">
        <v>57</v>
      </c>
      <c r="B424" s="9" t="s">
        <v>813</v>
      </c>
      <c r="C424" s="9" t="s">
        <v>1716</v>
      </c>
      <c r="D424" s="6">
        <v>423</v>
      </c>
      <c r="E424" s="10" t="s">
        <v>822</v>
      </c>
      <c r="F424" s="6">
        <v>0.20300000000000001</v>
      </c>
      <c r="G424" s="6" t="s">
        <v>877</v>
      </c>
      <c r="H424" s="6">
        <v>0.61</v>
      </c>
      <c r="I424" s="6" t="s">
        <v>886</v>
      </c>
      <c r="J424" s="7">
        <v>2.07E-2</v>
      </c>
      <c r="K424" s="6">
        <v>7.7200000000000005E-2</v>
      </c>
      <c r="L424" s="6">
        <v>1.5900000000000001E-2</v>
      </c>
      <c r="M424" s="6">
        <v>4</v>
      </c>
      <c r="N424" s="4">
        <v>1.9273104610643306E-2</v>
      </c>
      <c r="O424" s="6">
        <v>9.4999999999999998E-3</v>
      </c>
      <c r="P424" s="6">
        <v>9.0459409692207199E-3</v>
      </c>
      <c r="Q424" s="4">
        <v>2.2726807138017401E-2</v>
      </c>
      <c r="R424" s="6">
        <v>573.29999999999995</v>
      </c>
      <c r="S424" s="6">
        <v>514.70000000000005</v>
      </c>
      <c r="T424" s="6">
        <v>38.1</v>
      </c>
      <c r="U424" s="6">
        <v>0.36199999999999999</v>
      </c>
      <c r="V424" s="6">
        <v>11.625486787237246</v>
      </c>
      <c r="W424" s="5">
        <v>0.12220330227973503</v>
      </c>
      <c r="X424" s="5">
        <f t="shared" si="18"/>
        <v>0.38029556650246304</v>
      </c>
      <c r="Y424" s="5">
        <v>3.0049261083743839</v>
      </c>
      <c r="Z424" s="3">
        <f t="shared" si="20"/>
        <v>72.122499999999988</v>
      </c>
      <c r="AA424" s="3">
        <v>84.85</v>
      </c>
      <c r="AB424" s="3">
        <f t="shared" si="19"/>
        <v>67.88</v>
      </c>
      <c r="AC424" s="3">
        <v>4.0430038752582398</v>
      </c>
      <c r="AD424" s="3">
        <v>1.8078324225865201</v>
      </c>
      <c r="AE424" s="3">
        <v>0.90907710989678203</v>
      </c>
      <c r="AF424" s="43">
        <v>117.503970522987</v>
      </c>
      <c r="AG424" s="43">
        <v>3.5475889117555202</v>
      </c>
      <c r="AH424" s="43">
        <v>1.6476655407502401</v>
      </c>
      <c r="AI424" s="43">
        <v>0.66083351499756504</v>
      </c>
      <c r="AJ424" s="8">
        <v>0.38484349467279921</v>
      </c>
      <c r="AK424" s="8">
        <v>0.13964835718735069</v>
      </c>
      <c r="AL424" s="8">
        <v>9.7208370191046431E-2</v>
      </c>
      <c r="AM424" s="8">
        <v>0.37565224714750084</v>
      </c>
    </row>
    <row r="425" spans="1:39" s="6" customFormat="1">
      <c r="A425" s="6" t="s">
        <v>57</v>
      </c>
      <c r="B425" s="9" t="s">
        <v>813</v>
      </c>
      <c r="C425" s="9" t="s">
        <v>815</v>
      </c>
      <c r="D425" s="6">
        <v>424</v>
      </c>
      <c r="E425" s="10" t="s">
        <v>1279</v>
      </c>
      <c r="F425" s="6">
        <v>0.20300000000000001</v>
      </c>
      <c r="G425" s="6" t="s">
        <v>877</v>
      </c>
      <c r="H425" s="6">
        <v>0.61</v>
      </c>
      <c r="I425" s="6" t="s">
        <v>886</v>
      </c>
      <c r="J425" s="7">
        <v>2.3800000000000002E-2</v>
      </c>
      <c r="K425" s="6">
        <v>7.7200000000000005E-2</v>
      </c>
      <c r="L425" s="6">
        <v>1.5900000000000001E-2</v>
      </c>
      <c r="M425" s="6">
        <v>4</v>
      </c>
      <c r="N425" s="4">
        <v>1.9273104610643306E-2</v>
      </c>
      <c r="O425" s="6">
        <v>9.4999999999999998E-3</v>
      </c>
      <c r="P425" s="6">
        <v>9.0459409692207199E-3</v>
      </c>
      <c r="Q425" s="4">
        <v>2.3633539469135212E-2</v>
      </c>
      <c r="R425" s="6">
        <v>573.29999999999995</v>
      </c>
      <c r="S425" s="6">
        <v>514.70000000000005</v>
      </c>
      <c r="T425" s="6">
        <v>37.9</v>
      </c>
      <c r="U425" s="6">
        <v>0</v>
      </c>
      <c r="V425" s="6">
        <v>11.625486787237246</v>
      </c>
      <c r="W425" s="5">
        <v>0.12284817458727981</v>
      </c>
      <c r="X425" s="5">
        <f t="shared" si="18"/>
        <v>0.38029556650246304</v>
      </c>
      <c r="Y425" s="5">
        <v>3.0049261083743839</v>
      </c>
      <c r="Z425" s="3">
        <f t="shared" si="20"/>
        <v>49.64</v>
      </c>
      <c r="AA425" s="3">
        <v>58.4</v>
      </c>
      <c r="AB425" s="3">
        <f t="shared" si="19"/>
        <v>46.72</v>
      </c>
      <c r="AC425" s="3">
        <v>6.6279767928219702</v>
      </c>
      <c r="AD425" s="3">
        <v>3.0163934426229502</v>
      </c>
      <c r="AE425" s="3">
        <v>1.25207650273224</v>
      </c>
      <c r="AF425" s="43">
        <v>70.5444499316459</v>
      </c>
      <c r="AG425" s="43">
        <v>6.7265795396090802</v>
      </c>
      <c r="AH425" s="43">
        <v>2.70549028873458</v>
      </c>
      <c r="AI425" s="43">
        <v>0.89312670545667405</v>
      </c>
      <c r="AJ425" s="8">
        <v>0.20795290978845724</v>
      </c>
      <c r="AK425" s="8">
        <v>-1.4658675513534532E-2</v>
      </c>
      <c r="AL425" s="8">
        <v>0.11491564216029279</v>
      </c>
      <c r="AM425" s="8">
        <v>0.40190243453981994</v>
      </c>
    </row>
    <row r="426" spans="1:39" s="6" customFormat="1">
      <c r="A426" s="6" t="s">
        <v>57</v>
      </c>
      <c r="B426" s="9" t="s">
        <v>816</v>
      </c>
      <c r="C426" s="9" t="s">
        <v>1714</v>
      </c>
      <c r="D426" s="6">
        <v>425</v>
      </c>
      <c r="E426" s="10" t="s">
        <v>821</v>
      </c>
      <c r="F426" s="6">
        <v>0.20300000000000001</v>
      </c>
      <c r="G426" s="6" t="s">
        <v>877</v>
      </c>
      <c r="H426" s="6">
        <v>0.61</v>
      </c>
      <c r="I426" s="6" t="s">
        <v>886</v>
      </c>
      <c r="J426" s="7">
        <v>2.3900000000000001E-2</v>
      </c>
      <c r="K426" s="6">
        <v>7.7200000000000005E-2</v>
      </c>
      <c r="L426" s="6">
        <v>1.5900000000000001E-2</v>
      </c>
      <c r="M426" s="6">
        <v>4</v>
      </c>
      <c r="N426" s="4">
        <v>1.9273104610643306E-2</v>
      </c>
      <c r="O426" s="6">
        <v>9.4999999999999998E-3</v>
      </c>
      <c r="P426" s="6">
        <v>9.0459409692207199E-3</v>
      </c>
      <c r="Q426" s="4">
        <v>2.3663995061234615E-2</v>
      </c>
      <c r="R426" s="6">
        <v>587.1</v>
      </c>
      <c r="S426" s="6">
        <v>407.8</v>
      </c>
      <c r="T426" s="6">
        <v>48.3</v>
      </c>
      <c r="U426" s="6">
        <v>0.14299999999999999</v>
      </c>
      <c r="V426" s="6">
        <v>11.76457428136839</v>
      </c>
      <c r="W426" s="5">
        <v>7.6375460191474329E-2</v>
      </c>
      <c r="X426" s="5">
        <f t="shared" si="18"/>
        <v>0.38029556650246304</v>
      </c>
      <c r="Y426" s="5">
        <v>3.0049261083743839</v>
      </c>
      <c r="Z426" s="3">
        <f t="shared" si="20"/>
        <v>61.157499999999999</v>
      </c>
      <c r="AA426" s="3">
        <v>71.95</v>
      </c>
      <c r="AB426" s="3">
        <f t="shared" si="19"/>
        <v>57.56</v>
      </c>
      <c r="AC426" s="3">
        <v>4.6059502125075902</v>
      </c>
      <c r="AD426" s="3">
        <v>2.0885245901639302</v>
      </c>
      <c r="AE426" s="3">
        <v>0.91279747689401602</v>
      </c>
      <c r="AF426" s="43">
        <v>96.505329449246204</v>
      </c>
      <c r="AG426" s="43">
        <v>4.8552924312261796</v>
      </c>
      <c r="AH426" s="43">
        <v>2.1226600239288702</v>
      </c>
      <c r="AI426" s="43">
        <v>0.79464635645219805</v>
      </c>
      <c r="AJ426" s="8">
        <v>0.3412832446038388</v>
      </c>
      <c r="AK426" s="8">
        <v>-5.135472728995219E-2</v>
      </c>
      <c r="AL426" s="8">
        <v>-1.608144186074513E-2</v>
      </c>
      <c r="AM426" s="8">
        <v>0.14868390131343331</v>
      </c>
    </row>
    <row r="427" spans="1:39" s="6" customFormat="1">
      <c r="A427" s="6" t="s">
        <v>57</v>
      </c>
      <c r="B427" s="9" t="s">
        <v>819</v>
      </c>
      <c r="C427" s="9" t="s">
        <v>1715</v>
      </c>
      <c r="D427" s="6">
        <v>426</v>
      </c>
      <c r="E427" s="10" t="s">
        <v>820</v>
      </c>
      <c r="F427" s="6">
        <v>0.20300000000000001</v>
      </c>
      <c r="G427" s="6" t="s">
        <v>877</v>
      </c>
      <c r="H427" s="6">
        <v>0.61</v>
      </c>
      <c r="I427" s="6" t="s">
        <v>886</v>
      </c>
      <c r="J427" s="7">
        <v>2.1999999999999999E-2</v>
      </c>
      <c r="K427" s="6">
        <v>7.7200000000000005E-2</v>
      </c>
      <c r="L427" s="6">
        <v>1.5900000000000001E-2</v>
      </c>
      <c r="M427" s="6">
        <v>4</v>
      </c>
      <c r="N427" s="4">
        <v>1.9273104610643306E-2</v>
      </c>
      <c r="O427" s="6">
        <v>9.4999999999999998E-3</v>
      </c>
      <c r="P427" s="6">
        <v>9.0459409692207199E-3</v>
      </c>
      <c r="Q427" s="4">
        <v>2.3098440462286866E-2</v>
      </c>
      <c r="R427" s="6">
        <v>573.29999999999995</v>
      </c>
      <c r="S427" s="6">
        <v>514.70000000000005</v>
      </c>
      <c r="T427" s="6">
        <v>65.5</v>
      </c>
      <c r="U427" s="6">
        <v>0.21099999999999999</v>
      </c>
      <c r="V427" s="6">
        <v>11.625486787237246</v>
      </c>
      <c r="W427" s="5">
        <v>7.1083142242105421E-2</v>
      </c>
      <c r="X427" s="5">
        <f t="shared" si="18"/>
        <v>0.38029556650246304</v>
      </c>
      <c r="Y427" s="5">
        <v>3.0049261083743839</v>
      </c>
      <c r="Z427" s="3">
        <f t="shared" si="20"/>
        <v>87.340831107499994</v>
      </c>
      <c r="AA427" s="3">
        <v>102.75391895</v>
      </c>
      <c r="AB427" s="3">
        <f t="shared" si="19"/>
        <v>82.203135160000002</v>
      </c>
      <c r="AC427" s="3">
        <v>5.0490589399356898</v>
      </c>
      <c r="AD427" s="3">
        <v>2.3716478688524498</v>
      </c>
      <c r="AE427" s="3">
        <v>0.96368238008500295</v>
      </c>
      <c r="AF427" s="43">
        <v>125.150079571262</v>
      </c>
      <c r="AG427" s="43">
        <v>4.1892144774738602</v>
      </c>
      <c r="AH427" s="43">
        <v>1.8000047912732999</v>
      </c>
      <c r="AI427" s="43">
        <v>0.710895174547296</v>
      </c>
      <c r="AJ427" s="8">
        <v>0.21795918686235177</v>
      </c>
      <c r="AK427" s="8">
        <v>0.2052519552496927</v>
      </c>
      <c r="AL427" s="8">
        <v>0.31757864220726717</v>
      </c>
      <c r="AM427" s="8">
        <v>0.3555899865246433</v>
      </c>
    </row>
    <row r="428" spans="1:39" s="6" customFormat="1">
      <c r="A428" s="6" t="s">
        <v>57</v>
      </c>
      <c r="B428" s="9" t="s">
        <v>817</v>
      </c>
      <c r="C428" s="9" t="s">
        <v>1713</v>
      </c>
      <c r="D428" s="6">
        <v>427</v>
      </c>
      <c r="E428" s="10" t="s">
        <v>818</v>
      </c>
      <c r="F428" s="6">
        <v>0.20300000000000001</v>
      </c>
      <c r="G428" s="6" t="s">
        <v>877</v>
      </c>
      <c r="H428" s="6">
        <v>0.61</v>
      </c>
      <c r="I428" s="6" t="s">
        <v>886</v>
      </c>
      <c r="J428" s="7">
        <v>2.58E-2</v>
      </c>
      <c r="K428" s="6">
        <v>7.6200000000000004E-2</v>
      </c>
      <c r="L428" s="6">
        <v>1.5900000000000001E-2</v>
      </c>
      <c r="M428" s="6">
        <v>4</v>
      </c>
      <c r="N428" s="4">
        <v>1.9273104610643306E-2</v>
      </c>
      <c r="O428" s="6">
        <v>9.4999999999999998E-3</v>
      </c>
      <c r="P428" s="6">
        <v>9.1646541052997302E-3</v>
      </c>
      <c r="Q428" s="4">
        <v>2.4576285117250268E-2</v>
      </c>
      <c r="R428" s="6">
        <v>572.29999999999995</v>
      </c>
      <c r="S428" s="6">
        <v>513.70000000000005</v>
      </c>
      <c r="T428" s="6">
        <v>67.8</v>
      </c>
      <c r="U428" s="6">
        <v>0.10199999999999999</v>
      </c>
      <c r="V428" s="6">
        <v>11.464885452267122</v>
      </c>
      <c r="W428" s="5">
        <v>6.9437799614933224E-2</v>
      </c>
      <c r="X428" s="5">
        <f t="shared" si="18"/>
        <v>0.37536945812807881</v>
      </c>
      <c r="Y428" s="5">
        <v>3.0049261083743839</v>
      </c>
      <c r="Z428" s="3">
        <f t="shared" si="20"/>
        <v>80.535052429250001</v>
      </c>
      <c r="AA428" s="3">
        <v>94.747120504999998</v>
      </c>
      <c r="AB428" s="3">
        <f t="shared" si="19"/>
        <v>75.797696404000007</v>
      </c>
      <c r="AC428" s="3">
        <v>5.5185606827227902</v>
      </c>
      <c r="AD428" s="3">
        <v>2.0940467213114702</v>
      </c>
      <c r="AE428" s="3">
        <v>1.03079380692167</v>
      </c>
      <c r="AF428" s="43">
        <v>108.854276615608</v>
      </c>
      <c r="AG428" s="43">
        <v>5.2606100995007701</v>
      </c>
      <c r="AH428" s="43">
        <v>2.1074541875909101</v>
      </c>
      <c r="AI428" s="43">
        <v>0.81058415393273198</v>
      </c>
      <c r="AJ428" s="8">
        <v>0.1488927160574082</v>
      </c>
      <c r="AK428" s="8">
        <v>4.9034347412764835E-2</v>
      </c>
      <c r="AL428" s="8">
        <v>-6.3619253782054193E-3</v>
      </c>
      <c r="AM428" s="8">
        <v>0.27166784832955493</v>
      </c>
    </row>
    <row r="429" spans="1:39" s="6" customFormat="1">
      <c r="A429" s="6" t="s">
        <v>57</v>
      </c>
      <c r="B429" s="9" t="s">
        <v>813</v>
      </c>
      <c r="C429" s="9" t="s">
        <v>1712</v>
      </c>
      <c r="D429" s="6">
        <v>428</v>
      </c>
      <c r="E429" s="10" t="s">
        <v>814</v>
      </c>
      <c r="F429" s="6">
        <v>0.20300000000000001</v>
      </c>
      <c r="G429" s="6" t="s">
        <v>877</v>
      </c>
      <c r="H429" s="6">
        <v>0.61</v>
      </c>
      <c r="I429" s="6" t="s">
        <v>886</v>
      </c>
      <c r="J429" s="7">
        <v>0.04</v>
      </c>
      <c r="K429" s="6">
        <v>7.6200000000000004E-2</v>
      </c>
      <c r="L429" s="6">
        <v>1.5900000000000001E-2</v>
      </c>
      <c r="M429" s="6">
        <v>4</v>
      </c>
      <c r="N429" s="4">
        <v>1.9273104610643306E-2</v>
      </c>
      <c r="O429" s="6">
        <v>9.4999999999999998E-3</v>
      </c>
      <c r="P429" s="6">
        <v>9.1646541052997302E-3</v>
      </c>
      <c r="Q429" s="4">
        <v>3.0250809485786102E-2</v>
      </c>
      <c r="R429" s="6">
        <v>586.1</v>
      </c>
      <c r="S429" s="6">
        <v>406.8</v>
      </c>
      <c r="T429" s="6">
        <v>69.599999999999994</v>
      </c>
      <c r="U429" s="6">
        <v>0.05</v>
      </c>
      <c r="V429" s="6">
        <v>11.602289765537179</v>
      </c>
      <c r="W429" s="5">
        <v>5.3565823132700155E-2</v>
      </c>
      <c r="X429" s="5">
        <f t="shared" si="18"/>
        <v>0.37536945812807881</v>
      </c>
      <c r="Y429" s="5">
        <v>3.0049261083743839</v>
      </c>
      <c r="Z429" s="3">
        <f t="shared" si="20"/>
        <v>66.538171325999997</v>
      </c>
      <c r="AA429" s="3">
        <v>78.280201559999995</v>
      </c>
      <c r="AB429" s="3">
        <f t="shared" si="19"/>
        <v>62.624161248</v>
      </c>
      <c r="AC429" s="3">
        <v>5.8487711439429697</v>
      </c>
      <c r="AD429" s="3">
        <v>2.0465737704918001</v>
      </c>
      <c r="AE429" s="3">
        <v>1.0139468670309599</v>
      </c>
      <c r="AF429" s="43">
        <v>102.169406147583</v>
      </c>
      <c r="AG429" s="43">
        <v>5.7025658759919304</v>
      </c>
      <c r="AH429" s="43">
        <v>2.2492506440673301</v>
      </c>
      <c r="AI429" s="43">
        <v>0.87276706202657695</v>
      </c>
      <c r="AJ429" s="8">
        <v>0.30517556306076293</v>
      </c>
      <c r="AK429" s="8">
        <v>2.5638505741173514E-2</v>
      </c>
      <c r="AL429" s="8">
        <v>-9.0108620891190899E-2</v>
      </c>
      <c r="AM429" s="8">
        <v>0.16176115156839393</v>
      </c>
    </row>
    <row r="430" spans="1:39" s="6" customFormat="1">
      <c r="A430" s="6" t="s">
        <v>57</v>
      </c>
      <c r="B430" s="9" t="s">
        <v>735</v>
      </c>
      <c r="C430" s="6" t="s">
        <v>1711</v>
      </c>
      <c r="D430" s="6">
        <v>429</v>
      </c>
      <c r="E430" s="10" t="s">
        <v>736</v>
      </c>
      <c r="F430" s="6">
        <v>0.15240000000000001</v>
      </c>
      <c r="G430" s="6" t="s">
        <v>877</v>
      </c>
      <c r="H430" s="6">
        <v>0.59689999999999999</v>
      </c>
      <c r="I430" s="6" t="s">
        <v>886</v>
      </c>
      <c r="J430" s="7">
        <v>1.11E-2</v>
      </c>
      <c r="K430" s="6">
        <v>2.5399999999999999E-2</v>
      </c>
      <c r="L430" s="6">
        <v>9.4999999999999998E-3</v>
      </c>
      <c r="M430" s="6">
        <v>8</v>
      </c>
      <c r="N430" s="4">
        <v>2.4415002781394447E-2</v>
      </c>
      <c r="O430" s="6">
        <v>3.2000000000000002E-3</v>
      </c>
      <c r="P430" s="5">
        <v>8.3105693678054027E-3</v>
      </c>
      <c r="Q430" s="4">
        <v>1.9455157782696519E-2</v>
      </c>
      <c r="R430" s="6">
        <v>517.1</v>
      </c>
      <c r="S430" s="6">
        <v>793</v>
      </c>
      <c r="T430" s="6">
        <v>102.7</v>
      </c>
      <c r="U430" s="6">
        <v>0</v>
      </c>
      <c r="V430" s="6">
        <v>6.0799132155929057</v>
      </c>
      <c r="W430" s="5">
        <v>6.4170219169130321E-2</v>
      </c>
      <c r="X430" s="5">
        <f t="shared" si="18"/>
        <v>0.16666666666666666</v>
      </c>
      <c r="Y430" s="5">
        <v>3.9166666666666665</v>
      </c>
      <c r="Z430" s="3">
        <f t="shared" si="20"/>
        <v>41.112673180000002</v>
      </c>
      <c r="AA430" s="3">
        <v>48.367850799999999</v>
      </c>
      <c r="AB430" s="3">
        <f t="shared" si="19"/>
        <v>38.694280640000002</v>
      </c>
      <c r="AC430" s="3">
        <v>4.5451776069886902</v>
      </c>
      <c r="AD430" s="3">
        <v>2.2399633255115998</v>
      </c>
      <c r="AE430" s="3">
        <v>0.81391166272655602</v>
      </c>
      <c r="AF430" s="43">
        <v>59.317520839724303</v>
      </c>
      <c r="AG430" s="43">
        <v>6.0897818197734299</v>
      </c>
      <c r="AH430" s="43">
        <v>2.1938394720147998</v>
      </c>
      <c r="AI430" s="43">
        <v>0.86234138429540896</v>
      </c>
      <c r="AJ430" s="8">
        <v>0.22638322477880915</v>
      </c>
      <c r="AK430" s="8">
        <v>-0.25363867844483906</v>
      </c>
      <c r="AL430" s="8">
        <v>2.1024260929374365E-2</v>
      </c>
      <c r="AM430" s="8">
        <v>-5.6160729904460395E-2</v>
      </c>
    </row>
    <row r="431" spans="1:39" s="6" customFormat="1">
      <c r="A431" s="6" t="s">
        <v>57</v>
      </c>
      <c r="B431" s="9" t="s">
        <v>714</v>
      </c>
      <c r="C431" s="5" t="s">
        <v>1709</v>
      </c>
      <c r="D431" s="6">
        <v>430</v>
      </c>
      <c r="E431" s="10" t="s">
        <v>713</v>
      </c>
      <c r="F431" s="6">
        <v>0.4</v>
      </c>
      <c r="G431" s="6" t="s">
        <v>877</v>
      </c>
      <c r="H431" s="6">
        <v>1.6</v>
      </c>
      <c r="I431" s="6" t="s">
        <v>886</v>
      </c>
      <c r="J431" s="7">
        <v>1.2999999999999999E-2</v>
      </c>
      <c r="K431" s="6">
        <v>9.6000000000000002E-2</v>
      </c>
      <c r="L431" s="6">
        <v>1.6E-2</v>
      </c>
      <c r="M431" s="6">
        <v>12</v>
      </c>
      <c r="N431" s="4">
        <v>1.5079631999999996E-2</v>
      </c>
      <c r="O431" s="6">
        <v>6.0000000000000001E-3</v>
      </c>
      <c r="P431" s="6">
        <v>2.94524311274043E-3</v>
      </c>
      <c r="Q431" s="4">
        <v>6.2999852678939676E-3</v>
      </c>
      <c r="R431" s="6">
        <v>474</v>
      </c>
      <c r="S431" s="6">
        <v>388</v>
      </c>
      <c r="T431" s="6">
        <v>40</v>
      </c>
      <c r="U431" s="6">
        <v>0.5</v>
      </c>
      <c r="V431" s="6">
        <v>13.062924634246345</v>
      </c>
      <c r="W431" s="5">
        <v>2.856885819358217E-2</v>
      </c>
      <c r="X431" s="5">
        <f t="shared" si="18"/>
        <v>0.24</v>
      </c>
      <c r="Y431" s="5">
        <v>4</v>
      </c>
      <c r="Z431" s="3">
        <f t="shared" si="20"/>
        <v>247.30324999999999</v>
      </c>
      <c r="AA431" s="3">
        <v>290.94499999999999</v>
      </c>
      <c r="AB431" s="3">
        <f t="shared" si="19"/>
        <v>232.756</v>
      </c>
      <c r="AC431" s="3">
        <v>1.6284057827729601</v>
      </c>
      <c r="AD431" s="3">
        <v>1.0453125000000001</v>
      </c>
      <c r="AE431" s="3">
        <v>0.50724302469135796</v>
      </c>
      <c r="AF431" s="43">
        <v>315.36597125315302</v>
      </c>
      <c r="AG431" s="43">
        <v>2.03913668302184</v>
      </c>
      <c r="AH431" s="43">
        <v>1.0206407677089699</v>
      </c>
      <c r="AI431" s="43">
        <v>0.50071854868714105</v>
      </c>
      <c r="AJ431" s="8">
        <v>8.3936727742882772E-2</v>
      </c>
      <c r="AK431" s="8">
        <v>-0.20142391810646507</v>
      </c>
      <c r="AL431" s="8">
        <v>2.4172787401399543E-2</v>
      </c>
      <c r="AM431" s="8">
        <v>1.303022630442542E-2</v>
      </c>
    </row>
    <row r="432" spans="1:39" s="6" customFormat="1">
      <c r="A432" s="6" t="s">
        <v>57</v>
      </c>
      <c r="B432" s="9" t="s">
        <v>1710</v>
      </c>
      <c r="C432" s="5" t="s">
        <v>1709</v>
      </c>
      <c r="D432" s="6">
        <v>431</v>
      </c>
      <c r="E432" s="10" t="s">
        <v>717</v>
      </c>
      <c r="F432" s="6">
        <v>0.4</v>
      </c>
      <c r="G432" s="6" t="s">
        <v>877</v>
      </c>
      <c r="H432" s="6">
        <v>1.6</v>
      </c>
      <c r="I432" s="6" t="s">
        <v>886</v>
      </c>
      <c r="J432" s="7">
        <v>1.2999999999999999E-2</v>
      </c>
      <c r="K432" s="6">
        <v>5.1999999999999998E-2</v>
      </c>
      <c r="L432" s="6">
        <v>1.6E-2</v>
      </c>
      <c r="M432" s="6">
        <v>12</v>
      </c>
      <c r="N432" s="4">
        <v>1.5079631999999996E-2</v>
      </c>
      <c r="O432" s="6">
        <v>1.2E-2</v>
      </c>
      <c r="P432" s="6">
        <v>2.1749487601775499E-2</v>
      </c>
      <c r="Q432" s="4">
        <v>4.6522968132140109E-2</v>
      </c>
      <c r="R432" s="6">
        <v>474</v>
      </c>
      <c r="S432" s="6">
        <v>308</v>
      </c>
      <c r="T432" s="6">
        <v>40</v>
      </c>
      <c r="U432" s="6">
        <v>0.7</v>
      </c>
      <c r="V432" s="6">
        <v>7.0757508435501038</v>
      </c>
      <c r="W432" s="5">
        <v>0.16747105453367134</v>
      </c>
      <c r="X432" s="5">
        <f t="shared" si="18"/>
        <v>0.12999999999999998</v>
      </c>
      <c r="Y432" s="5">
        <v>4</v>
      </c>
      <c r="Z432" s="3">
        <f t="shared" si="20"/>
        <v>263.12599999999998</v>
      </c>
      <c r="AA432" s="3">
        <v>309.56</v>
      </c>
      <c r="AB432" s="3">
        <f t="shared" si="19"/>
        <v>247.64800000000002</v>
      </c>
      <c r="AC432" s="3">
        <v>2.1780031292866902</v>
      </c>
      <c r="AD432" s="3">
        <v>0.84025000000000005</v>
      </c>
      <c r="AE432" s="3">
        <v>0.33765300925925901</v>
      </c>
      <c r="AF432" s="43">
        <v>389.83392503001602</v>
      </c>
      <c r="AG432" s="43">
        <v>2.3518319694081402</v>
      </c>
      <c r="AH432" s="43">
        <v>1.04658362770282</v>
      </c>
      <c r="AI432" s="43">
        <v>0.500051204318821</v>
      </c>
      <c r="AJ432" s="8">
        <v>0.25931620697123664</v>
      </c>
      <c r="AK432" s="8">
        <v>-7.3912100176610679E-2</v>
      </c>
      <c r="AL432" s="8">
        <v>-0.19714968038981104</v>
      </c>
      <c r="AM432" s="8">
        <v>-0.32476313156926362</v>
      </c>
    </row>
    <row r="433" spans="1:39" s="6" customFormat="1">
      <c r="A433" s="6" t="s">
        <v>57</v>
      </c>
      <c r="B433" s="9" t="s">
        <v>712</v>
      </c>
      <c r="C433" s="5" t="s">
        <v>1709</v>
      </c>
      <c r="D433" s="6">
        <v>432</v>
      </c>
      <c r="E433" s="10" t="s">
        <v>1093</v>
      </c>
      <c r="F433" s="6">
        <v>0.4</v>
      </c>
      <c r="G433" s="6" t="s">
        <v>877</v>
      </c>
      <c r="H433" s="6">
        <v>1.6</v>
      </c>
      <c r="I433" s="6" t="s">
        <v>886</v>
      </c>
      <c r="J433" s="7">
        <v>1.2999999999999999E-2</v>
      </c>
      <c r="K433" s="6">
        <v>8.1000000000000003E-2</v>
      </c>
      <c r="L433" s="6">
        <v>1.6E-2</v>
      </c>
      <c r="M433" s="6">
        <v>12</v>
      </c>
      <c r="N433" s="4">
        <v>1.5079631999999996E-2</v>
      </c>
      <c r="O433" s="6">
        <v>8.0000000000000002E-3</v>
      </c>
      <c r="P433" s="6">
        <v>6.2056151182020604E-3</v>
      </c>
      <c r="Q433" s="4">
        <v>1.3274043033587295E-2</v>
      </c>
      <c r="R433" s="6">
        <v>474</v>
      </c>
      <c r="S433" s="6">
        <v>372</v>
      </c>
      <c r="T433" s="6">
        <v>41</v>
      </c>
      <c r="U433" s="6">
        <v>0.5</v>
      </c>
      <c r="V433" s="6">
        <v>11.021842660145353</v>
      </c>
      <c r="W433" s="5">
        <v>5.6304605462711377E-2</v>
      </c>
      <c r="X433" s="5">
        <f t="shared" si="18"/>
        <v>0.20249999999999999</v>
      </c>
      <c r="Y433" s="5">
        <v>4</v>
      </c>
      <c r="Z433" s="3">
        <f t="shared" si="20"/>
        <v>243.74175</v>
      </c>
      <c r="AA433" s="3">
        <v>286.755</v>
      </c>
      <c r="AB433" s="3">
        <f t="shared" si="19"/>
        <v>229.404</v>
      </c>
      <c r="AC433" s="3">
        <v>2.1559730795610399</v>
      </c>
      <c r="AD433" s="3">
        <v>1.13231944444444</v>
      </c>
      <c r="AE433" s="3">
        <v>0.50656608796296299</v>
      </c>
      <c r="AF433" s="43">
        <v>325.28070375317299</v>
      </c>
      <c r="AG433" s="43">
        <v>2.32027728769047</v>
      </c>
      <c r="AH433" s="43">
        <v>1.0714462712533801</v>
      </c>
      <c r="AI433" s="43">
        <v>0.52498388646239302</v>
      </c>
      <c r="AJ433" s="8">
        <v>0.1343505911079946</v>
      </c>
      <c r="AK433" s="8">
        <v>-7.081231583875619E-2</v>
      </c>
      <c r="AL433" s="8">
        <v>5.6814023086617614E-2</v>
      </c>
      <c r="AM433" s="8">
        <v>-3.5082597722262451E-2</v>
      </c>
    </row>
    <row r="434" spans="1:39" s="6" customFormat="1">
      <c r="A434" s="6" t="s">
        <v>57</v>
      </c>
      <c r="B434" s="9" t="s">
        <v>712</v>
      </c>
      <c r="C434" s="5" t="s">
        <v>1709</v>
      </c>
      <c r="D434" s="6">
        <v>433</v>
      </c>
      <c r="E434" s="10" t="s">
        <v>716</v>
      </c>
      <c r="F434" s="6">
        <v>0.4</v>
      </c>
      <c r="G434" s="6" t="s">
        <v>877</v>
      </c>
      <c r="H434" s="6">
        <v>1.6</v>
      </c>
      <c r="I434" s="6" t="s">
        <v>886</v>
      </c>
      <c r="J434" s="7">
        <v>1.2999999999999999E-2</v>
      </c>
      <c r="K434" s="6">
        <v>7.6999999999999999E-2</v>
      </c>
      <c r="L434" s="6">
        <v>1.6E-2</v>
      </c>
      <c r="M434" s="6">
        <v>12</v>
      </c>
      <c r="N434" s="4">
        <v>1.5079631999999996E-2</v>
      </c>
      <c r="O434" s="6">
        <v>8.0000000000000002E-3</v>
      </c>
      <c r="P434" s="6">
        <v>6.5279792207792202E-3</v>
      </c>
      <c r="Q434" s="4">
        <v>1.3963591916105285E-2</v>
      </c>
      <c r="R434" s="6">
        <v>474</v>
      </c>
      <c r="S434" s="6">
        <v>372</v>
      </c>
      <c r="T434" s="6">
        <v>39</v>
      </c>
      <c r="U434" s="6">
        <v>0.7</v>
      </c>
      <c r="V434" s="6">
        <v>10.477554133718423</v>
      </c>
      <c r="W434" s="5">
        <v>6.2266878721278708E-2</v>
      </c>
      <c r="X434" s="5">
        <f t="shared" si="18"/>
        <v>0.19249999999999998</v>
      </c>
      <c r="Y434" s="5">
        <v>4</v>
      </c>
      <c r="Z434" s="3">
        <f t="shared" si="20"/>
        <v>250.91574999999997</v>
      </c>
      <c r="AA434" s="3">
        <v>295.19499999999999</v>
      </c>
      <c r="AB434" s="3">
        <f t="shared" si="19"/>
        <v>236.15600000000001</v>
      </c>
      <c r="AC434" s="3">
        <v>0.96549280218400402</v>
      </c>
      <c r="AD434" s="3">
        <v>0.69746874999999997</v>
      </c>
      <c r="AE434" s="3">
        <v>0.30390559027777703</v>
      </c>
      <c r="AF434" s="43">
        <v>363.21750058313899</v>
      </c>
      <c r="AG434" s="43">
        <v>1.7293043237580501</v>
      </c>
      <c r="AH434" s="43">
        <v>0.93760137496768003</v>
      </c>
      <c r="AI434" s="43">
        <v>0.48488194695075798</v>
      </c>
      <c r="AJ434" s="8">
        <v>0.23043242799891256</v>
      </c>
      <c r="AK434" s="8">
        <v>-0.44168716349136489</v>
      </c>
      <c r="AL434" s="8">
        <v>-0.25611377220512038</v>
      </c>
      <c r="AM434" s="8">
        <v>-0.37323797640038753</v>
      </c>
    </row>
    <row r="435" spans="1:39" s="6" customFormat="1">
      <c r="A435" s="5" t="s">
        <v>57</v>
      </c>
      <c r="B435" s="13" t="s">
        <v>714</v>
      </c>
      <c r="C435" s="5" t="s">
        <v>1709</v>
      </c>
      <c r="D435" s="6">
        <v>434</v>
      </c>
      <c r="E435" s="26" t="s">
        <v>715</v>
      </c>
      <c r="F435" s="5">
        <v>0.4</v>
      </c>
      <c r="G435" s="5" t="s">
        <v>877</v>
      </c>
      <c r="H435" s="5">
        <v>1.6</v>
      </c>
      <c r="I435" s="5" t="s">
        <v>886</v>
      </c>
      <c r="J435" s="5">
        <v>1.2999999999999999E-2</v>
      </c>
      <c r="K435" s="5">
        <v>9.6000000000000002E-2</v>
      </c>
      <c r="L435" s="5">
        <v>1.6E-2</v>
      </c>
      <c r="M435" s="5">
        <v>12</v>
      </c>
      <c r="N435" s="5">
        <v>1.5079631999999996E-2</v>
      </c>
      <c r="O435" s="5">
        <v>1.2E-2</v>
      </c>
      <c r="P435" s="5">
        <v>1.1780972450961699E-2</v>
      </c>
      <c r="Q435" s="5">
        <v>2.5199941071575829E-2</v>
      </c>
      <c r="R435" s="5">
        <v>474</v>
      </c>
      <c r="S435" s="5">
        <v>308</v>
      </c>
      <c r="T435" s="5">
        <v>42</v>
      </c>
      <c r="U435" s="5">
        <v>0.7</v>
      </c>
      <c r="V435" s="5">
        <v>13.062924634246345</v>
      </c>
      <c r="W435" s="5">
        <v>8.6393797973719128E-2</v>
      </c>
      <c r="X435" s="5">
        <f t="shared" si="18"/>
        <v>0.24</v>
      </c>
      <c r="Y435" s="5">
        <v>4</v>
      </c>
      <c r="Z435" s="3">
        <f t="shared" si="20"/>
        <v>259.60275000000001</v>
      </c>
      <c r="AA435" s="3">
        <v>305.41500000000002</v>
      </c>
      <c r="AB435" s="3">
        <f t="shared" si="19"/>
        <v>244.33200000000002</v>
      </c>
      <c r="AC435" s="3">
        <v>1.3162825441529391</v>
      </c>
      <c r="AD435" s="3">
        <v>0.91222912499999997</v>
      </c>
      <c r="AE435" s="3">
        <v>0.31733179012345702</v>
      </c>
      <c r="AF435" s="43">
        <v>380.30462923003699</v>
      </c>
      <c r="AG435" s="43">
        <v>1.69488857253532</v>
      </c>
      <c r="AH435" s="43">
        <v>0.92497640229503497</v>
      </c>
      <c r="AI435" s="43">
        <v>0.47933397346082401</v>
      </c>
      <c r="AJ435" s="8">
        <v>0.24520612684392373</v>
      </c>
      <c r="AK435" s="8">
        <v>-0.22338107325606568</v>
      </c>
      <c r="AL435" s="8">
        <v>-1.3781191891389532E-2</v>
      </c>
      <c r="AM435" s="8">
        <v>-0.33797350554499644</v>
      </c>
    </row>
    <row r="436" spans="1:39" s="6" customFormat="1">
      <c r="A436" s="6" t="s">
        <v>57</v>
      </c>
      <c r="B436" s="9" t="s">
        <v>725</v>
      </c>
      <c r="C436" s="6" t="s">
        <v>1708</v>
      </c>
      <c r="D436" s="6">
        <v>435</v>
      </c>
      <c r="E436" s="10" t="s">
        <v>726</v>
      </c>
      <c r="F436" s="6">
        <v>0.4</v>
      </c>
      <c r="G436" s="6" t="s">
        <v>877</v>
      </c>
      <c r="H436" s="6">
        <v>1.6</v>
      </c>
      <c r="I436" s="6" t="s">
        <v>886</v>
      </c>
      <c r="J436" s="7">
        <v>1.2999999999999999E-2</v>
      </c>
      <c r="K436" s="6">
        <v>9.0999999999999998E-2</v>
      </c>
      <c r="L436" s="6">
        <v>1.6E-2</v>
      </c>
      <c r="M436" s="6">
        <v>12</v>
      </c>
      <c r="N436" s="4">
        <v>1.5079631999999996E-2</v>
      </c>
      <c r="O436" s="6">
        <v>7.0000000000000001E-3</v>
      </c>
      <c r="P436" s="6">
        <v>4.2290670336785699E-3</v>
      </c>
      <c r="Q436" s="4">
        <v>9.0461326923605787E-3</v>
      </c>
      <c r="R436" s="6">
        <v>446</v>
      </c>
      <c r="S436" s="6">
        <v>364</v>
      </c>
      <c r="T436" s="6">
        <v>44</v>
      </c>
      <c r="U436" s="6">
        <v>0.3</v>
      </c>
      <c r="V436" s="6">
        <v>12.01126749660501</v>
      </c>
      <c r="W436" s="5">
        <v>3.498591818770453E-2</v>
      </c>
      <c r="X436" s="5">
        <f t="shared" si="18"/>
        <v>0.22749999999999998</v>
      </c>
      <c r="Y436" s="5">
        <v>4</v>
      </c>
      <c r="Z436" s="3">
        <f t="shared" si="20"/>
        <v>230.29899999999998</v>
      </c>
      <c r="AA436" s="3">
        <v>270.94</v>
      </c>
      <c r="AB436" s="3">
        <f t="shared" si="19"/>
        <v>216.75200000000001</v>
      </c>
      <c r="AC436" s="3">
        <v>2.8535592528292102</v>
      </c>
      <c r="AD436" s="3">
        <v>1.1594306249999999</v>
      </c>
      <c r="AE436" s="3">
        <v>0.56055130709876499</v>
      </c>
      <c r="AF436" s="43">
        <v>265.457307947554</v>
      </c>
      <c r="AG436" s="43">
        <v>2.9337321068655098</v>
      </c>
      <c r="AH436" s="43">
        <v>1.3027845626619701</v>
      </c>
      <c r="AI436" s="43">
        <v>0.55929941937046201</v>
      </c>
      <c r="AJ436" s="8">
        <v>-2.0235816241403994E-2</v>
      </c>
      <c r="AK436" s="8">
        <v>-2.7327939674068859E-2</v>
      </c>
      <c r="AL436" s="8">
        <v>-0.11003656457907061</v>
      </c>
      <c r="AM436" s="8">
        <v>2.2383140138283789E-3</v>
      </c>
    </row>
    <row r="437" spans="1:39" s="6" customFormat="1">
      <c r="A437" s="6" t="s">
        <v>57</v>
      </c>
      <c r="B437" s="9" t="s">
        <v>722</v>
      </c>
      <c r="C437" s="6" t="s">
        <v>1707</v>
      </c>
      <c r="D437" s="6">
        <v>436</v>
      </c>
      <c r="E437" s="10" t="s">
        <v>723</v>
      </c>
      <c r="F437" s="6">
        <v>0.4</v>
      </c>
      <c r="G437" s="6" t="s">
        <v>877</v>
      </c>
      <c r="H437" s="6">
        <v>1.6</v>
      </c>
      <c r="I437" s="6" t="s">
        <v>886</v>
      </c>
      <c r="J437" s="7">
        <v>1.2999999999999999E-2</v>
      </c>
      <c r="K437" s="6">
        <v>7.8E-2</v>
      </c>
      <c r="L437" s="6">
        <v>1.6E-2</v>
      </c>
      <c r="M437" s="6">
        <v>12</v>
      </c>
      <c r="N437" s="4">
        <v>1.5079631999999996E-2</v>
      </c>
      <c r="O437" s="6">
        <v>8.0000000000000002E-3</v>
      </c>
      <c r="P437" s="6">
        <v>6.4442926227482903E-3</v>
      </c>
      <c r="Q437" s="4">
        <v>1.3784583150263725E-2</v>
      </c>
      <c r="R437" s="6">
        <v>446</v>
      </c>
      <c r="S437" s="6">
        <v>360</v>
      </c>
      <c r="T437" s="6">
        <v>44</v>
      </c>
      <c r="U437" s="6">
        <v>0.3</v>
      </c>
      <c r="V437" s="6">
        <v>10.295372139947151</v>
      </c>
      <c r="W437" s="5">
        <v>5.2726030549758746E-2</v>
      </c>
      <c r="X437" s="5">
        <f t="shared" ref="X437:X500" si="21">K437/F437</f>
        <v>0.19499999999999998</v>
      </c>
      <c r="Y437" s="5">
        <v>4</v>
      </c>
      <c r="Z437" s="3">
        <f t="shared" si="20"/>
        <v>235.90292250000005</v>
      </c>
      <c r="AA437" s="3">
        <v>277.53285000000005</v>
      </c>
      <c r="AB437" s="3">
        <f t="shared" si="19"/>
        <v>222.02628000000004</v>
      </c>
      <c r="AC437" s="3">
        <v>3.56170562611835</v>
      </c>
      <c r="AD437" s="3">
        <v>1.2021500000000001</v>
      </c>
      <c r="AE437" s="3">
        <v>0.58628178047839496</v>
      </c>
      <c r="AF437" s="43">
        <v>269.53068495951101</v>
      </c>
      <c r="AG437" s="43">
        <v>3.2209068287443499</v>
      </c>
      <c r="AH437" s="43">
        <v>1.36018529547111</v>
      </c>
      <c r="AI437" s="43">
        <v>0.57931234455856695</v>
      </c>
      <c r="AJ437" s="8">
        <v>-2.8833217547000453E-2</v>
      </c>
      <c r="AK437" s="8">
        <v>0.10580833768074513</v>
      </c>
      <c r="AL437" s="8">
        <v>-0.11618659310412063</v>
      </c>
      <c r="AM437" s="8">
        <v>1.2030532380832813E-2</v>
      </c>
    </row>
    <row r="438" spans="1:39" s="6" customFormat="1">
      <c r="A438" s="6" t="s">
        <v>57</v>
      </c>
      <c r="B438" s="9" t="s">
        <v>743</v>
      </c>
      <c r="C438" s="9" t="s">
        <v>1706</v>
      </c>
      <c r="D438" s="6">
        <v>437</v>
      </c>
      <c r="E438" s="10" t="s">
        <v>1398</v>
      </c>
      <c r="F438" s="6">
        <v>0.254</v>
      </c>
      <c r="G438" s="6" t="s">
        <v>877</v>
      </c>
      <c r="H438" s="6">
        <v>0.50800000000000001</v>
      </c>
      <c r="I438" s="6" t="s">
        <v>886</v>
      </c>
      <c r="J438" s="7">
        <v>1.2999999999999999E-2</v>
      </c>
      <c r="K438" s="6">
        <v>5.0999999999999997E-2</v>
      </c>
      <c r="L438" s="6">
        <v>1.9099999999999999E-2</v>
      </c>
      <c r="M438" s="6">
        <v>8</v>
      </c>
      <c r="N438" s="4">
        <v>3.552865794221588E-2</v>
      </c>
      <c r="O438" s="6">
        <v>9.2999999999999992E-3</v>
      </c>
      <c r="P438" s="6">
        <v>1.57316088819466E-2</v>
      </c>
      <c r="Q438" s="4">
        <v>3.5051128561530143E-2</v>
      </c>
      <c r="R438" s="6">
        <v>510</v>
      </c>
      <c r="S438" s="6">
        <v>510</v>
      </c>
      <c r="T438" s="6">
        <v>76</v>
      </c>
      <c r="U438" s="6">
        <v>0.1</v>
      </c>
      <c r="V438" s="6">
        <v>6.0300636578266689</v>
      </c>
      <c r="W438" s="5">
        <v>0.10556737539201008</v>
      </c>
      <c r="X438" s="5">
        <f t="shared" si="21"/>
        <v>0.20078740157480313</v>
      </c>
      <c r="Y438" s="5">
        <v>2</v>
      </c>
      <c r="Z438" s="3">
        <f t="shared" si="20"/>
        <v>272.82252799999998</v>
      </c>
      <c r="AA438" s="3">
        <v>320.96767999999997</v>
      </c>
      <c r="AB438" s="3">
        <f t="shared" si="19"/>
        <v>256.77414399999998</v>
      </c>
      <c r="AC438" s="3">
        <v>8.8537113478182494</v>
      </c>
      <c r="AD438" s="3">
        <v>3.61696375</v>
      </c>
      <c r="AE438" s="3">
        <v>1.01286829578189</v>
      </c>
      <c r="AF438" s="43">
        <v>299.13498809965699</v>
      </c>
      <c r="AG438" s="43">
        <v>5.8371269357570297</v>
      </c>
      <c r="AH438" s="43">
        <v>2.1704101779604201</v>
      </c>
      <c r="AI438" s="43">
        <v>0.76912590247962398</v>
      </c>
      <c r="AJ438" s="8">
        <v>-6.802146527757244E-2</v>
      </c>
      <c r="AK438" s="8">
        <v>0.51679266962351789</v>
      </c>
      <c r="AL438" s="8">
        <v>0.66648856825714697</v>
      </c>
      <c r="AM438" s="8">
        <v>0.31690831438188799</v>
      </c>
    </row>
    <row r="439" spans="1:39" s="6" customFormat="1">
      <c r="A439" s="6" t="s">
        <v>57</v>
      </c>
      <c r="B439" s="9" t="s">
        <v>742</v>
      </c>
      <c r="C439" s="9" t="s">
        <v>1705</v>
      </c>
      <c r="D439" s="6">
        <v>438</v>
      </c>
      <c r="E439" s="10" t="s">
        <v>1397</v>
      </c>
      <c r="F439" s="6">
        <v>0.254</v>
      </c>
      <c r="G439" s="6" t="s">
        <v>877</v>
      </c>
      <c r="H439" s="6">
        <v>0.50800000000000001</v>
      </c>
      <c r="I439" s="6" t="s">
        <v>886</v>
      </c>
      <c r="J439" s="7">
        <v>1.2999999999999999E-2</v>
      </c>
      <c r="K439" s="6">
        <v>5.0999999999999997E-2</v>
      </c>
      <c r="L439" s="6">
        <v>1.9099999999999999E-2</v>
      </c>
      <c r="M439" s="6">
        <v>8</v>
      </c>
      <c r="N439" s="4">
        <v>3.552865794221588E-2</v>
      </c>
      <c r="O439" s="6">
        <v>9.2999999999999992E-3</v>
      </c>
      <c r="P439" s="6">
        <v>1.57316088819466E-2</v>
      </c>
      <c r="Q439" s="4">
        <v>3.5051128561530143E-2</v>
      </c>
      <c r="R439" s="6">
        <v>510</v>
      </c>
      <c r="S439" s="6">
        <v>510</v>
      </c>
      <c r="T439" s="6">
        <v>76</v>
      </c>
      <c r="U439" s="6">
        <v>0.2</v>
      </c>
      <c r="V439" s="6">
        <v>6.0300636578266689</v>
      </c>
      <c r="W439" s="5">
        <v>0.10556737539201008</v>
      </c>
      <c r="X439" s="5">
        <f t="shared" si="21"/>
        <v>0.20078740157480313</v>
      </c>
      <c r="Y439" s="5">
        <v>2</v>
      </c>
      <c r="Z439" s="3">
        <f t="shared" si="20"/>
        <v>317.68171999999998</v>
      </c>
      <c r="AA439" s="3">
        <v>373.7432</v>
      </c>
      <c r="AB439" s="3">
        <f t="shared" si="19"/>
        <v>298.99456000000004</v>
      </c>
      <c r="AC439" s="3">
        <v>7.9968093093026704</v>
      </c>
      <c r="AD439" s="3">
        <v>2.9298199999999999</v>
      </c>
      <c r="AE439" s="3">
        <v>0.860358956181412</v>
      </c>
      <c r="AF439" s="43">
        <v>344.84279295375597</v>
      </c>
      <c r="AG439" s="43">
        <v>4.9900025683602802</v>
      </c>
      <c r="AH439" s="43">
        <v>1.95377799396386</v>
      </c>
      <c r="AI439" s="43">
        <v>0.69853353222370895</v>
      </c>
      <c r="AJ439" s="8">
        <v>-7.7326910686920936E-2</v>
      </c>
      <c r="AK439" s="8">
        <v>0.60256617100909227</v>
      </c>
      <c r="AL439" s="8">
        <v>0.49956648557389488</v>
      </c>
      <c r="AM439" s="8">
        <v>0.23166450355296275</v>
      </c>
    </row>
    <row r="440" spans="1:39" s="6" customFormat="1">
      <c r="A440" s="6" t="s">
        <v>57</v>
      </c>
      <c r="B440" s="9" t="s">
        <v>699</v>
      </c>
      <c r="C440" s="9" t="s">
        <v>1704</v>
      </c>
      <c r="D440" s="6">
        <v>439</v>
      </c>
      <c r="E440" s="10" t="s">
        <v>848</v>
      </c>
      <c r="F440" s="6">
        <v>0.254</v>
      </c>
      <c r="G440" s="6" t="s">
        <v>877</v>
      </c>
      <c r="H440" s="6">
        <v>0.50800000000000001</v>
      </c>
      <c r="I440" s="6" t="s">
        <v>886</v>
      </c>
      <c r="J440" s="7">
        <v>1.2999999999999999E-2</v>
      </c>
      <c r="K440" s="6">
        <v>5.0999999999999997E-2</v>
      </c>
      <c r="L440" s="6">
        <v>1.5900000000000001E-2</v>
      </c>
      <c r="M440" s="6">
        <v>8</v>
      </c>
      <c r="N440" s="4">
        <v>2.4621035646971292E-2</v>
      </c>
      <c r="O440" s="6">
        <v>6.4000000000000003E-3</v>
      </c>
      <c r="P440" s="6">
        <v>7.45018730263073E-3</v>
      </c>
      <c r="Q440" s="4">
        <v>1.6599540130422856E-2</v>
      </c>
      <c r="R440" s="6">
        <v>510</v>
      </c>
      <c r="S440" s="6">
        <v>449</v>
      </c>
      <c r="T440" s="6">
        <v>86</v>
      </c>
      <c r="U440" s="6">
        <v>9.6000000000000002E-2</v>
      </c>
      <c r="V440" s="6">
        <v>7.243661375125118</v>
      </c>
      <c r="W440" s="5">
        <v>3.8896908126525555E-2</v>
      </c>
      <c r="X440" s="5">
        <f t="shared" si="21"/>
        <v>0.20078740157480313</v>
      </c>
      <c r="Y440" s="5">
        <v>2</v>
      </c>
      <c r="Z440" s="3">
        <f t="shared" si="20"/>
        <v>219.94538799999998</v>
      </c>
      <c r="AA440" s="3">
        <v>258.75927999999999</v>
      </c>
      <c r="AB440" s="3">
        <f t="shared" si="19"/>
        <v>207.00742400000001</v>
      </c>
      <c r="AC440" s="3">
        <v>6.2941421203931203</v>
      </c>
      <c r="AD440" s="3">
        <v>2.73465625</v>
      </c>
      <c r="AE440" s="3">
        <v>0.76520415209190695</v>
      </c>
      <c r="AF440" s="43">
        <v>267.89055314897001</v>
      </c>
      <c r="AG440" s="43">
        <v>3.8170271843670198</v>
      </c>
      <c r="AH440" s="43">
        <v>1.7481249582774101</v>
      </c>
      <c r="AI440" s="43">
        <v>0.73566447983549499</v>
      </c>
      <c r="AJ440" s="8">
        <v>3.5288678917989043E-2</v>
      </c>
      <c r="AK440" s="8">
        <v>0.64896444703651801</v>
      </c>
      <c r="AL440" s="8">
        <v>0.56433682675334085</v>
      </c>
      <c r="AM440" s="8">
        <v>4.0153729133446073E-2</v>
      </c>
    </row>
    <row r="441" spans="1:39" s="6" customFormat="1">
      <c r="A441" s="6" t="s">
        <v>57</v>
      </c>
      <c r="B441" s="9" t="s">
        <v>698</v>
      </c>
      <c r="C441" s="9" t="s">
        <v>1703</v>
      </c>
      <c r="D441" s="6">
        <v>440</v>
      </c>
      <c r="E441" s="10" t="s">
        <v>1395</v>
      </c>
      <c r="F441" s="6">
        <v>0.254</v>
      </c>
      <c r="G441" s="6" t="s">
        <v>877</v>
      </c>
      <c r="H441" s="6">
        <v>0.50800000000000001</v>
      </c>
      <c r="I441" s="6" t="s">
        <v>886</v>
      </c>
      <c r="J441" s="7">
        <v>1.2999999999999999E-2</v>
      </c>
      <c r="K441" s="6">
        <v>5.0999999999999997E-2</v>
      </c>
      <c r="L441" s="6">
        <v>1.5900000000000001E-2</v>
      </c>
      <c r="M441" s="6">
        <v>8</v>
      </c>
      <c r="N441" s="4">
        <v>2.4621035646971292E-2</v>
      </c>
      <c r="O441" s="6">
        <v>9.2999999999999992E-3</v>
      </c>
      <c r="P441" s="6">
        <v>1.57316088819466E-2</v>
      </c>
      <c r="Q441" s="4">
        <v>3.5051128561530143E-2</v>
      </c>
      <c r="R441" s="6">
        <v>510</v>
      </c>
      <c r="S441" s="6">
        <v>510</v>
      </c>
      <c r="T441" s="6">
        <v>86</v>
      </c>
      <c r="U441" s="6">
        <v>9.6000000000000002E-2</v>
      </c>
      <c r="V441" s="6">
        <v>7.243661375125118</v>
      </c>
      <c r="W441" s="5">
        <v>9.3292099183636817E-2</v>
      </c>
      <c r="X441" s="5">
        <f t="shared" si="21"/>
        <v>0.20078740157480313</v>
      </c>
      <c r="Y441" s="5">
        <v>2</v>
      </c>
      <c r="Z441" s="3">
        <f t="shared" si="20"/>
        <v>233.70335199999997</v>
      </c>
      <c r="AA441" s="3">
        <v>274.94511999999997</v>
      </c>
      <c r="AB441" s="3">
        <f t="shared" si="19"/>
        <v>219.956096</v>
      </c>
      <c r="AC441" s="3">
        <v>7.2533901731742603</v>
      </c>
      <c r="AD441" s="3">
        <v>3.2539250000000002</v>
      </c>
      <c r="AE441" s="3">
        <v>0.80425183873456696</v>
      </c>
      <c r="AF441" s="43">
        <v>282.15909205790501</v>
      </c>
      <c r="AG441" s="43">
        <v>4.9547482533596297</v>
      </c>
      <c r="AH441" s="43">
        <v>1.92136346891373</v>
      </c>
      <c r="AI441" s="43">
        <v>0.72838346357898898</v>
      </c>
      <c r="AJ441" s="8">
        <v>2.62378617882181E-2</v>
      </c>
      <c r="AK441" s="8">
        <v>0.46392708615538791</v>
      </c>
      <c r="AL441" s="8">
        <v>0.6935499465073377</v>
      </c>
      <c r="AM441" s="8">
        <v>0.10415993628245035</v>
      </c>
    </row>
    <row r="442" spans="1:39" s="4" customFormat="1">
      <c r="A442" s="6" t="s">
        <v>57</v>
      </c>
      <c r="B442" s="9" t="s">
        <v>699</v>
      </c>
      <c r="C442" s="9" t="s">
        <v>1702</v>
      </c>
      <c r="D442" s="6">
        <v>441</v>
      </c>
      <c r="E442" s="10" t="s">
        <v>1396</v>
      </c>
      <c r="F442" s="6">
        <v>0.254</v>
      </c>
      <c r="G442" s="6" t="s">
        <v>877</v>
      </c>
      <c r="H442" s="6">
        <v>0.50800000000000001</v>
      </c>
      <c r="I442" s="6" t="s">
        <v>886</v>
      </c>
      <c r="J442" s="7">
        <v>1.2999999999999999E-2</v>
      </c>
      <c r="K442" s="6">
        <v>5.0999999999999997E-2</v>
      </c>
      <c r="L442" s="6">
        <v>1.5900000000000001E-2</v>
      </c>
      <c r="M442" s="6">
        <v>8</v>
      </c>
      <c r="N442" s="4">
        <v>2.4621035646971292E-2</v>
      </c>
      <c r="O442" s="6">
        <v>9.2999999999999992E-3</v>
      </c>
      <c r="P442" s="6">
        <v>1.57316088819466E-2</v>
      </c>
      <c r="Q442" s="4">
        <v>3.5051128561530143E-2</v>
      </c>
      <c r="R442" s="6">
        <v>510</v>
      </c>
      <c r="S442" s="6">
        <v>510</v>
      </c>
      <c r="T442" s="6">
        <v>86</v>
      </c>
      <c r="U442" s="6">
        <v>0.192</v>
      </c>
      <c r="V442" s="6">
        <v>7.243661375125118</v>
      </c>
      <c r="W442" s="5">
        <v>9.3292099183636817E-2</v>
      </c>
      <c r="X442" s="5">
        <f t="shared" si="21"/>
        <v>0.20078740157480313</v>
      </c>
      <c r="Y442" s="5">
        <v>2</v>
      </c>
      <c r="Z442" s="3">
        <f t="shared" si="20"/>
        <v>279.43212799999998</v>
      </c>
      <c r="AA442" s="3">
        <v>328.74367999999998</v>
      </c>
      <c r="AB442" s="3">
        <f t="shared" si="19"/>
        <v>262.99494399999998</v>
      </c>
      <c r="AC442" s="3">
        <v>6.4918806584362097</v>
      </c>
      <c r="AD442" s="3">
        <v>2.9575976000000002</v>
      </c>
      <c r="AE442" s="3">
        <v>0.70016425588991704</v>
      </c>
      <c r="AF442" s="43">
        <v>326.80073022349097</v>
      </c>
      <c r="AG442" s="43">
        <v>4.2231628449700702</v>
      </c>
      <c r="AH442" s="43">
        <v>1.7218663670594501</v>
      </c>
      <c r="AI442" s="43">
        <v>0.65704445254398103</v>
      </c>
      <c r="AJ442" s="8">
        <v>-5.9102270088021479E-3</v>
      </c>
      <c r="AK442" s="8">
        <v>0.53720822443971328</v>
      </c>
      <c r="AL442" s="8">
        <v>0.71766964996876825</v>
      </c>
      <c r="AM442" s="8">
        <v>6.5626919425287547E-2</v>
      </c>
    </row>
    <row r="443" spans="1:39" s="6" customFormat="1">
      <c r="A443" s="6" t="s">
        <v>57</v>
      </c>
      <c r="B443" s="9" t="s">
        <v>850</v>
      </c>
      <c r="C443" s="9" t="s">
        <v>1701</v>
      </c>
      <c r="D443" s="6">
        <v>442</v>
      </c>
      <c r="E443" s="10" t="s">
        <v>849</v>
      </c>
      <c r="F443" s="6">
        <v>0.254</v>
      </c>
      <c r="G443" s="6" t="s">
        <v>877</v>
      </c>
      <c r="H443" s="6">
        <v>0.50800000000000001</v>
      </c>
      <c r="I443" s="6" t="s">
        <v>886</v>
      </c>
      <c r="J443" s="7">
        <v>1.2999999999999999E-2</v>
      </c>
      <c r="K443" s="6">
        <v>5.0999999999999997E-2</v>
      </c>
      <c r="L443" s="6">
        <v>1.5900000000000001E-2</v>
      </c>
      <c r="M443" s="6">
        <v>8</v>
      </c>
      <c r="N443" s="4">
        <v>2.4621035646971292E-2</v>
      </c>
      <c r="O443" s="6">
        <v>6.4000000000000003E-3</v>
      </c>
      <c r="P443" s="6">
        <v>7.45018730263073E-3</v>
      </c>
      <c r="Q443" s="4">
        <v>1.6599540130422856E-2</v>
      </c>
      <c r="R443" s="6">
        <v>510</v>
      </c>
      <c r="S443" s="6">
        <v>449</v>
      </c>
      <c r="T443" s="6">
        <v>86</v>
      </c>
      <c r="U443" s="6">
        <v>0.192</v>
      </c>
      <c r="V443" s="6">
        <v>7.243661375125118</v>
      </c>
      <c r="W443" s="5">
        <v>3.8896908126525555E-2</v>
      </c>
      <c r="X443" s="5">
        <f t="shared" si="21"/>
        <v>0.20078740157480313</v>
      </c>
      <c r="Y443" s="5">
        <v>2</v>
      </c>
      <c r="Z443" s="3">
        <f t="shared" si="20"/>
        <v>270.93212799999998</v>
      </c>
      <c r="AA443" s="3">
        <v>318.74367999999998</v>
      </c>
      <c r="AB443" s="3">
        <f t="shared" si="19"/>
        <v>254.994944</v>
      </c>
      <c r="AC443" s="3">
        <v>4.02422740349264</v>
      </c>
      <c r="AD443" s="3">
        <v>1.7237312499999999</v>
      </c>
      <c r="AE443" s="3">
        <v>0.65024527047325098</v>
      </c>
      <c r="AF443" s="43">
        <v>310.45067923259103</v>
      </c>
      <c r="AG443" s="43">
        <v>3.2354532632463702</v>
      </c>
      <c r="AH443" s="43">
        <v>1.5698866603792601</v>
      </c>
      <c r="AI443" s="43">
        <v>0.67697523233166601</v>
      </c>
      <c r="AJ443" s="8">
        <v>-2.6017773175640552E-2</v>
      </c>
      <c r="AK443" s="8">
        <v>0.24379092388892498</v>
      </c>
      <c r="AL443" s="8">
        <v>9.7997258976373125E-2</v>
      </c>
      <c r="AM443" s="8">
        <v>-3.948440146968242E-2</v>
      </c>
    </row>
    <row r="444" spans="1:39" s="6" customFormat="1">
      <c r="A444" s="6" t="s">
        <v>57</v>
      </c>
      <c r="B444" s="9" t="s">
        <v>1117</v>
      </c>
      <c r="C444" s="9" t="s">
        <v>1700</v>
      </c>
      <c r="D444" s="6">
        <v>443</v>
      </c>
      <c r="E444" s="10" t="s">
        <v>1190</v>
      </c>
      <c r="F444" s="6">
        <v>0.4</v>
      </c>
      <c r="G444" s="6" t="s">
        <v>877</v>
      </c>
      <c r="H444" s="6">
        <v>1.6</v>
      </c>
      <c r="I444" s="6" t="s">
        <v>886</v>
      </c>
      <c r="J444" s="7">
        <v>1.2999999999999999E-2</v>
      </c>
      <c r="K444" s="6">
        <v>0.11700000000000001</v>
      </c>
      <c r="L444" s="6">
        <v>1.6E-2</v>
      </c>
      <c r="M444" s="6">
        <v>12</v>
      </c>
      <c r="N444" s="4">
        <v>1.5079631999999996E-2</v>
      </c>
      <c r="O444" s="6">
        <v>0.01</v>
      </c>
      <c r="P444" s="6">
        <v>6.7127991452991444E-3</v>
      </c>
      <c r="Q444" s="4">
        <v>1.4358928653046299E-2</v>
      </c>
      <c r="R444" s="6">
        <v>440</v>
      </c>
      <c r="S444" s="6">
        <v>466</v>
      </c>
      <c r="T444" s="6">
        <v>28.3</v>
      </c>
      <c r="U444" s="6">
        <v>0.223</v>
      </c>
      <c r="V444" s="6">
        <v>15.338829404488468</v>
      </c>
      <c r="W444" s="5">
        <v>0.11053584458337107</v>
      </c>
      <c r="X444" s="5">
        <f t="shared" si="21"/>
        <v>0.29249999999999998</v>
      </c>
      <c r="Y444" s="5">
        <v>4</v>
      </c>
      <c r="Z444" s="3">
        <f t="shared" si="20"/>
        <v>174.15224999999998</v>
      </c>
      <c r="AA444" s="3">
        <v>204.88499999999999</v>
      </c>
      <c r="AB444" s="3">
        <f t="shared" si="19"/>
        <v>163.90800000000002</v>
      </c>
      <c r="AC444" s="3">
        <v>4.9455920000000004</v>
      </c>
      <c r="AD444" s="3">
        <v>2.5856880000000002</v>
      </c>
      <c r="AE444" s="3">
        <v>0.68889324845679001</v>
      </c>
      <c r="AF444" s="43">
        <v>210.077451562882</v>
      </c>
      <c r="AG444" s="43">
        <v>4.0889810450726003</v>
      </c>
      <c r="AH444" s="43">
        <v>1.6731485872440801</v>
      </c>
      <c r="AI444" s="43">
        <v>0.68898701070914603</v>
      </c>
      <c r="AJ444" s="8">
        <v>2.534324895859635E-2</v>
      </c>
      <c r="AK444" s="8">
        <v>0.20949252282782127</v>
      </c>
      <c r="AL444" s="8">
        <v>0.54540249426322962</v>
      </c>
      <c r="AM444" s="8">
        <v>-1.3608711180130458E-4</v>
      </c>
    </row>
    <row r="445" spans="1:39" s="16" customFormat="1">
      <c r="A445" s="16" t="s">
        <v>508</v>
      </c>
      <c r="B445" s="16" t="s">
        <v>1206</v>
      </c>
      <c r="C445" s="16" t="s">
        <v>1207</v>
      </c>
      <c r="D445" s="16">
        <v>444</v>
      </c>
      <c r="E445" s="21" t="s">
        <v>1209</v>
      </c>
      <c r="F445" s="16">
        <v>0.35</v>
      </c>
      <c r="G445" s="16" t="s">
        <v>877</v>
      </c>
      <c r="H445" s="16">
        <v>0.95</v>
      </c>
      <c r="I445" s="16" t="s">
        <v>886</v>
      </c>
      <c r="J445" s="17">
        <v>2.5000000000000001E-2</v>
      </c>
      <c r="K445" s="16">
        <v>7.0000000000000007E-2</v>
      </c>
      <c r="L445" s="17">
        <v>1.6E-2</v>
      </c>
      <c r="M445" s="17">
        <v>12</v>
      </c>
      <c r="N445" s="17">
        <v>1.9695845877551021E-2</v>
      </c>
      <c r="O445" s="17">
        <v>8.0000000000000002E-3</v>
      </c>
      <c r="P445" s="16">
        <v>8.20660244897959E-3</v>
      </c>
      <c r="Q445" s="17">
        <v>1.9148739047619042E-2</v>
      </c>
      <c r="R445" s="16">
        <v>446</v>
      </c>
      <c r="S445" s="16">
        <v>476</v>
      </c>
      <c r="T445" s="16">
        <v>36.972000000000001</v>
      </c>
      <c r="U445" s="16">
        <v>0.1226993865030675</v>
      </c>
      <c r="V445" s="16">
        <v>9.2394365358500075</v>
      </c>
      <c r="W445" s="18">
        <v>0.10565678799400316</v>
      </c>
      <c r="X445" s="18">
        <f t="shared" si="21"/>
        <v>0.20000000000000004</v>
      </c>
      <c r="Y445" s="18">
        <v>2.7142857142857144</v>
      </c>
      <c r="Z445" s="3">
        <f t="shared" si="20"/>
        <v>197.36999999999998</v>
      </c>
      <c r="AA445" s="3">
        <v>232.2</v>
      </c>
      <c r="AB445" s="3">
        <f t="shared" si="19"/>
        <v>185.76</v>
      </c>
      <c r="AC445" s="3">
        <v>5.6842105263157894</v>
      </c>
      <c r="AD445" s="3">
        <v>2.094736842105263</v>
      </c>
      <c r="AE445" s="3">
        <v>0.72631578947368425</v>
      </c>
      <c r="AF445" s="43">
        <v>247.397507113747</v>
      </c>
      <c r="AG445" s="43">
        <v>5.0771291684410498</v>
      </c>
      <c r="AH445" s="43">
        <v>1.9714909489366199</v>
      </c>
      <c r="AI445" s="43">
        <v>0.73830888269713002</v>
      </c>
      <c r="AJ445" s="19">
        <v>6.5450073702614159E-2</v>
      </c>
      <c r="AK445" s="19">
        <v>0.11957177722566117</v>
      </c>
      <c r="AL445" s="19">
        <v>6.2514054774189698E-2</v>
      </c>
      <c r="AM445" s="19">
        <v>-1.6244005056032344E-2</v>
      </c>
    </row>
    <row r="446" spans="1:39" s="16" customFormat="1">
      <c r="A446" s="16" t="s">
        <v>508</v>
      </c>
      <c r="B446" s="16" t="s">
        <v>1206</v>
      </c>
      <c r="C446" s="16" t="s">
        <v>1207</v>
      </c>
      <c r="D446" s="16">
        <v>445</v>
      </c>
      <c r="E446" s="21" t="s">
        <v>1210</v>
      </c>
      <c r="F446" s="16">
        <v>0.35</v>
      </c>
      <c r="G446" s="16" t="s">
        <v>877</v>
      </c>
      <c r="H446" s="16">
        <v>0.95</v>
      </c>
      <c r="I446" s="16" t="s">
        <v>886</v>
      </c>
      <c r="J446" s="17">
        <v>2.5000000000000001E-2</v>
      </c>
      <c r="K446" s="16">
        <v>7.0000000000000007E-2</v>
      </c>
      <c r="L446" s="17">
        <v>1.6E-2</v>
      </c>
      <c r="M446" s="17">
        <v>12</v>
      </c>
      <c r="N446" s="17">
        <v>1.9695845877551021E-2</v>
      </c>
      <c r="O446" s="17">
        <v>8.0000000000000002E-3</v>
      </c>
      <c r="P446" s="16">
        <v>8.20660244897959E-3</v>
      </c>
      <c r="Q446" s="17">
        <v>1.9148739047619042E-2</v>
      </c>
      <c r="R446" s="16">
        <v>446</v>
      </c>
      <c r="S446" s="16">
        <v>642</v>
      </c>
      <c r="T446" s="16">
        <v>36.972000000000001</v>
      </c>
      <c r="U446" s="16">
        <v>0.1226993865030675</v>
      </c>
      <c r="V446" s="16">
        <v>9.2394365358500075</v>
      </c>
      <c r="W446" s="18">
        <v>0.14250348296670173</v>
      </c>
      <c r="X446" s="18">
        <f t="shared" si="21"/>
        <v>0.20000000000000004</v>
      </c>
      <c r="Y446" s="18">
        <v>2.7142857142857144</v>
      </c>
      <c r="Z446" s="3">
        <f t="shared" si="20"/>
        <v>223.125</v>
      </c>
      <c r="AA446" s="3">
        <v>262.5</v>
      </c>
      <c r="AB446" s="3">
        <f t="shared" si="19"/>
        <v>210</v>
      </c>
      <c r="AC446" s="3">
        <v>6.378947368421052</v>
      </c>
      <c r="AD446" s="3">
        <v>2.1157894736842109</v>
      </c>
      <c r="AE446" s="3">
        <v>0.76842105263157889</v>
      </c>
      <c r="AF446" s="43">
        <v>253.34063001331</v>
      </c>
      <c r="AG446" s="43">
        <v>5.6446914391903897</v>
      </c>
      <c r="AH446" s="43">
        <v>2.0975100681896302</v>
      </c>
      <c r="AI446" s="43">
        <v>0.76246346253633701</v>
      </c>
      <c r="AJ446" s="19">
        <v>-3.4892838044533317E-2</v>
      </c>
      <c r="AK446" s="19">
        <v>0.13007901975523672</v>
      </c>
      <c r="AL446" s="19">
        <v>8.7148118008118884E-3</v>
      </c>
      <c r="AM446" s="19">
        <v>7.8136073241122147E-3</v>
      </c>
    </row>
    <row r="447" spans="1:39" s="16" customFormat="1">
      <c r="A447" s="16" t="s">
        <v>508</v>
      </c>
      <c r="B447" s="16" t="s">
        <v>1206</v>
      </c>
      <c r="C447" s="16" t="s">
        <v>1207</v>
      </c>
      <c r="D447" s="16">
        <v>446</v>
      </c>
      <c r="E447" s="21" t="s">
        <v>1211</v>
      </c>
      <c r="F447" s="16">
        <v>0.35</v>
      </c>
      <c r="G447" s="16" t="s">
        <v>877</v>
      </c>
      <c r="H447" s="16">
        <v>0.95</v>
      </c>
      <c r="I447" s="16" t="s">
        <v>886</v>
      </c>
      <c r="J447" s="17">
        <v>2.5000000000000001E-2</v>
      </c>
      <c r="K447" s="16">
        <v>0.105</v>
      </c>
      <c r="L447" s="17">
        <v>1.6E-2</v>
      </c>
      <c r="M447" s="17">
        <v>12</v>
      </c>
      <c r="N447" s="17">
        <v>1.9695845877551021E-2</v>
      </c>
      <c r="O447" s="17">
        <v>8.0000000000000002E-3</v>
      </c>
      <c r="P447" s="16">
        <v>5.4710682993197278E-3</v>
      </c>
      <c r="Q447" s="17">
        <v>1.276582603174603E-2</v>
      </c>
      <c r="R447" s="16">
        <v>617</v>
      </c>
      <c r="S447" s="16">
        <v>642</v>
      </c>
      <c r="T447" s="16">
        <v>36.972000000000001</v>
      </c>
      <c r="U447" s="16">
        <v>0.1226993865030675</v>
      </c>
      <c r="V447" s="16">
        <v>16.300911832241166</v>
      </c>
      <c r="W447" s="18">
        <v>9.5002321977801174E-2</v>
      </c>
      <c r="X447" s="18">
        <f t="shared" si="21"/>
        <v>0.3</v>
      </c>
      <c r="Y447" s="18">
        <v>2.7142857142857144</v>
      </c>
      <c r="Z447" s="3">
        <f t="shared" si="20"/>
        <v>261.28999999999996</v>
      </c>
      <c r="AA447" s="3">
        <v>307.39999999999998</v>
      </c>
      <c r="AB447" s="3">
        <f t="shared" si="19"/>
        <v>245.92</v>
      </c>
      <c r="AC447" s="3">
        <v>4.4210526315789469</v>
      </c>
      <c r="AD447" s="3">
        <v>3.0526315789473681</v>
      </c>
      <c r="AE447" s="3">
        <v>1.0736842105263158</v>
      </c>
      <c r="AF447" s="43">
        <v>268.76113634767</v>
      </c>
      <c r="AG447" s="43">
        <v>4.7301186020170602</v>
      </c>
      <c r="AH447" s="43">
        <v>2.1043940471995799</v>
      </c>
      <c r="AI447" s="43">
        <v>0.81543562403946201</v>
      </c>
      <c r="AJ447" s="19">
        <v>-0.1256957178019843</v>
      </c>
      <c r="AK447" s="19">
        <v>-6.5340004435896937E-2</v>
      </c>
      <c r="AL447" s="19">
        <v>0.45059884721193461</v>
      </c>
      <c r="AM447" s="19">
        <v>0.31670015249953826</v>
      </c>
    </row>
    <row r="448" spans="1:39" s="16" customFormat="1">
      <c r="A448" s="16" t="s">
        <v>508</v>
      </c>
      <c r="B448" s="16" t="s">
        <v>1206</v>
      </c>
      <c r="C448" s="16" t="s">
        <v>1207</v>
      </c>
      <c r="D448" s="16">
        <v>447</v>
      </c>
      <c r="E448" s="21" t="s">
        <v>1212</v>
      </c>
      <c r="F448" s="16">
        <v>0.35</v>
      </c>
      <c r="G448" s="16" t="s">
        <v>877</v>
      </c>
      <c r="H448" s="16">
        <v>0.95</v>
      </c>
      <c r="I448" s="16" t="s">
        <v>886</v>
      </c>
      <c r="J448" s="17">
        <v>2.5000000000000001E-2</v>
      </c>
      <c r="K448" s="16">
        <v>7.0000000000000007E-2</v>
      </c>
      <c r="L448" s="17">
        <v>1.6E-2</v>
      </c>
      <c r="M448" s="17">
        <v>12</v>
      </c>
      <c r="N448" s="17">
        <v>1.9695845877551021E-2</v>
      </c>
      <c r="O448" s="17">
        <v>8.0000000000000002E-3</v>
      </c>
      <c r="P448" s="16">
        <v>8.20660244897959E-3</v>
      </c>
      <c r="Q448" s="17">
        <v>1.9148739047619042E-2</v>
      </c>
      <c r="R448" s="16">
        <v>617</v>
      </c>
      <c r="S448" s="16">
        <v>642</v>
      </c>
      <c r="T448" s="16">
        <v>36.972000000000001</v>
      </c>
      <c r="U448" s="16">
        <v>0.1226993865030675</v>
      </c>
      <c r="V448" s="16">
        <v>10.867274554827443</v>
      </c>
      <c r="W448" s="18">
        <v>0.14250348296670173</v>
      </c>
      <c r="X448" s="18">
        <f t="shared" si="21"/>
        <v>0.20000000000000004</v>
      </c>
      <c r="Y448" s="18">
        <v>2.7142857142857144</v>
      </c>
      <c r="Z448" s="3">
        <f t="shared" si="20"/>
        <v>272.42500000000001</v>
      </c>
      <c r="AA448" s="3">
        <v>320.5</v>
      </c>
      <c r="AB448" s="3">
        <f t="shared" si="19"/>
        <v>256.40000000000003</v>
      </c>
      <c r="AC448" s="3">
        <v>5.8947368421052628</v>
      </c>
      <c r="AD448" s="3">
        <v>3.1578947368421053</v>
      </c>
      <c r="AE448" s="3">
        <v>0.90736842105263149</v>
      </c>
      <c r="AF448" s="43">
        <v>280.63980657179297</v>
      </c>
      <c r="AG448" s="43">
        <v>5.7966367932092204</v>
      </c>
      <c r="AH448" s="43">
        <v>2.3200323626005099</v>
      </c>
      <c r="AI448" s="43">
        <v>0.86283541756981097</v>
      </c>
      <c r="AJ448" s="19">
        <v>-0.12436877824713581</v>
      </c>
      <c r="AK448" s="19">
        <v>1.6923614915974543E-2</v>
      </c>
      <c r="AL448" s="19">
        <v>0.36114253738359092</v>
      </c>
      <c r="AM448" s="19">
        <v>5.1612396264687881E-2</v>
      </c>
    </row>
    <row r="449" spans="1:39" s="16" customFormat="1">
      <c r="A449" s="16" t="s">
        <v>508</v>
      </c>
      <c r="B449" s="16" t="s">
        <v>1206</v>
      </c>
      <c r="C449" s="16" t="s">
        <v>1208</v>
      </c>
      <c r="D449" s="16">
        <v>448</v>
      </c>
      <c r="E449" s="21" t="s">
        <v>1213</v>
      </c>
      <c r="F449" s="16">
        <v>0.35</v>
      </c>
      <c r="G449" s="16" t="s">
        <v>877</v>
      </c>
      <c r="H449" s="16">
        <v>0.95</v>
      </c>
      <c r="I449" s="16" t="s">
        <v>886</v>
      </c>
      <c r="J449" s="17">
        <v>2.5000000000000001E-2</v>
      </c>
      <c r="K449" s="16">
        <v>7.0000000000000007E-2</v>
      </c>
      <c r="L449" s="17">
        <v>1.6E-2</v>
      </c>
      <c r="M449" s="17">
        <v>12</v>
      </c>
      <c r="N449" s="17">
        <v>1.9695845877551021E-2</v>
      </c>
      <c r="O449" s="17">
        <v>8.0000000000000002E-3</v>
      </c>
      <c r="P449" s="16">
        <v>8.20660244897959E-3</v>
      </c>
      <c r="Q449" s="17">
        <v>1.9148739047619042E-2</v>
      </c>
      <c r="R449" s="16">
        <v>617</v>
      </c>
      <c r="S449" s="16">
        <v>642</v>
      </c>
      <c r="T449" s="16">
        <v>36.972000000000001</v>
      </c>
      <c r="U449" s="16">
        <v>0.245398773006135</v>
      </c>
      <c r="V449" s="16">
        <v>10.867274554827443</v>
      </c>
      <c r="W449" s="18">
        <v>0.14250348296670173</v>
      </c>
      <c r="X449" s="18">
        <f t="shared" si="21"/>
        <v>0.20000000000000004</v>
      </c>
      <c r="Y449" s="18">
        <v>2.7142857142857144</v>
      </c>
      <c r="Z449" s="3">
        <f t="shared" si="20"/>
        <v>294.14249999999993</v>
      </c>
      <c r="AA449" s="3">
        <v>346.04999999999995</v>
      </c>
      <c r="AB449" s="3">
        <f t="shared" si="19"/>
        <v>276.83999999999997</v>
      </c>
      <c r="AC449" s="3">
        <v>5.2631578947368416</v>
      </c>
      <c r="AD449" s="3">
        <v>2.1052631578947367</v>
      </c>
      <c r="AE449" s="3">
        <v>0.89684210526315788</v>
      </c>
      <c r="AF449" s="43">
        <v>333.04260891592497</v>
      </c>
      <c r="AG449" s="43">
        <v>4.8680703258931199</v>
      </c>
      <c r="AH449" s="43">
        <v>2.0076919023833799</v>
      </c>
      <c r="AI449" s="43">
        <v>0.80611691501878302</v>
      </c>
      <c r="AJ449" s="19">
        <v>-3.7588184031426046E-2</v>
      </c>
      <c r="AK449" s="19">
        <v>8.1158969035895548E-2</v>
      </c>
      <c r="AL449" s="19">
        <v>4.8598719452684749E-2</v>
      </c>
      <c r="AM449" s="19">
        <v>0.11254594532638099</v>
      </c>
    </row>
    <row r="450" spans="1:39" s="16" customFormat="1">
      <c r="A450" s="16" t="s">
        <v>508</v>
      </c>
      <c r="B450" s="16" t="s">
        <v>1206</v>
      </c>
      <c r="C450" s="16" t="s">
        <v>1208</v>
      </c>
      <c r="D450" s="16">
        <v>449</v>
      </c>
      <c r="E450" s="21" t="s">
        <v>1214</v>
      </c>
      <c r="F450" s="16">
        <v>0.35</v>
      </c>
      <c r="G450" s="16" t="s">
        <v>877</v>
      </c>
      <c r="H450" s="16">
        <v>0.95</v>
      </c>
      <c r="I450" s="16" t="s">
        <v>886</v>
      </c>
      <c r="J450" s="17">
        <v>2.5000000000000001E-2</v>
      </c>
      <c r="K450" s="16">
        <v>7.0000000000000007E-2</v>
      </c>
      <c r="L450" s="17">
        <v>1.6E-2</v>
      </c>
      <c r="M450" s="17">
        <v>12</v>
      </c>
      <c r="N450" s="17">
        <v>1.9695845877551021E-2</v>
      </c>
      <c r="O450" s="17">
        <v>8.0000000000000002E-3</v>
      </c>
      <c r="P450" s="16">
        <v>8.20660244897959E-3</v>
      </c>
      <c r="Q450" s="17">
        <v>1.9148739047619042E-2</v>
      </c>
      <c r="R450" s="16">
        <v>617</v>
      </c>
      <c r="S450" s="16">
        <v>642</v>
      </c>
      <c r="T450" s="16">
        <v>36.972000000000001</v>
      </c>
      <c r="U450" s="16">
        <v>0.30674846625766872</v>
      </c>
      <c r="V450" s="16">
        <v>10.867274554827443</v>
      </c>
      <c r="W450" s="18">
        <v>0.14250348296670173</v>
      </c>
      <c r="X450" s="18">
        <f t="shared" si="21"/>
        <v>0.20000000000000004</v>
      </c>
      <c r="Y450" s="18">
        <v>2.7142857142857144</v>
      </c>
      <c r="Z450" s="3">
        <f t="shared" si="20"/>
        <v>318.02749999999997</v>
      </c>
      <c r="AA450" s="3">
        <v>374.15</v>
      </c>
      <c r="AB450" s="3">
        <f t="shared" ref="AB450:AB513" si="22">0.8*AA450</f>
        <v>299.32</v>
      </c>
      <c r="AC450" s="3">
        <v>4.4315789473684211</v>
      </c>
      <c r="AD450" s="3">
        <v>1.6947368421052635</v>
      </c>
      <c r="AE450" s="3">
        <v>0.85263157894736841</v>
      </c>
      <c r="AF450" s="43">
        <v>359.397012803405</v>
      </c>
      <c r="AG450" s="43">
        <v>4.4035750674171599</v>
      </c>
      <c r="AH450" s="43">
        <v>1.85493578544245</v>
      </c>
      <c r="AI450" s="43">
        <v>0.76379964484582297</v>
      </c>
      <c r="AJ450" s="19">
        <v>-3.9430675388467118E-2</v>
      </c>
      <c r="AK450" s="19">
        <v>6.3593511005334983E-3</v>
      </c>
      <c r="AL450" s="19">
        <v>-8.636360600427731E-2</v>
      </c>
      <c r="AM450" s="19">
        <v>0.11630266484278955</v>
      </c>
    </row>
    <row r="451" spans="1:39" s="16" customFormat="1">
      <c r="A451" s="16" t="s">
        <v>508</v>
      </c>
      <c r="B451" s="16" t="s">
        <v>1359</v>
      </c>
      <c r="C451" s="16" t="s">
        <v>1358</v>
      </c>
      <c r="D451" s="16">
        <v>450</v>
      </c>
      <c r="E451" s="21" t="s">
        <v>1209</v>
      </c>
      <c r="F451" s="16">
        <v>0.35</v>
      </c>
      <c r="G451" s="16" t="s">
        <v>877</v>
      </c>
      <c r="H451" s="16">
        <v>1.075</v>
      </c>
      <c r="I451" s="16" t="s">
        <v>886</v>
      </c>
      <c r="J451" s="22">
        <v>2.5000000000000001E-2</v>
      </c>
      <c r="K451" s="16">
        <v>7.0000000000000007E-2</v>
      </c>
      <c r="L451" s="16">
        <v>1.6E-2</v>
      </c>
      <c r="M451" s="16">
        <v>12</v>
      </c>
      <c r="N451" s="17">
        <v>1.9695845877551021E-2</v>
      </c>
      <c r="O451" s="16">
        <v>8.0000000000000002E-3</v>
      </c>
      <c r="P451" s="29">
        <v>8.2066024489795917E-3</v>
      </c>
      <c r="Q451" s="17">
        <v>1.9148739047619049E-2</v>
      </c>
      <c r="R451" s="16">
        <v>446</v>
      </c>
      <c r="S451" s="16">
        <v>476</v>
      </c>
      <c r="T451" s="16">
        <v>36.972000000000001</v>
      </c>
      <c r="U451" s="16">
        <v>0.12276250974261825</v>
      </c>
      <c r="V451" s="16">
        <v>9.2394365358500075</v>
      </c>
      <c r="W451" s="18">
        <v>0.10565678799400319</v>
      </c>
      <c r="X451" s="18">
        <f t="shared" si="21"/>
        <v>0.20000000000000004</v>
      </c>
      <c r="Y451" s="18">
        <v>3.0714285714285716</v>
      </c>
      <c r="Z451" s="3">
        <f t="shared" ref="Z451:Z514" si="23">0.85*AA451</f>
        <v>197.36999999999998</v>
      </c>
      <c r="AA451" s="3">
        <v>232.2</v>
      </c>
      <c r="AB451" s="3">
        <f t="shared" si="22"/>
        <v>185.76</v>
      </c>
      <c r="AC451" s="3">
        <v>5.2093023255813957</v>
      </c>
      <c r="AD451" s="3">
        <v>1.8418604651162791</v>
      </c>
      <c r="AE451" s="3">
        <v>0.76279069767441854</v>
      </c>
      <c r="AF451" s="43">
        <v>223.840062219917</v>
      </c>
      <c r="AG451" s="43">
        <v>5.2930966753330999</v>
      </c>
      <c r="AH451" s="43">
        <v>2.03988400420136</v>
      </c>
      <c r="AI451" s="43">
        <v>0.761747982349682</v>
      </c>
      <c r="AJ451" s="19">
        <v>-3.6003177347471951E-2</v>
      </c>
      <c r="AK451" s="19">
        <v>-1.5830874607335777E-2</v>
      </c>
      <c r="AL451" s="19">
        <v>-9.7075882097820337E-2</v>
      </c>
      <c r="AM451" s="19">
        <v>1.368845535396354E-3</v>
      </c>
    </row>
    <row r="452" spans="1:39" s="16" customFormat="1">
      <c r="A452" s="16" t="s">
        <v>508</v>
      </c>
      <c r="B452" s="16" t="s">
        <v>1359</v>
      </c>
      <c r="C452" s="16" t="s">
        <v>1358</v>
      </c>
      <c r="D452" s="16">
        <v>451</v>
      </c>
      <c r="E452" s="21" t="s">
        <v>1210</v>
      </c>
      <c r="F452" s="16">
        <v>0.35</v>
      </c>
      <c r="G452" s="16" t="s">
        <v>877</v>
      </c>
      <c r="H452" s="16">
        <v>1.075</v>
      </c>
      <c r="I452" s="16" t="s">
        <v>886</v>
      </c>
      <c r="J452" s="22">
        <v>2.5000000000000001E-2</v>
      </c>
      <c r="K452" s="16">
        <v>7.0000000000000007E-2</v>
      </c>
      <c r="L452" s="16">
        <v>1.6E-2</v>
      </c>
      <c r="M452" s="16">
        <v>12</v>
      </c>
      <c r="N452" s="17">
        <v>1.9695845877551021E-2</v>
      </c>
      <c r="O452" s="16">
        <v>8.0000000000000002E-3</v>
      </c>
      <c r="P452" s="29">
        <v>8.2066024489795917E-3</v>
      </c>
      <c r="Q452" s="17">
        <v>1.9148739047619049E-2</v>
      </c>
      <c r="R452" s="16">
        <v>446</v>
      </c>
      <c r="S452" s="16">
        <v>642</v>
      </c>
      <c r="T452" s="16">
        <v>36.972000000000001</v>
      </c>
      <c r="U452" s="16">
        <v>0.12276250974261825</v>
      </c>
      <c r="V452" s="16">
        <v>9.2394365358500075</v>
      </c>
      <c r="W452" s="18">
        <v>0.14250348296670176</v>
      </c>
      <c r="X452" s="18">
        <f t="shared" si="21"/>
        <v>0.20000000000000004</v>
      </c>
      <c r="Y452" s="18">
        <v>3.0714285714285716</v>
      </c>
      <c r="Z452" s="3">
        <f t="shared" si="23"/>
        <v>203.15</v>
      </c>
      <c r="AA452" s="3">
        <v>239</v>
      </c>
      <c r="AB452" s="3">
        <f t="shared" si="22"/>
        <v>191.20000000000002</v>
      </c>
      <c r="AC452" s="3">
        <v>5.7888372093023257</v>
      </c>
      <c r="AD452" s="3">
        <v>2.0372093023255813</v>
      </c>
      <c r="AE452" s="3">
        <v>0.77441860465116275</v>
      </c>
      <c r="AF452" s="43">
        <v>229.06074779227799</v>
      </c>
      <c r="AG452" s="43">
        <v>5.8812655320582703</v>
      </c>
      <c r="AH452" s="43">
        <v>2.1634068140713398</v>
      </c>
      <c r="AI452" s="43">
        <v>0.78372822792694996</v>
      </c>
      <c r="AJ452" s="19">
        <v>-4.1586829321012576E-2</v>
      </c>
      <c r="AK452" s="19">
        <v>-1.5715720069452023E-2</v>
      </c>
      <c r="AL452" s="19">
        <v>-5.8332769835492022E-2</v>
      </c>
      <c r="AM452" s="19">
        <v>-1.1878637190869372E-2</v>
      </c>
    </row>
    <row r="453" spans="1:39" s="16" customFormat="1">
      <c r="A453" s="16" t="s">
        <v>508</v>
      </c>
      <c r="B453" s="16" t="s">
        <v>1359</v>
      </c>
      <c r="C453" s="16" t="s">
        <v>1357</v>
      </c>
      <c r="D453" s="16">
        <v>452</v>
      </c>
      <c r="E453" s="21" t="s">
        <v>1352</v>
      </c>
      <c r="F453" s="16">
        <v>0.35</v>
      </c>
      <c r="G453" s="16" t="s">
        <v>877</v>
      </c>
      <c r="H453" s="16">
        <v>1.075</v>
      </c>
      <c r="I453" s="16" t="s">
        <v>886</v>
      </c>
      <c r="J453" s="22">
        <v>2.5000000000000001E-2</v>
      </c>
      <c r="K453" s="16">
        <v>0.105</v>
      </c>
      <c r="L453" s="16">
        <v>1.6E-2</v>
      </c>
      <c r="M453" s="16">
        <v>12</v>
      </c>
      <c r="N453" s="17">
        <v>1.9695845877551021E-2</v>
      </c>
      <c r="O453" s="16">
        <v>8.0000000000000002E-3</v>
      </c>
      <c r="P453" s="29">
        <v>5.4710682993197287E-3</v>
      </c>
      <c r="Q453" s="17">
        <v>1.2765826031746032E-2</v>
      </c>
      <c r="R453" s="16">
        <v>617</v>
      </c>
      <c r="S453" s="16">
        <v>642</v>
      </c>
      <c r="T453" s="16">
        <v>36.972000000000001</v>
      </c>
      <c r="U453" s="16">
        <v>0.12276250974261825</v>
      </c>
      <c r="V453" s="16">
        <v>16.300911832241166</v>
      </c>
      <c r="W453" s="18">
        <v>9.5002321977801188E-2</v>
      </c>
      <c r="X453" s="18">
        <f t="shared" si="21"/>
        <v>0.3</v>
      </c>
      <c r="Y453" s="18">
        <v>3.0714285714285716</v>
      </c>
      <c r="Z453" s="3">
        <f t="shared" si="23"/>
        <v>238.85</v>
      </c>
      <c r="AA453" s="3">
        <v>281</v>
      </c>
      <c r="AB453" s="3">
        <f t="shared" si="22"/>
        <v>224.8</v>
      </c>
      <c r="AC453" s="3">
        <v>5.6027906976744184</v>
      </c>
      <c r="AD453" s="3">
        <v>2.7720930232558141</v>
      </c>
      <c r="AE453" s="3">
        <v>0.83395348837209293</v>
      </c>
      <c r="AF453" s="43">
        <v>243.494815147488</v>
      </c>
      <c r="AG453" s="43">
        <v>4.9585870562675503</v>
      </c>
      <c r="AH453" s="43">
        <v>2.1871357419057</v>
      </c>
      <c r="AI453" s="43">
        <v>0.85133553760556002</v>
      </c>
      <c r="AJ453" s="19">
        <v>-0.13347040872780072</v>
      </c>
      <c r="AK453" s="19">
        <v>0.12991677550414452</v>
      </c>
      <c r="AL453" s="19">
        <v>0.26745357873417941</v>
      </c>
      <c r="AM453" s="19">
        <v>-2.0417389461216788E-2</v>
      </c>
    </row>
    <row r="454" spans="1:39" s="16" customFormat="1">
      <c r="A454" s="16" t="s">
        <v>508</v>
      </c>
      <c r="B454" s="16" t="s">
        <v>1359</v>
      </c>
      <c r="C454" s="16" t="s">
        <v>1357</v>
      </c>
      <c r="D454" s="16">
        <v>453</v>
      </c>
      <c r="E454" s="21" t="s">
        <v>1353</v>
      </c>
      <c r="F454" s="16">
        <v>0.35</v>
      </c>
      <c r="G454" s="16" t="s">
        <v>877</v>
      </c>
      <c r="H454" s="16">
        <v>1.075</v>
      </c>
      <c r="I454" s="16" t="s">
        <v>886</v>
      </c>
      <c r="J454" s="22">
        <v>2.5000000000000001E-2</v>
      </c>
      <c r="K454" s="16">
        <v>7.0000000000000007E-2</v>
      </c>
      <c r="L454" s="16">
        <v>1.6E-2</v>
      </c>
      <c r="M454" s="16">
        <v>12</v>
      </c>
      <c r="N454" s="17">
        <v>1.9695845877551021E-2</v>
      </c>
      <c r="O454" s="16">
        <v>8.0000000000000002E-3</v>
      </c>
      <c r="P454" s="29">
        <v>8.2066024489795917E-3</v>
      </c>
      <c r="Q454" s="17">
        <v>1.9148739047619049E-2</v>
      </c>
      <c r="R454" s="16">
        <v>617</v>
      </c>
      <c r="S454" s="16">
        <v>642</v>
      </c>
      <c r="T454" s="16">
        <v>36.972000000000001</v>
      </c>
      <c r="U454" s="16">
        <v>0.12276250974261825</v>
      </c>
      <c r="V454" s="16">
        <v>10.867274554827443</v>
      </c>
      <c r="W454" s="18">
        <v>0.14250348296670176</v>
      </c>
      <c r="X454" s="18">
        <f t="shared" si="21"/>
        <v>0.20000000000000004</v>
      </c>
      <c r="Y454" s="18">
        <v>3.0714285714285716</v>
      </c>
      <c r="Z454" s="3">
        <f t="shared" si="23"/>
        <v>246.79750000000001</v>
      </c>
      <c r="AA454" s="3">
        <v>290.35000000000002</v>
      </c>
      <c r="AB454" s="3">
        <f t="shared" si="22"/>
        <v>232.28000000000003</v>
      </c>
      <c r="AC454" s="3">
        <v>6.3469767441860476</v>
      </c>
      <c r="AD454" s="3">
        <v>2.3069767441860467</v>
      </c>
      <c r="AE454" s="3">
        <v>0.9023255813953488</v>
      </c>
      <c r="AF454" s="43">
        <v>253.853221614624</v>
      </c>
      <c r="AG454" s="43">
        <v>6.0239986296584798</v>
      </c>
      <c r="AH454" s="43">
        <v>2.3975672287076302</v>
      </c>
      <c r="AI454" s="43">
        <v>0.89121871946535902</v>
      </c>
      <c r="AJ454" s="19">
        <v>-0.1256992539534218</v>
      </c>
      <c r="AK454" s="19">
        <v>5.3615237051585878E-2</v>
      </c>
      <c r="AL454" s="19">
        <v>-3.7784335486773735E-2</v>
      </c>
      <c r="AM454" s="19">
        <v>1.2462554575438864E-2</v>
      </c>
    </row>
    <row r="455" spans="1:39" s="16" customFormat="1">
      <c r="A455" s="16" t="s">
        <v>508</v>
      </c>
      <c r="B455" s="16" t="s">
        <v>1359</v>
      </c>
      <c r="C455" s="16" t="s">
        <v>1357</v>
      </c>
      <c r="D455" s="16">
        <v>454</v>
      </c>
      <c r="E455" s="21" t="s">
        <v>1354</v>
      </c>
      <c r="F455" s="16">
        <v>0.35</v>
      </c>
      <c r="G455" s="16" t="s">
        <v>877</v>
      </c>
      <c r="H455" s="16">
        <v>1.075</v>
      </c>
      <c r="I455" s="16" t="s">
        <v>886</v>
      </c>
      <c r="J455" s="22">
        <v>2.5000000000000001E-2</v>
      </c>
      <c r="K455" s="16">
        <v>7.0000000000000007E-2</v>
      </c>
      <c r="L455" s="16">
        <v>1.6E-2</v>
      </c>
      <c r="M455" s="16">
        <v>12</v>
      </c>
      <c r="N455" s="17">
        <v>1.9695845877551021E-2</v>
      </c>
      <c r="O455" s="16">
        <v>8.0000000000000002E-3</v>
      </c>
      <c r="P455" s="29">
        <v>8.2066024489795917E-3</v>
      </c>
      <c r="Q455" s="17">
        <v>1.9148739047619049E-2</v>
      </c>
      <c r="R455" s="16">
        <v>617</v>
      </c>
      <c r="S455" s="16">
        <v>642</v>
      </c>
      <c r="T455" s="16">
        <v>36.972000000000001</v>
      </c>
      <c r="U455" s="16">
        <v>0.24994093710187743</v>
      </c>
      <c r="V455" s="16">
        <v>10.867274554827443</v>
      </c>
      <c r="W455" s="18">
        <v>0.14250348296670176</v>
      </c>
      <c r="X455" s="18">
        <f t="shared" si="21"/>
        <v>0.20000000000000004</v>
      </c>
      <c r="Y455" s="18">
        <v>3.0714285714285716</v>
      </c>
      <c r="Z455" s="3">
        <f t="shared" si="23"/>
        <v>285.64249999999993</v>
      </c>
      <c r="AA455" s="3">
        <v>336.04999999999995</v>
      </c>
      <c r="AB455" s="3">
        <f t="shared" si="22"/>
        <v>268.83999999999997</v>
      </c>
      <c r="AC455" s="3">
        <v>6.3469767441860476</v>
      </c>
      <c r="AD455" s="3">
        <v>2.4930232558139536</v>
      </c>
      <c r="AE455" s="3">
        <v>0.88418604651162802</v>
      </c>
      <c r="AF455" s="43">
        <v>302.152565453195</v>
      </c>
      <c r="AG455" s="43">
        <v>5.0040461810155499</v>
      </c>
      <c r="AH455" s="43">
        <v>2.04010471882297</v>
      </c>
      <c r="AI455" s="43">
        <v>0.82419637107214205</v>
      </c>
      <c r="AJ455" s="19">
        <v>-0.10087021141736338</v>
      </c>
      <c r="AK455" s="19">
        <v>0.26836893877305418</v>
      </c>
      <c r="AL455" s="19">
        <v>0.22200749442523376</v>
      </c>
      <c r="AM455" s="19">
        <v>7.2785658303068476E-2</v>
      </c>
    </row>
    <row r="456" spans="1:39" s="16" customFormat="1">
      <c r="A456" s="16" t="s">
        <v>508</v>
      </c>
      <c r="B456" s="16" t="s">
        <v>1359</v>
      </c>
      <c r="C456" s="16" t="s">
        <v>1364</v>
      </c>
      <c r="D456" s="16">
        <v>455</v>
      </c>
      <c r="E456" s="21" t="s">
        <v>1355</v>
      </c>
      <c r="F456" s="16">
        <v>0.35</v>
      </c>
      <c r="G456" s="16" t="s">
        <v>877</v>
      </c>
      <c r="H456" s="16">
        <v>1.075</v>
      </c>
      <c r="I456" s="16" t="s">
        <v>886</v>
      </c>
      <c r="J456" s="22">
        <v>2.5000000000000001E-2</v>
      </c>
      <c r="K456" s="16">
        <v>7.0000000000000007E-2</v>
      </c>
      <c r="L456" s="16">
        <v>1.6E-2</v>
      </c>
      <c r="M456" s="16">
        <v>12</v>
      </c>
      <c r="N456" s="17">
        <v>1.9695845877551021E-2</v>
      </c>
      <c r="O456" s="16">
        <v>8.0000000000000002E-3</v>
      </c>
      <c r="P456" s="29">
        <v>8.2066024489795917E-3</v>
      </c>
      <c r="Q456" s="17">
        <v>1.9148739047619049E-2</v>
      </c>
      <c r="R456" s="16">
        <v>617</v>
      </c>
      <c r="S456" s="16">
        <v>642</v>
      </c>
      <c r="T456" s="16">
        <v>36.972000000000001</v>
      </c>
      <c r="U456" s="16">
        <v>0.31220537549651484</v>
      </c>
      <c r="V456" s="16">
        <v>10.867274554827443</v>
      </c>
      <c r="W456" s="18">
        <v>0.14250348296670176</v>
      </c>
      <c r="X456" s="18">
        <f t="shared" si="21"/>
        <v>0.20000000000000004</v>
      </c>
      <c r="Y456" s="18">
        <v>3.0714285714285716</v>
      </c>
      <c r="Z456" s="3">
        <f t="shared" si="23"/>
        <v>305.27749999999997</v>
      </c>
      <c r="AA456" s="3">
        <v>359.15</v>
      </c>
      <c r="AB456" s="3">
        <f t="shared" si="22"/>
        <v>287.32</v>
      </c>
      <c r="AC456" s="3">
        <v>5.2998605299860531</v>
      </c>
      <c r="AD456" s="3">
        <v>1.7488372093023259</v>
      </c>
      <c r="AE456" s="3">
        <v>0.80930232558139537</v>
      </c>
      <c r="AF456" s="43">
        <v>325.89416419461998</v>
      </c>
      <c r="AG456" s="43">
        <v>4.5051125871989699</v>
      </c>
      <c r="AH456" s="43">
        <v>1.8707776591491601</v>
      </c>
      <c r="AI456" s="43">
        <v>0.77734349764351895</v>
      </c>
      <c r="AJ456" s="19">
        <v>-9.2595951010385646E-2</v>
      </c>
      <c r="AK456" s="19">
        <v>0.17641022891310548</v>
      </c>
      <c r="AL456" s="19">
        <v>-6.5181690218758193E-2</v>
      </c>
      <c r="AM456" s="19">
        <v>4.1112877427749932E-2</v>
      </c>
    </row>
    <row r="457" spans="1:39" s="16" customFormat="1">
      <c r="A457" s="16" t="s">
        <v>543</v>
      </c>
      <c r="B457" s="16" t="s">
        <v>648</v>
      </c>
      <c r="C457" s="16" t="s">
        <v>854</v>
      </c>
      <c r="D457" s="16">
        <v>456</v>
      </c>
      <c r="E457" s="21" t="s">
        <v>317</v>
      </c>
      <c r="F457" s="16">
        <v>0.24</v>
      </c>
      <c r="G457" s="16" t="s">
        <v>877</v>
      </c>
      <c r="H457" s="16">
        <v>0.5</v>
      </c>
      <c r="I457" s="16" t="s">
        <v>886</v>
      </c>
      <c r="J457" s="17">
        <v>0.02</v>
      </c>
      <c r="K457" s="16">
        <v>3.6999999999999998E-2</v>
      </c>
      <c r="L457" s="17">
        <v>0.01</v>
      </c>
      <c r="M457" s="17">
        <v>12</v>
      </c>
      <c r="N457" s="17">
        <v>1.6362447916666665E-2</v>
      </c>
      <c r="O457" s="17">
        <v>6.0000000000000001E-3</v>
      </c>
      <c r="P457" s="16">
        <v>1.2736175675675676E-2</v>
      </c>
      <c r="Q457" s="17">
        <v>3.0566821621621623E-2</v>
      </c>
      <c r="R457" s="16">
        <v>525</v>
      </c>
      <c r="S457" s="16">
        <v>406</v>
      </c>
      <c r="T457" s="16">
        <v>52</v>
      </c>
      <c r="U457" s="16">
        <v>0.3</v>
      </c>
      <c r="V457" s="16">
        <v>8.4777650356683036</v>
      </c>
      <c r="W457" s="18">
        <v>9.9440140852390849E-2</v>
      </c>
      <c r="X457" s="18">
        <f t="shared" si="21"/>
        <v>0.15416666666666667</v>
      </c>
      <c r="Y457" s="18">
        <v>2.0833333333333335</v>
      </c>
      <c r="Z457" s="3">
        <f t="shared" si="23"/>
        <v>186.57499999999999</v>
      </c>
      <c r="AA457" s="3">
        <v>219.5</v>
      </c>
      <c r="AB457" s="3">
        <f t="shared" si="22"/>
        <v>175.60000000000002</v>
      </c>
      <c r="AC457" s="3">
        <v>4.1866666666666701</v>
      </c>
      <c r="AD457" s="3">
        <v>1.9583333333333299</v>
      </c>
      <c r="AE457" s="3">
        <v>0.76517543859649106</v>
      </c>
      <c r="AF457" s="43">
        <v>216.49122085957501</v>
      </c>
      <c r="AG457" s="43">
        <v>3.90178409301179</v>
      </c>
      <c r="AH457" s="43">
        <v>1.6244736323709099</v>
      </c>
      <c r="AI457" s="43">
        <v>0.65425151598657405</v>
      </c>
      <c r="AJ457" s="19">
        <v>-1.3707422052050075E-2</v>
      </c>
      <c r="AK457" s="19">
        <v>7.30134130602237E-2</v>
      </c>
      <c r="AL457" s="19">
        <v>0.20551869498500488</v>
      </c>
      <c r="AM457" s="19">
        <v>0.16954324124515027</v>
      </c>
    </row>
    <row r="458" spans="1:39" s="16" customFormat="1">
      <c r="A458" s="16" t="s">
        <v>543</v>
      </c>
      <c r="B458" s="16" t="s">
        <v>648</v>
      </c>
      <c r="C458" s="16" t="s">
        <v>854</v>
      </c>
      <c r="D458" s="16">
        <v>457</v>
      </c>
      <c r="E458" s="21" t="s">
        <v>318</v>
      </c>
      <c r="F458" s="16">
        <v>0.24</v>
      </c>
      <c r="G458" s="16" t="s">
        <v>877</v>
      </c>
      <c r="H458" s="16">
        <v>0.5</v>
      </c>
      <c r="I458" s="16" t="s">
        <v>886</v>
      </c>
      <c r="J458" s="17">
        <v>0.02</v>
      </c>
      <c r="K458" s="16">
        <v>3.6999999999999998E-2</v>
      </c>
      <c r="L458" s="17">
        <v>0.01</v>
      </c>
      <c r="M458" s="17">
        <v>12</v>
      </c>
      <c r="N458" s="17">
        <v>1.6362447916666665E-2</v>
      </c>
      <c r="O458" s="17">
        <v>6.0000000000000001E-3</v>
      </c>
      <c r="P458" s="16">
        <v>1.2736175675675676E-2</v>
      </c>
      <c r="Q458" s="17">
        <v>3.0566821621621623E-2</v>
      </c>
      <c r="R458" s="16">
        <v>525</v>
      </c>
      <c r="S458" s="16">
        <v>406</v>
      </c>
      <c r="T458" s="16">
        <v>52</v>
      </c>
      <c r="U458" s="16">
        <v>0.5</v>
      </c>
      <c r="V458" s="16">
        <v>8.4777650356683036</v>
      </c>
      <c r="W458" s="18">
        <v>9.9440140852390849E-2</v>
      </c>
      <c r="X458" s="18">
        <f t="shared" si="21"/>
        <v>0.15416666666666667</v>
      </c>
      <c r="Y458" s="18">
        <v>2.0833333333333335</v>
      </c>
      <c r="Z458" s="3">
        <f t="shared" si="23"/>
        <v>236.72499999999999</v>
      </c>
      <c r="AA458" s="3">
        <v>278.5</v>
      </c>
      <c r="AB458" s="3">
        <f t="shared" si="22"/>
        <v>222.8</v>
      </c>
      <c r="AC458" s="3">
        <v>3.189333333333336</v>
      </c>
      <c r="AD458" s="3">
        <v>1.8333333333333299</v>
      </c>
      <c r="AE458" s="3">
        <v>0.73316804407713299</v>
      </c>
      <c r="AF458" s="43">
        <v>267.71416748896598</v>
      </c>
      <c r="AG458" s="43">
        <v>2.7905441047955901</v>
      </c>
      <c r="AH458" s="43">
        <v>1.3167694370427401</v>
      </c>
      <c r="AI458" s="43">
        <v>0.572377006961302</v>
      </c>
      <c r="AJ458" s="19">
        <v>-3.8728303450750505E-2</v>
      </c>
      <c r="AK458" s="19">
        <v>0.14290733762366303</v>
      </c>
      <c r="AL458" s="19">
        <v>0.39229638975423992</v>
      </c>
      <c r="AM458" s="19">
        <v>0.28091805778407508</v>
      </c>
    </row>
    <row r="459" spans="1:39" s="16" customFormat="1">
      <c r="A459" s="16" t="s">
        <v>543</v>
      </c>
      <c r="B459" s="16" t="s">
        <v>648</v>
      </c>
      <c r="C459" s="16" t="s">
        <v>854</v>
      </c>
      <c r="D459" s="16">
        <v>458</v>
      </c>
      <c r="E459" s="21" t="s">
        <v>313</v>
      </c>
      <c r="F459" s="16">
        <v>0.24</v>
      </c>
      <c r="G459" s="16" t="s">
        <v>877</v>
      </c>
      <c r="H459" s="16">
        <v>0.5</v>
      </c>
      <c r="I459" s="16" t="s">
        <v>886</v>
      </c>
      <c r="J459" s="17">
        <v>0.02</v>
      </c>
      <c r="K459" s="16">
        <v>0.03</v>
      </c>
      <c r="L459" s="17">
        <v>0.01</v>
      </c>
      <c r="M459" s="17">
        <v>12</v>
      </c>
      <c r="N459" s="17">
        <v>1.6362447916666665E-2</v>
      </c>
      <c r="O459" s="17">
        <v>6.0000000000000001E-3</v>
      </c>
      <c r="P459" s="16">
        <v>7.8539749999999992E-3</v>
      </c>
      <c r="Q459" s="17">
        <v>1.8849539999999998E-2</v>
      </c>
      <c r="R459" s="16">
        <v>525</v>
      </c>
      <c r="S459" s="16">
        <v>406</v>
      </c>
      <c r="T459" s="16">
        <v>52</v>
      </c>
      <c r="U459" s="16">
        <v>0.3</v>
      </c>
      <c r="V459" s="16">
        <v>6.8738635424337602</v>
      </c>
      <c r="W459" s="18">
        <v>6.1321420192307685E-2</v>
      </c>
      <c r="X459" s="18">
        <f t="shared" si="21"/>
        <v>0.125</v>
      </c>
      <c r="Y459" s="18">
        <v>2.0833333333333335</v>
      </c>
      <c r="Z459" s="3">
        <f t="shared" si="23"/>
        <v>181.37299999999999</v>
      </c>
      <c r="AA459" s="3">
        <v>213.38</v>
      </c>
      <c r="AB459" s="3">
        <f t="shared" si="22"/>
        <v>170.70400000000001</v>
      </c>
      <c r="AC459" s="3">
        <v>3.507166666666663</v>
      </c>
      <c r="AD459" s="3">
        <v>1.8444</v>
      </c>
      <c r="AE459" s="3">
        <v>0.74894894894895203</v>
      </c>
      <c r="AF459" s="43">
        <v>209.86510170934301</v>
      </c>
      <c r="AG459" s="43">
        <v>3.5480178152011499</v>
      </c>
      <c r="AH459" s="43">
        <v>1.5184751772785099</v>
      </c>
      <c r="AI459" s="43">
        <v>0.63501144824151201</v>
      </c>
      <c r="AJ459" s="19">
        <v>-1.6472482381933579E-2</v>
      </c>
      <c r="AK459" s="19">
        <v>-1.1513794648793471E-2</v>
      </c>
      <c r="AL459" s="19">
        <v>0.2146395460383024</v>
      </c>
      <c r="AM459" s="19">
        <v>0.17942590015181351</v>
      </c>
    </row>
    <row r="460" spans="1:39" s="16" customFormat="1">
      <c r="A460" s="16" t="s">
        <v>543</v>
      </c>
      <c r="B460" s="16" t="s">
        <v>648</v>
      </c>
      <c r="C460" s="16" t="s">
        <v>854</v>
      </c>
      <c r="D460" s="16">
        <v>459</v>
      </c>
      <c r="E460" s="21" t="s">
        <v>314</v>
      </c>
      <c r="F460" s="16">
        <v>0.24</v>
      </c>
      <c r="G460" s="16" t="s">
        <v>877</v>
      </c>
      <c r="H460" s="16">
        <v>0.5</v>
      </c>
      <c r="I460" s="16" t="s">
        <v>886</v>
      </c>
      <c r="J460" s="17">
        <v>0.02</v>
      </c>
      <c r="K460" s="16">
        <v>0.03</v>
      </c>
      <c r="L460" s="17">
        <v>0.01</v>
      </c>
      <c r="M460" s="17">
        <v>12</v>
      </c>
      <c r="N460" s="17">
        <v>1.6362447916666665E-2</v>
      </c>
      <c r="O460" s="17">
        <v>6.0000000000000001E-3</v>
      </c>
      <c r="P460" s="16">
        <v>7.8539749999999992E-3</v>
      </c>
      <c r="Q460" s="17">
        <v>1.8849539999999998E-2</v>
      </c>
      <c r="R460" s="16">
        <v>525</v>
      </c>
      <c r="S460" s="16">
        <v>406</v>
      </c>
      <c r="T460" s="16">
        <v>52</v>
      </c>
      <c r="U460" s="16">
        <v>0.5</v>
      </c>
      <c r="V460" s="16">
        <v>6.8738635424337602</v>
      </c>
      <c r="W460" s="18">
        <v>6.1321420192307685E-2</v>
      </c>
      <c r="X460" s="18">
        <f t="shared" si="21"/>
        <v>0.125</v>
      </c>
      <c r="Y460" s="18">
        <v>2.0833333333333335</v>
      </c>
      <c r="Z460" s="3">
        <f t="shared" si="23"/>
        <v>211.22499999999999</v>
      </c>
      <c r="AA460" s="3">
        <v>248.5</v>
      </c>
      <c r="AB460" s="3">
        <f t="shared" si="22"/>
        <v>198.8</v>
      </c>
      <c r="AC460" s="3">
        <v>2.9883333333333302</v>
      </c>
      <c r="AD460" s="3">
        <v>1.63333333333333</v>
      </c>
      <c r="AE460" s="3">
        <v>0.66986375227686645</v>
      </c>
      <c r="AF460" s="43">
        <v>259.40783748195702</v>
      </c>
      <c r="AG460" s="43">
        <v>2.5677083090327901</v>
      </c>
      <c r="AH460" s="43">
        <v>1.25252763046986</v>
      </c>
      <c r="AI460" s="43">
        <v>0.56928409942935598</v>
      </c>
      <c r="AJ460" s="19">
        <v>4.3894718237251579E-2</v>
      </c>
      <c r="AK460" s="19">
        <v>0.16381339843815126</v>
      </c>
      <c r="AL460" s="19">
        <v>0.30402978233751099</v>
      </c>
      <c r="AM460" s="19">
        <v>0.17667743214386347</v>
      </c>
    </row>
    <row r="461" spans="1:39" s="16" customFormat="1">
      <c r="A461" s="16" t="s">
        <v>543</v>
      </c>
      <c r="B461" s="16" t="s">
        <v>648</v>
      </c>
      <c r="C461" s="16" t="s">
        <v>854</v>
      </c>
      <c r="D461" s="16">
        <v>460</v>
      </c>
      <c r="E461" s="21" t="s">
        <v>307</v>
      </c>
      <c r="F461" s="16">
        <v>0.24</v>
      </c>
      <c r="G461" s="16" t="s">
        <v>877</v>
      </c>
      <c r="H461" s="16">
        <v>0.5</v>
      </c>
      <c r="I461" s="16" t="s">
        <v>886</v>
      </c>
      <c r="J461" s="17">
        <v>0.02</v>
      </c>
      <c r="K461" s="16">
        <v>0.06</v>
      </c>
      <c r="L461" s="17">
        <v>0.01</v>
      </c>
      <c r="M461" s="17">
        <v>12</v>
      </c>
      <c r="N461" s="17">
        <v>1.6362447916666665E-2</v>
      </c>
      <c r="O461" s="17">
        <v>6.0000000000000001E-3</v>
      </c>
      <c r="P461" s="16">
        <v>3.9269874999999996E-3</v>
      </c>
      <c r="Q461" s="17">
        <v>9.424769999999999E-3</v>
      </c>
      <c r="R461" s="16">
        <v>370</v>
      </c>
      <c r="S461" s="16">
        <v>406</v>
      </c>
      <c r="T461" s="16">
        <v>32</v>
      </c>
      <c r="U461" s="16">
        <v>0.3</v>
      </c>
      <c r="V461" s="16">
        <v>11.541230437002808</v>
      </c>
      <c r="W461" s="18">
        <v>4.9823653906249994E-2</v>
      </c>
      <c r="X461" s="18">
        <f t="shared" si="21"/>
        <v>0.25</v>
      </c>
      <c r="Y461" s="18">
        <v>2.0833333333333335</v>
      </c>
      <c r="Z461" s="3">
        <f t="shared" si="23"/>
        <v>132.17499999999998</v>
      </c>
      <c r="AA461" s="3">
        <v>155.5</v>
      </c>
      <c r="AB461" s="3">
        <f t="shared" si="22"/>
        <v>124.4</v>
      </c>
      <c r="AC461" s="3">
        <v>2.6966666666666699</v>
      </c>
      <c r="AD461" s="3">
        <v>1.35</v>
      </c>
      <c r="AE461" s="3">
        <v>0.641782407407405</v>
      </c>
      <c r="AF461" s="43">
        <v>148.92195283273099</v>
      </c>
      <c r="AG461" s="43">
        <v>2.87043364573152</v>
      </c>
      <c r="AH461" s="43">
        <v>1.30123694946894</v>
      </c>
      <c r="AI461" s="43">
        <v>0.56822744847695905</v>
      </c>
      <c r="AJ461" s="19">
        <v>-4.2302554130347302E-2</v>
      </c>
      <c r="AK461" s="19">
        <v>-6.0536838858215883E-2</v>
      </c>
      <c r="AL461" s="19">
        <v>3.7474382010871471E-2</v>
      </c>
      <c r="AM461" s="19">
        <v>0.12944633197075928</v>
      </c>
    </row>
    <row r="462" spans="1:39" s="16" customFormat="1">
      <c r="A462" s="16" t="s">
        <v>543</v>
      </c>
      <c r="B462" s="16" t="s">
        <v>648</v>
      </c>
      <c r="C462" s="16" t="s">
        <v>854</v>
      </c>
      <c r="D462" s="16">
        <v>461</v>
      </c>
      <c r="E462" s="21" t="s">
        <v>308</v>
      </c>
      <c r="F462" s="16">
        <v>0.24</v>
      </c>
      <c r="G462" s="16" t="s">
        <v>877</v>
      </c>
      <c r="H462" s="16">
        <v>0.5</v>
      </c>
      <c r="I462" s="16" t="s">
        <v>886</v>
      </c>
      <c r="J462" s="17">
        <v>0.02</v>
      </c>
      <c r="K462" s="16">
        <v>0.06</v>
      </c>
      <c r="L462" s="17">
        <v>0.01</v>
      </c>
      <c r="M462" s="17">
        <v>12</v>
      </c>
      <c r="N462" s="17">
        <v>1.6362447916666665E-2</v>
      </c>
      <c r="O462" s="17">
        <v>6.0000000000000001E-3</v>
      </c>
      <c r="P462" s="16">
        <v>3.9269874999999996E-3</v>
      </c>
      <c r="Q462" s="17">
        <v>9.424769999999999E-3</v>
      </c>
      <c r="R462" s="16">
        <v>370</v>
      </c>
      <c r="S462" s="16">
        <v>406</v>
      </c>
      <c r="T462" s="16">
        <v>32</v>
      </c>
      <c r="U462" s="16">
        <v>0.5</v>
      </c>
      <c r="V462" s="16">
        <v>11.541230437002808</v>
      </c>
      <c r="W462" s="18">
        <v>4.9823653906249994E-2</v>
      </c>
      <c r="X462" s="18">
        <f t="shared" si="21"/>
        <v>0.25</v>
      </c>
      <c r="Y462" s="18">
        <v>2.0833333333333335</v>
      </c>
      <c r="Z462" s="3">
        <f t="shared" si="23"/>
        <v>136</v>
      </c>
      <c r="AA462" s="3">
        <v>160</v>
      </c>
      <c r="AB462" s="3">
        <f t="shared" si="22"/>
        <v>128</v>
      </c>
      <c r="AC462" s="3">
        <v>2.0833333333333299</v>
      </c>
      <c r="AD462" s="3">
        <v>1.0833333333333299</v>
      </c>
      <c r="AE462" s="3">
        <v>0.66444444444444495</v>
      </c>
      <c r="AF462" s="43">
        <v>184.398782338589</v>
      </c>
      <c r="AG462" s="43">
        <v>2.1470669253433399</v>
      </c>
      <c r="AH462" s="43">
        <v>1.09351441255895</v>
      </c>
      <c r="AI462" s="43">
        <v>0.51971576977259604</v>
      </c>
      <c r="AJ462" s="19">
        <v>0.15249238961618125</v>
      </c>
      <c r="AK462" s="19">
        <v>-2.9684026733269264E-2</v>
      </c>
      <c r="AL462" s="19">
        <v>-9.3104207029106809E-3</v>
      </c>
      <c r="AM462" s="19">
        <v>0.27847658872305453</v>
      </c>
    </row>
    <row r="463" spans="1:39" s="16" customFormat="1">
      <c r="A463" s="16" t="s">
        <v>543</v>
      </c>
      <c r="B463" s="16" t="s">
        <v>648</v>
      </c>
      <c r="C463" s="16" t="s">
        <v>854</v>
      </c>
      <c r="D463" s="16">
        <v>462</v>
      </c>
      <c r="E463" s="21" t="s">
        <v>309</v>
      </c>
      <c r="F463" s="16">
        <v>0.24</v>
      </c>
      <c r="G463" s="16" t="s">
        <v>877</v>
      </c>
      <c r="H463" s="16">
        <v>0.5</v>
      </c>
      <c r="I463" s="16" t="s">
        <v>886</v>
      </c>
      <c r="J463" s="17">
        <v>0.02</v>
      </c>
      <c r="K463" s="16">
        <v>0.03</v>
      </c>
      <c r="L463" s="17">
        <v>0.01</v>
      </c>
      <c r="M463" s="17">
        <v>12</v>
      </c>
      <c r="N463" s="17">
        <v>1.6362447916666665E-2</v>
      </c>
      <c r="O463" s="17">
        <v>6.0000000000000001E-3</v>
      </c>
      <c r="P463" s="16">
        <v>7.8539749999999992E-3</v>
      </c>
      <c r="Q463" s="17">
        <v>1.8849539999999998E-2</v>
      </c>
      <c r="R463" s="16">
        <v>525</v>
      </c>
      <c r="S463" s="16">
        <v>406</v>
      </c>
      <c r="T463" s="16">
        <v>35</v>
      </c>
      <c r="U463" s="16">
        <v>0.3</v>
      </c>
      <c r="V463" s="16">
        <v>6.8738635424337602</v>
      </c>
      <c r="W463" s="18">
        <v>9.110610999999999E-2</v>
      </c>
      <c r="X463" s="18">
        <f t="shared" si="21"/>
        <v>0.125</v>
      </c>
      <c r="Y463" s="18">
        <v>2.0833333333333335</v>
      </c>
      <c r="Z463" s="3">
        <f t="shared" si="23"/>
        <v>163.625</v>
      </c>
      <c r="AA463" s="3">
        <v>192.5</v>
      </c>
      <c r="AB463" s="3">
        <f t="shared" si="22"/>
        <v>154</v>
      </c>
      <c r="AC463" s="3">
        <v>3.41333333333333</v>
      </c>
      <c r="AD463" s="3">
        <v>2.1666666666666701</v>
      </c>
      <c r="AE463" s="3">
        <v>0.74167281672816499</v>
      </c>
      <c r="AF463" s="43">
        <v>178.16170985449801</v>
      </c>
      <c r="AG463" s="43">
        <v>3.9810763209849598</v>
      </c>
      <c r="AH463" s="43">
        <v>1.6508527968833699</v>
      </c>
      <c r="AI463" s="43">
        <v>0.66289818641928</v>
      </c>
      <c r="AJ463" s="19">
        <v>-7.4484624132477847E-2</v>
      </c>
      <c r="AK463" s="19">
        <v>-0.14261042539148414</v>
      </c>
      <c r="AL463" s="19">
        <v>0.31245297627813967</v>
      </c>
      <c r="AM463" s="19">
        <v>0.11883367902150271</v>
      </c>
    </row>
    <row r="464" spans="1:39" s="16" customFormat="1">
      <c r="A464" s="16" t="s">
        <v>543</v>
      </c>
      <c r="B464" s="16" t="s">
        <v>648</v>
      </c>
      <c r="C464" s="16" t="s">
        <v>854</v>
      </c>
      <c r="D464" s="16">
        <v>463</v>
      </c>
      <c r="E464" s="21" t="s">
        <v>310</v>
      </c>
      <c r="F464" s="16">
        <v>0.24</v>
      </c>
      <c r="G464" s="16" t="s">
        <v>877</v>
      </c>
      <c r="H464" s="16">
        <v>0.5</v>
      </c>
      <c r="I464" s="16" t="s">
        <v>886</v>
      </c>
      <c r="J464" s="17">
        <v>0.02</v>
      </c>
      <c r="K464" s="16">
        <v>0.03</v>
      </c>
      <c r="L464" s="17">
        <v>0.01</v>
      </c>
      <c r="M464" s="17">
        <v>12</v>
      </c>
      <c r="N464" s="17">
        <v>1.6362447916666665E-2</v>
      </c>
      <c r="O464" s="17">
        <v>6.0000000000000001E-3</v>
      </c>
      <c r="P464" s="16">
        <v>7.8539749999999992E-3</v>
      </c>
      <c r="Q464" s="17">
        <v>1.8849539999999998E-2</v>
      </c>
      <c r="R464" s="16">
        <v>525</v>
      </c>
      <c r="S464" s="16">
        <v>406</v>
      </c>
      <c r="T464" s="16">
        <v>35</v>
      </c>
      <c r="U464" s="16">
        <v>0.5</v>
      </c>
      <c r="V464" s="16">
        <v>6.8738635424337602</v>
      </c>
      <c r="W464" s="18">
        <v>9.110610999999999E-2</v>
      </c>
      <c r="X464" s="18">
        <f t="shared" si="21"/>
        <v>0.125</v>
      </c>
      <c r="Y464" s="18">
        <v>2.0833333333333335</v>
      </c>
      <c r="Z464" s="3">
        <f t="shared" si="23"/>
        <v>187.42499999999998</v>
      </c>
      <c r="AA464" s="3">
        <v>220.5</v>
      </c>
      <c r="AB464" s="3">
        <f t="shared" si="22"/>
        <v>176.4</v>
      </c>
      <c r="AC464" s="3">
        <v>3.0533333333333301</v>
      </c>
      <c r="AD464" s="3">
        <v>1.6666666666666701</v>
      </c>
      <c r="AE464" s="3">
        <v>0.73383458646616806</v>
      </c>
      <c r="AF464" s="43">
        <v>219.802531619528</v>
      </c>
      <c r="AG464" s="43">
        <v>2.9918235690063901</v>
      </c>
      <c r="AH464" s="43">
        <v>1.36614852933585</v>
      </c>
      <c r="AI464" s="43">
        <v>0.58248430147552699</v>
      </c>
      <c r="AJ464" s="19">
        <v>-3.163121906902508E-3</v>
      </c>
      <c r="AK464" s="19">
        <v>2.055928864393829E-2</v>
      </c>
      <c r="AL464" s="19">
        <v>0.21997471788584827</v>
      </c>
      <c r="AM464" s="19">
        <v>0.25983581807654954</v>
      </c>
    </row>
    <row r="465" spans="1:39" s="16" customFormat="1">
      <c r="A465" s="16" t="s">
        <v>543</v>
      </c>
      <c r="B465" s="16" t="s">
        <v>648</v>
      </c>
      <c r="C465" s="16" t="s">
        <v>854</v>
      </c>
      <c r="D465" s="16">
        <v>464</v>
      </c>
      <c r="E465" s="21" t="s">
        <v>311</v>
      </c>
      <c r="F465" s="16">
        <v>0.24</v>
      </c>
      <c r="G465" s="16" t="s">
        <v>877</v>
      </c>
      <c r="H465" s="16">
        <v>0.5</v>
      </c>
      <c r="I465" s="16" t="s">
        <v>886</v>
      </c>
      <c r="J465" s="17">
        <v>0.02</v>
      </c>
      <c r="K465" s="16">
        <v>0.06</v>
      </c>
      <c r="L465" s="17">
        <v>0.01</v>
      </c>
      <c r="M465" s="17">
        <v>12</v>
      </c>
      <c r="N465" s="17">
        <v>1.6362447916666665E-2</v>
      </c>
      <c r="O465" s="17">
        <v>6.0000000000000001E-3</v>
      </c>
      <c r="P465" s="16">
        <v>3.9269874999999996E-3</v>
      </c>
      <c r="Q465" s="17">
        <v>9.424769999999999E-3</v>
      </c>
      <c r="R465" s="16">
        <v>370</v>
      </c>
      <c r="S465" s="16">
        <v>406</v>
      </c>
      <c r="T465" s="16">
        <v>46</v>
      </c>
      <c r="U465" s="16">
        <v>0.3</v>
      </c>
      <c r="V465" s="16">
        <v>11.541230437002808</v>
      </c>
      <c r="W465" s="18">
        <v>3.4659933152173909E-2</v>
      </c>
      <c r="X465" s="18">
        <f t="shared" si="21"/>
        <v>0.25</v>
      </c>
      <c r="Y465" s="18">
        <v>2.0833333333333335</v>
      </c>
      <c r="Z465" s="3">
        <f t="shared" si="23"/>
        <v>159.39284999999998</v>
      </c>
      <c r="AA465" s="3">
        <v>187.52099999999999</v>
      </c>
      <c r="AB465" s="3">
        <f t="shared" si="22"/>
        <v>150.01679999999999</v>
      </c>
      <c r="AC465" s="3">
        <v>2.4049999999999998</v>
      </c>
      <c r="AD465" s="3">
        <v>1.44445</v>
      </c>
      <c r="AE465" s="3">
        <v>0.60247933884297522</v>
      </c>
      <c r="AF465" s="43">
        <v>171.50316559058001</v>
      </c>
      <c r="AG465" s="43">
        <v>2.5872622850387099</v>
      </c>
      <c r="AH465" s="43">
        <v>1.22183215841925</v>
      </c>
      <c r="AI465" s="43">
        <v>0.51677691966283301</v>
      </c>
      <c r="AJ465" s="19">
        <v>-8.5418883268647119E-2</v>
      </c>
      <c r="AK465" s="19">
        <v>-7.0446002360361068E-2</v>
      </c>
      <c r="AL465" s="19">
        <v>0.18220001826499863</v>
      </c>
      <c r="AM465" s="19">
        <v>0.16584026089256865</v>
      </c>
    </row>
    <row r="466" spans="1:39" s="16" customFormat="1">
      <c r="A466" s="16" t="s">
        <v>543</v>
      </c>
      <c r="B466" s="16" t="s">
        <v>648</v>
      </c>
      <c r="C466" s="16" t="s">
        <v>854</v>
      </c>
      <c r="D466" s="16">
        <v>465</v>
      </c>
      <c r="E466" s="21" t="s">
        <v>320</v>
      </c>
      <c r="F466" s="16">
        <v>0.24</v>
      </c>
      <c r="G466" s="16" t="s">
        <v>877</v>
      </c>
      <c r="H466" s="16">
        <v>0.5</v>
      </c>
      <c r="I466" s="16" t="s">
        <v>886</v>
      </c>
      <c r="J466" s="17">
        <v>0.02</v>
      </c>
      <c r="K466" s="16">
        <v>0.06</v>
      </c>
      <c r="L466" s="17">
        <v>0.01</v>
      </c>
      <c r="M466" s="17">
        <v>12</v>
      </c>
      <c r="N466" s="17">
        <v>1.6362447916666665E-2</v>
      </c>
      <c r="O466" s="17">
        <v>6.0000000000000001E-3</v>
      </c>
      <c r="P466" s="16">
        <v>3.9269874999999996E-3</v>
      </c>
      <c r="Q466" s="17">
        <v>9.424769999999999E-3</v>
      </c>
      <c r="R466" s="16">
        <v>525</v>
      </c>
      <c r="S466" s="16">
        <v>406</v>
      </c>
      <c r="T466" s="16">
        <v>59</v>
      </c>
      <c r="U466" s="16">
        <v>0.5</v>
      </c>
      <c r="V466" s="16">
        <v>13.74772708486752</v>
      </c>
      <c r="W466" s="18">
        <v>2.7022998728813558E-2</v>
      </c>
      <c r="X466" s="18">
        <f t="shared" si="21"/>
        <v>0.25</v>
      </c>
      <c r="Y466" s="18">
        <v>2.0833333333333335</v>
      </c>
      <c r="Z466" s="3">
        <f t="shared" si="23"/>
        <v>221.85</v>
      </c>
      <c r="AA466" s="3">
        <v>261</v>
      </c>
      <c r="AB466" s="3">
        <f t="shared" si="22"/>
        <v>208.8</v>
      </c>
      <c r="AC466" s="3">
        <v>1.98833333333333</v>
      </c>
      <c r="AD466" s="3">
        <v>1.3203</v>
      </c>
      <c r="AE466" s="3">
        <v>0.60142493638676886</v>
      </c>
      <c r="AF466" s="43">
        <v>266.31386625478501</v>
      </c>
      <c r="AG466" s="43">
        <v>1.79910861101754</v>
      </c>
      <c r="AH466" s="43">
        <v>1.084016412305</v>
      </c>
      <c r="AI466" s="43">
        <v>0.51112221587381601</v>
      </c>
      <c r="AJ466" s="19">
        <v>2.0359640822931079E-2</v>
      </c>
      <c r="AK466" s="19">
        <v>0.10517693104073809</v>
      </c>
      <c r="AL466" s="19">
        <v>0.21797048920373635</v>
      </c>
      <c r="AM466" s="19">
        <v>0.17667539721115635</v>
      </c>
    </row>
    <row r="467" spans="1:39" s="16" customFormat="1">
      <c r="A467" s="16" t="s">
        <v>543</v>
      </c>
      <c r="B467" s="16" t="s">
        <v>648</v>
      </c>
      <c r="C467" s="16" t="s">
        <v>854</v>
      </c>
      <c r="D467" s="16">
        <v>466</v>
      </c>
      <c r="E467" s="21" t="s">
        <v>319</v>
      </c>
      <c r="F467" s="16">
        <v>0.24</v>
      </c>
      <c r="G467" s="16" t="s">
        <v>877</v>
      </c>
      <c r="H467" s="16">
        <v>0.5</v>
      </c>
      <c r="I467" s="16" t="s">
        <v>886</v>
      </c>
      <c r="J467" s="17">
        <v>0.02</v>
      </c>
      <c r="K467" s="16">
        <v>0.06</v>
      </c>
      <c r="L467" s="17">
        <v>0.01</v>
      </c>
      <c r="M467" s="17">
        <v>12</v>
      </c>
      <c r="N467" s="17">
        <v>1.6362447916666665E-2</v>
      </c>
      <c r="O467" s="17">
        <v>6.0000000000000001E-3</v>
      </c>
      <c r="P467" s="16">
        <v>3.9269874999999996E-3</v>
      </c>
      <c r="Q467" s="17">
        <v>9.424769999999999E-3</v>
      </c>
      <c r="R467" s="16">
        <v>370</v>
      </c>
      <c r="S467" s="16">
        <v>406</v>
      </c>
      <c r="T467" s="16">
        <v>62</v>
      </c>
      <c r="U467" s="16">
        <v>0.3</v>
      </c>
      <c r="V467" s="16">
        <v>11.541230437002808</v>
      </c>
      <c r="W467" s="18">
        <v>2.5715434274193545E-2</v>
      </c>
      <c r="X467" s="18">
        <f t="shared" si="21"/>
        <v>0.25</v>
      </c>
      <c r="Y467" s="18">
        <v>2.0833333333333335</v>
      </c>
      <c r="Z467" s="3">
        <f t="shared" si="23"/>
        <v>199.75</v>
      </c>
      <c r="AA467" s="3">
        <v>235</v>
      </c>
      <c r="AB467" s="3">
        <f t="shared" si="22"/>
        <v>188</v>
      </c>
      <c r="AC467" s="3">
        <v>2.3195000000000001</v>
      </c>
      <c r="AD467" s="3">
        <v>1.5916666666666599</v>
      </c>
      <c r="AE467" s="3">
        <v>0.69007751937984485</v>
      </c>
      <c r="AF467" s="43">
        <v>200.46166551053</v>
      </c>
      <c r="AG467" s="43">
        <v>2.32103437587651</v>
      </c>
      <c r="AH467" s="43">
        <v>1.1567335854632801</v>
      </c>
      <c r="AI467" s="43">
        <v>0.49440087094160601</v>
      </c>
      <c r="AJ467" s="19">
        <v>-0.14697163612540426</v>
      </c>
      <c r="AK467" s="19">
        <v>-6.610741712648712E-4</v>
      </c>
      <c r="AL467" s="19">
        <v>0.37600108328244486</v>
      </c>
      <c r="AM467" s="19">
        <v>0.39578540398920603</v>
      </c>
    </row>
    <row r="468" spans="1:39" s="16" customFormat="1">
      <c r="A468" s="16" t="s">
        <v>543</v>
      </c>
      <c r="B468" s="16" t="s">
        <v>648</v>
      </c>
      <c r="C468" s="16" t="s">
        <v>854</v>
      </c>
      <c r="D468" s="16">
        <v>467</v>
      </c>
      <c r="E468" s="21" t="s">
        <v>322</v>
      </c>
      <c r="F468" s="16">
        <v>0.24</v>
      </c>
      <c r="G468" s="16" t="s">
        <v>877</v>
      </c>
      <c r="H468" s="16">
        <v>0.5</v>
      </c>
      <c r="I468" s="16" t="s">
        <v>886</v>
      </c>
      <c r="J468" s="17">
        <v>0.02</v>
      </c>
      <c r="K468" s="16">
        <v>0.03</v>
      </c>
      <c r="L468" s="17">
        <v>0.01</v>
      </c>
      <c r="M468" s="17">
        <v>12</v>
      </c>
      <c r="N468" s="17">
        <v>1.6362447916666665E-2</v>
      </c>
      <c r="O468" s="17">
        <v>6.0000000000000001E-3</v>
      </c>
      <c r="P468" s="16">
        <v>7.8539749999999992E-3</v>
      </c>
      <c r="Q468" s="17">
        <v>1.8849539999999998E-2</v>
      </c>
      <c r="R468" s="16">
        <v>525</v>
      </c>
      <c r="S468" s="16">
        <v>406</v>
      </c>
      <c r="T468" s="16">
        <v>70</v>
      </c>
      <c r="U468" s="16">
        <v>0.5</v>
      </c>
      <c r="V468" s="16">
        <v>6.8738635424337602</v>
      </c>
      <c r="W468" s="18">
        <v>4.5553054999999995E-2</v>
      </c>
      <c r="X468" s="18">
        <f t="shared" si="21"/>
        <v>0.125</v>
      </c>
      <c r="Y468" s="18">
        <v>2.0833333333333335</v>
      </c>
      <c r="Z468" s="3">
        <f t="shared" si="23"/>
        <v>235.02500000000001</v>
      </c>
      <c r="AA468" s="3">
        <v>276.5</v>
      </c>
      <c r="AB468" s="3">
        <f t="shared" si="22"/>
        <v>221.20000000000002</v>
      </c>
      <c r="AC468" s="3">
        <v>2.4466666666666699</v>
      </c>
      <c r="AD468" s="3">
        <v>1.43333333333333</v>
      </c>
      <c r="AE468" s="3">
        <v>0.61189980732177218</v>
      </c>
      <c r="AF468" s="43">
        <v>306.28977572739097</v>
      </c>
      <c r="AG468" s="43">
        <v>2.2107237269707398</v>
      </c>
      <c r="AH468" s="43">
        <v>1.1628861915169999</v>
      </c>
      <c r="AI468" s="43">
        <v>0.58495162446318505</v>
      </c>
      <c r="AJ468" s="19">
        <v>0.10773879105747187</v>
      </c>
      <c r="AK468" s="19">
        <v>0.10672656054550632</v>
      </c>
      <c r="AL468" s="19">
        <v>0.23256544259376608</v>
      </c>
      <c r="AM468" s="19">
        <v>4.6069079444505695E-2</v>
      </c>
    </row>
    <row r="469" spans="1:39" s="16" customFormat="1">
      <c r="A469" s="16" t="s">
        <v>543</v>
      </c>
      <c r="B469" s="16" t="s">
        <v>648</v>
      </c>
      <c r="C469" s="16" t="s">
        <v>854</v>
      </c>
      <c r="D469" s="16">
        <v>468</v>
      </c>
      <c r="E469" s="21" t="s">
        <v>312</v>
      </c>
      <c r="F469" s="16">
        <v>0.24</v>
      </c>
      <c r="G469" s="16" t="s">
        <v>877</v>
      </c>
      <c r="H469" s="16">
        <v>0.5</v>
      </c>
      <c r="I469" s="16" t="s">
        <v>886</v>
      </c>
      <c r="J469" s="17">
        <v>0.02</v>
      </c>
      <c r="K469" s="16">
        <v>0.06</v>
      </c>
      <c r="L469" s="17">
        <v>0.01</v>
      </c>
      <c r="M469" s="17">
        <v>12</v>
      </c>
      <c r="N469" s="17">
        <v>1.6362447916666665E-2</v>
      </c>
      <c r="O469" s="17">
        <v>6.0000000000000001E-3</v>
      </c>
      <c r="P469" s="16">
        <v>3.9269874999999996E-3</v>
      </c>
      <c r="Q469" s="17">
        <v>9.424769999999999E-3</v>
      </c>
      <c r="R469" s="16">
        <v>525</v>
      </c>
      <c r="S469" s="16">
        <v>406</v>
      </c>
      <c r="T469" s="16">
        <v>52</v>
      </c>
      <c r="U469" s="16">
        <v>0.5</v>
      </c>
      <c r="V469" s="16">
        <v>13.74772708486752</v>
      </c>
      <c r="W469" s="18">
        <v>3.0660710096153843E-2</v>
      </c>
      <c r="X469" s="18">
        <f t="shared" si="21"/>
        <v>0.25</v>
      </c>
      <c r="Y469" s="18">
        <v>2.0833333333333335</v>
      </c>
      <c r="Z469" s="3">
        <f t="shared" si="23"/>
        <v>212.92499999999998</v>
      </c>
      <c r="AA469" s="3">
        <v>250.5</v>
      </c>
      <c r="AB469" s="3">
        <f t="shared" si="22"/>
        <v>200.4</v>
      </c>
      <c r="AC469" s="3">
        <v>2.20333333333333</v>
      </c>
      <c r="AD469" s="3">
        <v>1.36666666666667</v>
      </c>
      <c r="AE469" s="3">
        <v>0.67721461187214604</v>
      </c>
      <c r="AF469" s="43">
        <v>249.00439112855801</v>
      </c>
      <c r="AG469" s="43">
        <v>1.8898400248388001</v>
      </c>
      <c r="AH469" s="43">
        <v>1.1101527086754299</v>
      </c>
      <c r="AI469" s="43">
        <v>0.503763847115824</v>
      </c>
      <c r="AJ469" s="19">
        <v>-5.9704944967744018E-3</v>
      </c>
      <c r="AK469" s="19">
        <v>0.16588351626284895</v>
      </c>
      <c r="AL469" s="19">
        <v>0.2310618674229942</v>
      </c>
      <c r="AM469" s="19">
        <v>0.34430967158396086</v>
      </c>
    </row>
    <row r="470" spans="1:39" s="16" customFormat="1">
      <c r="A470" s="16" t="s">
        <v>543</v>
      </c>
      <c r="B470" s="16" t="s">
        <v>648</v>
      </c>
      <c r="C470" s="16" t="s">
        <v>854</v>
      </c>
      <c r="D470" s="16">
        <v>469</v>
      </c>
      <c r="E470" s="21" t="s">
        <v>316</v>
      </c>
      <c r="F470" s="16">
        <v>0.24</v>
      </c>
      <c r="G470" s="16" t="s">
        <v>877</v>
      </c>
      <c r="H470" s="16">
        <v>0.5</v>
      </c>
      <c r="I470" s="16" t="s">
        <v>886</v>
      </c>
      <c r="J470" s="17">
        <v>0.02</v>
      </c>
      <c r="K470" s="16">
        <v>0.02</v>
      </c>
      <c r="L470" s="17">
        <v>0.01</v>
      </c>
      <c r="M470" s="17">
        <v>12</v>
      </c>
      <c r="N470" s="17">
        <v>1.6362447916666665E-2</v>
      </c>
      <c r="O470" s="17">
        <v>6.0000000000000001E-3</v>
      </c>
      <c r="P470" s="16">
        <v>1.1780962499999999E-2</v>
      </c>
      <c r="Q470" s="17">
        <v>2.8274309999999997E-2</v>
      </c>
      <c r="R470" s="16">
        <v>525</v>
      </c>
      <c r="S470" s="16">
        <v>406</v>
      </c>
      <c r="T470" s="16">
        <v>52</v>
      </c>
      <c r="U470" s="16">
        <v>0.5</v>
      </c>
      <c r="V470" s="16">
        <v>4.5825756949558398</v>
      </c>
      <c r="W470" s="18">
        <v>9.1982130288461528E-2</v>
      </c>
      <c r="X470" s="18">
        <f t="shared" si="21"/>
        <v>8.3333333333333343E-2</v>
      </c>
      <c r="Y470" s="18">
        <v>2.0833333333333335</v>
      </c>
      <c r="Z470" s="3">
        <f t="shared" si="23"/>
        <v>234.17499999999998</v>
      </c>
      <c r="AA470" s="3">
        <v>275.5</v>
      </c>
      <c r="AB470" s="3">
        <f t="shared" si="22"/>
        <v>220.4</v>
      </c>
      <c r="AC470" s="3">
        <v>3.2222</v>
      </c>
      <c r="AD470" s="3">
        <v>1.8440000000000001</v>
      </c>
      <c r="AE470" s="3">
        <v>0.67229946524064166</v>
      </c>
      <c r="AF470" s="43">
        <v>267.37309624927002</v>
      </c>
      <c r="AG470" s="43">
        <v>3.01086001487971</v>
      </c>
      <c r="AH470" s="43">
        <v>1.34644612551883</v>
      </c>
      <c r="AI470" s="43">
        <v>0.60165515186181096</v>
      </c>
      <c r="AJ470" s="19">
        <v>-2.9498743196842033E-2</v>
      </c>
      <c r="AK470" s="19">
        <v>7.0192564275936092E-2</v>
      </c>
      <c r="AL470" s="19">
        <v>0.36953121632656943</v>
      </c>
      <c r="AM470" s="19">
        <v>0.11741661840711104</v>
      </c>
    </row>
    <row r="471" spans="1:39" s="16" customFormat="1">
      <c r="A471" s="16" t="s">
        <v>543</v>
      </c>
      <c r="B471" s="16" t="s">
        <v>648</v>
      </c>
      <c r="C471" s="16" t="s">
        <v>854</v>
      </c>
      <c r="D471" s="16">
        <v>470</v>
      </c>
      <c r="E471" s="21" t="s">
        <v>315</v>
      </c>
      <c r="F471" s="16">
        <v>0.24</v>
      </c>
      <c r="G471" s="16" t="s">
        <v>877</v>
      </c>
      <c r="H471" s="16">
        <v>0.5</v>
      </c>
      <c r="I471" s="16" t="s">
        <v>886</v>
      </c>
      <c r="J471" s="17">
        <v>0.02</v>
      </c>
      <c r="K471" s="16">
        <v>0.02</v>
      </c>
      <c r="L471" s="17">
        <v>0.01</v>
      </c>
      <c r="M471" s="17">
        <v>12</v>
      </c>
      <c r="N471" s="17">
        <v>1.6362447916666665E-2</v>
      </c>
      <c r="O471" s="17">
        <v>6.0000000000000001E-3</v>
      </c>
      <c r="P471" s="16">
        <v>1.1780962499999999E-2</v>
      </c>
      <c r="Q471" s="17">
        <v>2.8274309999999997E-2</v>
      </c>
      <c r="R471" s="16">
        <v>525</v>
      </c>
      <c r="S471" s="16">
        <v>406</v>
      </c>
      <c r="T471" s="16">
        <v>52</v>
      </c>
      <c r="U471" s="16">
        <v>0.3</v>
      </c>
      <c r="V471" s="16">
        <v>4.5825756949558398</v>
      </c>
      <c r="W471" s="18">
        <v>9.1982130288461528E-2</v>
      </c>
      <c r="X471" s="18">
        <f t="shared" si="21"/>
        <v>8.3333333333333343E-2</v>
      </c>
      <c r="Y471" s="18">
        <v>2.0833333333333335</v>
      </c>
      <c r="Z471" s="3">
        <f t="shared" si="23"/>
        <v>207.4</v>
      </c>
      <c r="AA471" s="3">
        <v>244</v>
      </c>
      <c r="AB471" s="3">
        <f t="shared" si="22"/>
        <v>195.20000000000002</v>
      </c>
      <c r="AC471" s="3">
        <v>3.9833333333333298</v>
      </c>
      <c r="AD471" s="3">
        <v>2.0449999999999999</v>
      </c>
      <c r="AE471" s="3">
        <v>0.78739693757361695</v>
      </c>
      <c r="AF471" s="43">
        <v>216.71095092424</v>
      </c>
      <c r="AG471" s="43">
        <v>4.1183149415147096</v>
      </c>
      <c r="AH471" s="43">
        <v>1.64400337205589</v>
      </c>
      <c r="AI471" s="43">
        <v>0.681533378621764</v>
      </c>
      <c r="AJ471" s="19">
        <v>-0.11184036506459018</v>
      </c>
      <c r="AK471" s="19">
        <v>-3.2775931442419921E-2</v>
      </c>
      <c r="AL471" s="19">
        <v>0.24391472350975055</v>
      </c>
      <c r="AM471" s="19">
        <v>0.15533143683429906</v>
      </c>
    </row>
    <row r="472" spans="1:39" s="16" customFormat="1">
      <c r="A472" s="16" t="s">
        <v>543</v>
      </c>
      <c r="B472" s="16" t="s">
        <v>648</v>
      </c>
      <c r="C472" s="16" t="s">
        <v>854</v>
      </c>
      <c r="D472" s="16">
        <v>471</v>
      </c>
      <c r="E472" s="21" t="s">
        <v>321</v>
      </c>
      <c r="F472" s="16">
        <v>0.24</v>
      </c>
      <c r="G472" s="16" t="s">
        <v>877</v>
      </c>
      <c r="H472" s="16">
        <v>0.5</v>
      </c>
      <c r="I472" s="16" t="s">
        <v>886</v>
      </c>
      <c r="J472" s="17">
        <v>0.02</v>
      </c>
      <c r="K472" s="16">
        <v>0.03</v>
      </c>
      <c r="L472" s="17">
        <v>0.01</v>
      </c>
      <c r="M472" s="17">
        <v>12</v>
      </c>
      <c r="N472" s="17">
        <v>1.6362447916666665E-2</v>
      </c>
      <c r="O472" s="17">
        <v>6.0000000000000001E-3</v>
      </c>
      <c r="P472" s="16">
        <v>7.8539749999999992E-3</v>
      </c>
      <c r="Q472" s="17">
        <v>1.8849539999999998E-2</v>
      </c>
      <c r="R472" s="16">
        <v>525</v>
      </c>
      <c r="S472" s="16">
        <v>406</v>
      </c>
      <c r="T472" s="16">
        <v>59</v>
      </c>
      <c r="U472" s="16">
        <v>0.3</v>
      </c>
      <c r="V472" s="16">
        <v>6.8738635424337602</v>
      </c>
      <c r="W472" s="18">
        <v>5.4045997457627115E-2</v>
      </c>
      <c r="X472" s="18">
        <f t="shared" si="21"/>
        <v>0.125</v>
      </c>
      <c r="Y472" s="18">
        <v>2.0833333333333335</v>
      </c>
      <c r="Z472" s="3">
        <f t="shared" si="23"/>
        <v>199.85624999999999</v>
      </c>
      <c r="AA472" s="3">
        <v>235.125</v>
      </c>
      <c r="AB472" s="3">
        <f t="shared" si="22"/>
        <v>188.10000000000002</v>
      </c>
      <c r="AC472" s="3">
        <v>3.7166666666666699</v>
      </c>
      <c r="AD472" s="3">
        <v>1.5862499999999999</v>
      </c>
      <c r="AE472" s="3">
        <v>0.69156342182890884</v>
      </c>
      <c r="AF472" s="43">
        <v>224.03322342631699</v>
      </c>
      <c r="AG472" s="43">
        <v>3.3899885690791201</v>
      </c>
      <c r="AH472" s="43">
        <v>1.4722323933702299</v>
      </c>
      <c r="AI472" s="43">
        <v>0.63365814421216005</v>
      </c>
      <c r="AJ472" s="19">
        <v>-4.7173956719544947E-2</v>
      </c>
      <c r="AK472" s="19">
        <v>9.6365545467396937E-2</v>
      </c>
      <c r="AL472" s="19">
        <v>7.7445386437097238E-2</v>
      </c>
      <c r="AM472" s="19">
        <v>9.1382519337368573E-2</v>
      </c>
    </row>
    <row r="473" spans="1:39" s="16" customFormat="1">
      <c r="A473" s="16" t="s">
        <v>543</v>
      </c>
      <c r="B473" s="16" t="s">
        <v>648</v>
      </c>
      <c r="C473" s="16" t="s">
        <v>854</v>
      </c>
      <c r="D473" s="16">
        <v>472</v>
      </c>
      <c r="E473" s="21" t="s">
        <v>325</v>
      </c>
      <c r="F473" s="16">
        <v>0.24</v>
      </c>
      <c r="G473" s="16" t="s">
        <v>877</v>
      </c>
      <c r="H473" s="16">
        <v>0.5</v>
      </c>
      <c r="I473" s="16" t="s">
        <v>886</v>
      </c>
      <c r="J473" s="17">
        <v>0.02</v>
      </c>
      <c r="K473" s="16">
        <v>3.6999999999999998E-2</v>
      </c>
      <c r="L473" s="17">
        <v>0.01</v>
      </c>
      <c r="M473" s="17">
        <v>12</v>
      </c>
      <c r="N473" s="17">
        <v>1.6362447916666665E-2</v>
      </c>
      <c r="O473" s="17">
        <v>6.0000000000000001E-3</v>
      </c>
      <c r="P473" s="16">
        <v>1.2736175675675676E-2</v>
      </c>
      <c r="Q473" s="17">
        <v>3.0566821621621623E-2</v>
      </c>
      <c r="R473" s="16">
        <v>525</v>
      </c>
      <c r="S473" s="16">
        <v>406</v>
      </c>
      <c r="T473" s="16">
        <v>59</v>
      </c>
      <c r="U473" s="16">
        <v>0.3</v>
      </c>
      <c r="V473" s="16">
        <v>8.4777650356683036</v>
      </c>
      <c r="W473" s="18">
        <v>8.7642158039395332E-2</v>
      </c>
      <c r="X473" s="18">
        <f t="shared" si="21"/>
        <v>0.15416666666666667</v>
      </c>
      <c r="Y473" s="18">
        <v>2.0833333333333335</v>
      </c>
      <c r="Z473" s="3">
        <f t="shared" si="23"/>
        <v>213.35</v>
      </c>
      <c r="AA473" s="3">
        <v>251</v>
      </c>
      <c r="AB473" s="3">
        <f t="shared" si="22"/>
        <v>200.8</v>
      </c>
      <c r="AC473" s="3">
        <v>4.3313333333333359</v>
      </c>
      <c r="AD473" s="3">
        <v>1.665</v>
      </c>
      <c r="AE473" s="3">
        <v>0.72817483189241006</v>
      </c>
      <c r="AF473" s="43">
        <v>230.84607384923399</v>
      </c>
      <c r="AG473" s="43">
        <v>3.7129970567206398</v>
      </c>
      <c r="AH473" s="43">
        <v>1.5664335321828899</v>
      </c>
      <c r="AI473" s="43">
        <v>0.64503481953278696</v>
      </c>
      <c r="AJ473" s="19">
        <v>-8.0294526497075747E-2</v>
      </c>
      <c r="AK473" s="19">
        <v>0.16653292937399136</v>
      </c>
      <c r="AL473" s="19">
        <v>6.2924130384104868E-2</v>
      </c>
      <c r="AM473" s="19">
        <v>0.12889228587666515</v>
      </c>
    </row>
    <row r="474" spans="1:39" s="16" customFormat="1">
      <c r="A474" s="16" t="s">
        <v>543</v>
      </c>
      <c r="B474" s="16" t="s">
        <v>1192</v>
      </c>
      <c r="C474" s="16" t="s">
        <v>1402</v>
      </c>
      <c r="D474" s="16">
        <v>473</v>
      </c>
      <c r="E474" s="21" t="s">
        <v>326</v>
      </c>
      <c r="F474" s="16">
        <v>0.24</v>
      </c>
      <c r="G474" s="16" t="s">
        <v>877</v>
      </c>
      <c r="H474" s="16">
        <v>0.6</v>
      </c>
      <c r="I474" s="16" t="s">
        <v>886</v>
      </c>
      <c r="J474" s="17">
        <v>0.02</v>
      </c>
      <c r="K474" s="16">
        <v>3.6999999999999998E-2</v>
      </c>
      <c r="L474" s="17">
        <v>0.01</v>
      </c>
      <c r="M474" s="17">
        <v>12</v>
      </c>
      <c r="N474" s="17">
        <v>1.6362447916666665E-2</v>
      </c>
      <c r="O474" s="17">
        <v>6.0000000000000001E-3</v>
      </c>
      <c r="P474" s="16">
        <v>1.2736175675675676E-2</v>
      </c>
      <c r="Q474" s="17">
        <v>3.0566821621621623E-2</v>
      </c>
      <c r="R474" s="16">
        <v>525</v>
      </c>
      <c r="S474" s="16">
        <v>406</v>
      </c>
      <c r="T474" s="16">
        <v>70</v>
      </c>
      <c r="U474" s="16">
        <v>0.5</v>
      </c>
      <c r="V474" s="16">
        <v>8.4777650356683036</v>
      </c>
      <c r="W474" s="18">
        <v>7.3869818918918917E-2</v>
      </c>
      <c r="X474" s="18">
        <f t="shared" si="21"/>
        <v>0.15416666666666667</v>
      </c>
      <c r="Y474" s="18">
        <v>2.5</v>
      </c>
      <c r="Z474" s="3">
        <f t="shared" si="23"/>
        <v>237.15</v>
      </c>
      <c r="AA474" s="3">
        <v>279</v>
      </c>
      <c r="AB474" s="3">
        <f t="shared" si="22"/>
        <v>223.20000000000002</v>
      </c>
      <c r="AC474" s="3">
        <v>3.4583333333333299</v>
      </c>
      <c r="AD474" s="3">
        <v>1.5558000000000001</v>
      </c>
      <c r="AE474" s="3">
        <v>0.67558641975308609</v>
      </c>
      <c r="AF474" s="43">
        <v>277.73107784932603</v>
      </c>
      <c r="AG474" s="43">
        <v>2.4339309111284702</v>
      </c>
      <c r="AH474" s="43">
        <v>1.1815192811409401</v>
      </c>
      <c r="AI474" s="43">
        <v>0.564640364155231</v>
      </c>
      <c r="AJ474" s="19">
        <v>-4.5481080669318016E-3</v>
      </c>
      <c r="AK474" s="19">
        <v>0.42088393615491115</v>
      </c>
      <c r="AL474" s="19">
        <v>0.31677918831560153</v>
      </c>
      <c r="AM474" s="19">
        <v>0.19648977055305558</v>
      </c>
    </row>
    <row r="475" spans="1:39" s="16" customFormat="1">
      <c r="A475" s="16" t="s">
        <v>543</v>
      </c>
      <c r="B475" s="16" t="s">
        <v>648</v>
      </c>
      <c r="C475" s="16" t="s">
        <v>1402</v>
      </c>
      <c r="D475" s="16">
        <v>474</v>
      </c>
      <c r="E475" s="21" t="s">
        <v>323</v>
      </c>
      <c r="F475" s="16">
        <v>0.24</v>
      </c>
      <c r="G475" s="16" t="s">
        <v>877</v>
      </c>
      <c r="H475" s="16">
        <v>0.5</v>
      </c>
      <c r="I475" s="16" t="s">
        <v>886</v>
      </c>
      <c r="J475" s="17">
        <v>0.02</v>
      </c>
      <c r="K475" s="16">
        <v>0.02</v>
      </c>
      <c r="L475" s="17">
        <v>0.01</v>
      </c>
      <c r="M475" s="17">
        <v>12</v>
      </c>
      <c r="N475" s="17">
        <v>1.6362447916666665E-2</v>
      </c>
      <c r="O475" s="17">
        <v>6.0000000000000001E-3</v>
      </c>
      <c r="P475" s="16">
        <v>1.1780962499999999E-2</v>
      </c>
      <c r="Q475" s="17">
        <v>2.8274309999999997E-2</v>
      </c>
      <c r="R475" s="16">
        <v>525</v>
      </c>
      <c r="S475" s="16">
        <v>406</v>
      </c>
      <c r="T475" s="16">
        <v>59</v>
      </c>
      <c r="U475" s="16">
        <v>0.3</v>
      </c>
      <c r="V475" s="16">
        <v>4.5825756949558398</v>
      </c>
      <c r="W475" s="18">
        <v>8.1068996186440673E-2</v>
      </c>
      <c r="X475" s="18">
        <f t="shared" si="21"/>
        <v>8.3333333333333343E-2</v>
      </c>
      <c r="Y475" s="18">
        <v>2.0833333333333335</v>
      </c>
      <c r="Z475" s="3">
        <f t="shared" si="23"/>
        <v>207.4</v>
      </c>
      <c r="AA475" s="3">
        <v>244</v>
      </c>
      <c r="AB475" s="3">
        <f t="shared" si="22"/>
        <v>195.20000000000002</v>
      </c>
      <c r="AC475" s="3">
        <v>3.9550000000000001</v>
      </c>
      <c r="AD475" s="3">
        <v>1.6533333333333282</v>
      </c>
      <c r="AE475" s="3">
        <v>0.799586330935252</v>
      </c>
      <c r="AF475" s="43">
        <v>231.06452673835099</v>
      </c>
      <c r="AG475" s="43">
        <v>3.9112374533577601</v>
      </c>
      <c r="AH475" s="43">
        <v>1.58514094658101</v>
      </c>
      <c r="AI475" s="43">
        <v>0.67304083048692198</v>
      </c>
      <c r="AJ475" s="19">
        <v>-5.3014234678889376E-2</v>
      </c>
      <c r="AK475" s="19">
        <v>1.1188926053229079E-2</v>
      </c>
      <c r="AL475" s="19">
        <v>4.3019762311611684E-2</v>
      </c>
      <c r="AM475" s="19">
        <v>0.18802054008636992</v>
      </c>
    </row>
    <row r="476" spans="1:39" s="16" customFormat="1">
      <c r="A476" s="16" t="s">
        <v>543</v>
      </c>
      <c r="B476" s="16" t="s">
        <v>648</v>
      </c>
      <c r="C476" s="16" t="s">
        <v>854</v>
      </c>
      <c r="D476" s="16">
        <v>475</v>
      </c>
      <c r="E476" s="21" t="s">
        <v>324</v>
      </c>
      <c r="F476" s="16">
        <v>0.24</v>
      </c>
      <c r="G476" s="16" t="s">
        <v>877</v>
      </c>
      <c r="H476" s="16">
        <v>0.5</v>
      </c>
      <c r="I476" s="16" t="s">
        <v>886</v>
      </c>
      <c r="J476" s="17">
        <v>0.02</v>
      </c>
      <c r="K476" s="16">
        <v>0.02</v>
      </c>
      <c r="L476" s="17">
        <v>0.01</v>
      </c>
      <c r="M476" s="17">
        <v>12</v>
      </c>
      <c r="N476" s="17">
        <v>1.6362447916666665E-2</v>
      </c>
      <c r="O476" s="17">
        <v>6.0000000000000001E-3</v>
      </c>
      <c r="P476" s="16">
        <v>1.1780962499999999E-2</v>
      </c>
      <c r="Q476" s="17">
        <v>2.8274309999999997E-2</v>
      </c>
      <c r="R476" s="16">
        <v>525</v>
      </c>
      <c r="S476" s="16">
        <v>406</v>
      </c>
      <c r="T476" s="16">
        <v>59</v>
      </c>
      <c r="U476" s="16">
        <v>0.5</v>
      </c>
      <c r="V476" s="16">
        <v>4.5825756949558398</v>
      </c>
      <c r="W476" s="18">
        <v>8.1068996186440673E-2</v>
      </c>
      <c r="X476" s="18">
        <f t="shared" si="21"/>
        <v>8.3333333333333343E-2</v>
      </c>
      <c r="Y476" s="18">
        <v>2.0833333333333335</v>
      </c>
      <c r="Z476" s="3">
        <f t="shared" si="23"/>
        <v>239.7</v>
      </c>
      <c r="AA476" s="3">
        <v>282</v>
      </c>
      <c r="AB476" s="3">
        <f t="shared" si="22"/>
        <v>225.60000000000002</v>
      </c>
      <c r="AC476" s="3">
        <v>3.4249999999999998</v>
      </c>
      <c r="AD476" s="3">
        <v>1.8075000000000001</v>
      </c>
      <c r="AE476" s="3">
        <v>0.74094771241829793</v>
      </c>
      <c r="AF476" s="43">
        <v>285.23447857202098</v>
      </c>
      <c r="AG476" s="43">
        <v>2.8191114538633202</v>
      </c>
      <c r="AH476" s="43">
        <v>1.2981434499810101</v>
      </c>
      <c r="AI476" s="43">
        <v>0.59985000606378103</v>
      </c>
      <c r="AJ476" s="19">
        <v>1.1469782170287149E-2</v>
      </c>
      <c r="AK476" s="19">
        <v>0.2149218135048786</v>
      </c>
      <c r="AL476" s="19">
        <v>0.39237308482852273</v>
      </c>
      <c r="AM476" s="19">
        <v>0.23522164695871359</v>
      </c>
    </row>
    <row r="477" spans="1:39" s="16" customFormat="1">
      <c r="A477" s="16" t="s">
        <v>543</v>
      </c>
      <c r="B477" s="16" t="s">
        <v>628</v>
      </c>
      <c r="C477" s="16" t="s">
        <v>1193</v>
      </c>
      <c r="D477" s="16">
        <v>476</v>
      </c>
      <c r="E477" s="21" t="s">
        <v>386</v>
      </c>
      <c r="F477" s="16">
        <v>0.5</v>
      </c>
      <c r="G477" s="16" t="s">
        <v>877</v>
      </c>
      <c r="H477" s="16">
        <v>1.25</v>
      </c>
      <c r="I477" s="16" t="s">
        <v>886</v>
      </c>
      <c r="J477" s="17">
        <v>4.1666666666666664E-2</v>
      </c>
      <c r="K477" s="16">
        <v>8.6999999999999994E-2</v>
      </c>
      <c r="L477" s="17">
        <v>1.2999999999999999E-2</v>
      </c>
      <c r="M477" s="17">
        <v>36</v>
      </c>
      <c r="N477" s="17">
        <v>1.9113433559999997E-2</v>
      </c>
      <c r="O477" s="17">
        <v>4.0000000000000001E-3</v>
      </c>
      <c r="P477" s="16">
        <v>5.7776367816091958E-4</v>
      </c>
      <c r="Q477" s="17">
        <v>1.3866328275862069E-3</v>
      </c>
      <c r="R477" s="16">
        <v>373</v>
      </c>
      <c r="S477" s="16">
        <v>425</v>
      </c>
      <c r="T477" s="16">
        <v>48.4</v>
      </c>
      <c r="U477" s="17">
        <v>1.9369834710743802E-3</v>
      </c>
      <c r="V477" s="16">
        <v>12.92499298982333</v>
      </c>
      <c r="W477" s="18">
        <v>5.0733380830246038E-3</v>
      </c>
      <c r="X477" s="18">
        <f t="shared" si="21"/>
        <v>0.17399999999999999</v>
      </c>
      <c r="Y477" s="18">
        <v>2.5</v>
      </c>
      <c r="Z477" s="3">
        <f t="shared" si="23"/>
        <v>278.46000000000004</v>
      </c>
      <c r="AA477" s="3">
        <v>327.60000000000002</v>
      </c>
      <c r="AB477" s="3">
        <f t="shared" si="22"/>
        <v>262.08000000000004</v>
      </c>
      <c r="AC477" s="3">
        <v>2.8</v>
      </c>
      <c r="AD477" s="3">
        <v>1.327</v>
      </c>
      <c r="AE477" s="3">
        <v>0.51749999999999996</v>
      </c>
      <c r="AF477" s="43">
        <v>420.21560274800999</v>
      </c>
      <c r="AG477" s="43">
        <v>3.2055824531507802</v>
      </c>
      <c r="AH477" s="43">
        <v>1.4656499050257501</v>
      </c>
      <c r="AI477" s="43">
        <v>0.577788781132202</v>
      </c>
      <c r="AJ477" s="19">
        <v>0.2827094100977105</v>
      </c>
      <c r="AK477" s="19">
        <v>-0.12652379374991016</v>
      </c>
      <c r="AL477" s="19">
        <v>-9.4599607007318842E-2</v>
      </c>
      <c r="AM477" s="19">
        <v>-0.10434398018954881</v>
      </c>
    </row>
    <row r="478" spans="1:39" s="16" customFormat="1">
      <c r="A478" s="16" t="s">
        <v>543</v>
      </c>
      <c r="B478" s="16" t="s">
        <v>628</v>
      </c>
      <c r="C478" s="16" t="s">
        <v>861</v>
      </c>
      <c r="D478" s="16">
        <v>477</v>
      </c>
      <c r="E478" s="21" t="s">
        <v>385</v>
      </c>
      <c r="F478" s="16">
        <v>0.5</v>
      </c>
      <c r="G478" s="16" t="s">
        <v>877</v>
      </c>
      <c r="H478" s="16">
        <v>1.25</v>
      </c>
      <c r="I478" s="16" t="s">
        <v>886</v>
      </c>
      <c r="J478" s="17">
        <v>4.1666666666666664E-2</v>
      </c>
      <c r="K478" s="16">
        <v>8.6999999999999994E-2</v>
      </c>
      <c r="L478" s="17">
        <v>1.2999999999999999E-2</v>
      </c>
      <c r="M478" s="17">
        <v>36</v>
      </c>
      <c r="N478" s="17">
        <v>1.9113433559999997E-2</v>
      </c>
      <c r="O478" s="17">
        <v>4.0000000000000001E-3</v>
      </c>
      <c r="P478" s="16">
        <v>5.7776367816091958E-4</v>
      </c>
      <c r="Q478" s="17">
        <v>1.3866328275862069E-3</v>
      </c>
      <c r="R478" s="16">
        <v>373</v>
      </c>
      <c r="S478" s="16">
        <v>425</v>
      </c>
      <c r="T478" s="16">
        <v>43.1</v>
      </c>
      <c r="U478" s="17">
        <v>2.1751740139211136E-3</v>
      </c>
      <c r="V478" s="16">
        <v>12.92499298982333</v>
      </c>
      <c r="W478" s="18">
        <v>5.6972056431181164E-3</v>
      </c>
      <c r="X478" s="18">
        <f t="shared" si="21"/>
        <v>0.17399999999999999</v>
      </c>
      <c r="Y478" s="18">
        <v>2.5</v>
      </c>
      <c r="Z478" s="3">
        <f t="shared" si="23"/>
        <v>326.19599999999997</v>
      </c>
      <c r="AA478" s="3">
        <v>383.76</v>
      </c>
      <c r="AB478" s="3">
        <f t="shared" si="22"/>
        <v>307.00800000000004</v>
      </c>
      <c r="AC478" s="3">
        <v>2.75</v>
      </c>
      <c r="AD478" s="3">
        <v>1.5660000000000001</v>
      </c>
      <c r="AE478" s="3">
        <v>0.58879999999999999</v>
      </c>
      <c r="AF478" s="43">
        <v>399.91646266267099</v>
      </c>
      <c r="AG478" s="43">
        <v>3.2838231156920301</v>
      </c>
      <c r="AH478" s="43">
        <v>1.4887622174498001</v>
      </c>
      <c r="AI478" s="43">
        <v>0.58170969105831205</v>
      </c>
      <c r="AJ478" s="19">
        <v>4.2100434288802911E-2</v>
      </c>
      <c r="AK478" s="19">
        <v>-0.16256147084814362</v>
      </c>
      <c r="AL478" s="19">
        <v>5.1880536491922605E-2</v>
      </c>
      <c r="AM478" s="19">
        <v>1.2188741309756156E-2</v>
      </c>
    </row>
    <row r="479" spans="1:39" s="16" customFormat="1">
      <c r="A479" s="16" t="s">
        <v>543</v>
      </c>
      <c r="B479" s="16" t="s">
        <v>628</v>
      </c>
      <c r="C479" s="16" t="s">
        <v>1422</v>
      </c>
      <c r="D479" s="16">
        <v>478</v>
      </c>
      <c r="E479" s="21" t="s">
        <v>387</v>
      </c>
      <c r="F479" s="16">
        <v>0.5</v>
      </c>
      <c r="G479" s="16" t="s">
        <v>877</v>
      </c>
      <c r="H479" s="16">
        <v>1.25</v>
      </c>
      <c r="I479" s="16" t="s">
        <v>886</v>
      </c>
      <c r="J479" s="17">
        <v>4.1666666666666664E-2</v>
      </c>
      <c r="K479" s="16">
        <v>8.6999999999999994E-2</v>
      </c>
      <c r="L479" s="17">
        <v>1.2999999999999999E-2</v>
      </c>
      <c r="M479" s="17">
        <v>36</v>
      </c>
      <c r="N479" s="17">
        <v>1.9113433559999997E-2</v>
      </c>
      <c r="O479" s="17">
        <v>4.0000000000000001E-3</v>
      </c>
      <c r="P479" s="16">
        <v>5.7776367816091958E-4</v>
      </c>
      <c r="Q479" s="17">
        <v>1.3866328275862069E-3</v>
      </c>
      <c r="R479" s="16">
        <v>360</v>
      </c>
      <c r="S479" s="16">
        <v>425</v>
      </c>
      <c r="T479" s="16">
        <v>35.299999999999997</v>
      </c>
      <c r="U479" s="17">
        <v>2.6558073654390935E-3</v>
      </c>
      <c r="V479" s="16">
        <v>12.69776106621457</v>
      </c>
      <c r="W479" s="18">
        <v>6.9560782781413841E-3</v>
      </c>
      <c r="X479" s="18">
        <f t="shared" si="21"/>
        <v>0.17399999999999999</v>
      </c>
      <c r="Y479" s="18">
        <v>2.5</v>
      </c>
      <c r="Z479" s="3">
        <f t="shared" si="23"/>
        <v>290.87</v>
      </c>
      <c r="AA479" s="3">
        <v>342.2</v>
      </c>
      <c r="AB479" s="3">
        <f t="shared" si="22"/>
        <v>273.76</v>
      </c>
      <c r="AC479" s="3">
        <v>3.1294476548680001</v>
      </c>
      <c r="AD479" s="3">
        <v>1.3245</v>
      </c>
      <c r="AE479" s="3">
        <v>0.59</v>
      </c>
      <c r="AF479" s="43">
        <v>368.46036051503302</v>
      </c>
      <c r="AG479" s="43">
        <v>3.3698679040286001</v>
      </c>
      <c r="AH479" s="43">
        <v>1.5140363048455201</v>
      </c>
      <c r="AI479" s="43">
        <v>0.59018299478080205</v>
      </c>
      <c r="AJ479" s="19">
        <v>7.6739802790862149E-2</v>
      </c>
      <c r="AK479" s="19">
        <v>-7.1344116745105379E-2</v>
      </c>
      <c r="AL479" s="19">
        <v>-0.12518610302733713</v>
      </c>
      <c r="AM479" s="19">
        <v>-3.1006447562937159E-4</v>
      </c>
    </row>
    <row r="480" spans="1:39" s="16" customFormat="1">
      <c r="A480" s="16" t="s">
        <v>543</v>
      </c>
      <c r="B480" s="16" t="s">
        <v>628</v>
      </c>
      <c r="C480" s="16" t="s">
        <v>1438</v>
      </c>
      <c r="D480" s="16">
        <v>479</v>
      </c>
      <c r="E480" s="21" t="s">
        <v>382</v>
      </c>
      <c r="F480" s="16">
        <v>2</v>
      </c>
      <c r="G480" s="16" t="s">
        <v>877</v>
      </c>
      <c r="H480" s="16">
        <v>5</v>
      </c>
      <c r="I480" s="16" t="s">
        <v>886</v>
      </c>
      <c r="J480" s="17">
        <v>0.16666666666666666</v>
      </c>
      <c r="K480" s="16">
        <v>0.3</v>
      </c>
      <c r="L480" s="17">
        <v>5.0999999999999997E-2</v>
      </c>
      <c r="M480" s="17">
        <v>36</v>
      </c>
      <c r="N480" s="17">
        <v>1.8385370077499998E-2</v>
      </c>
      <c r="O480" s="17">
        <v>1.6E-2</v>
      </c>
      <c r="P480" s="16">
        <v>6.7020586666666671E-4</v>
      </c>
      <c r="Q480" s="17">
        <v>1.6084940799999999E-3</v>
      </c>
      <c r="R480" s="16">
        <v>390</v>
      </c>
      <c r="S480" s="16">
        <v>371</v>
      </c>
      <c r="T480" s="16">
        <v>29.7</v>
      </c>
      <c r="U480" s="17">
        <v>0</v>
      </c>
      <c r="V480" s="16">
        <v>11.616716269489118</v>
      </c>
      <c r="W480" s="18">
        <v>8.3719318698092047E-3</v>
      </c>
      <c r="X480" s="18">
        <f t="shared" si="21"/>
        <v>0.15</v>
      </c>
      <c r="Y480" s="18">
        <v>2.5</v>
      </c>
      <c r="Z480" s="3">
        <f t="shared" si="23"/>
        <v>3387.25</v>
      </c>
      <c r="AA480" s="3">
        <v>3985</v>
      </c>
      <c r="AB480" s="3">
        <f t="shared" si="22"/>
        <v>3188</v>
      </c>
      <c r="AC480" s="3">
        <v>0.97900000000000009</v>
      </c>
      <c r="AD480" s="3">
        <v>0.69300000000000006</v>
      </c>
      <c r="AE480" s="3">
        <v>0.44000000000000006</v>
      </c>
      <c r="AF480" s="43">
        <v>4062.68688799345</v>
      </c>
      <c r="AG480" s="43">
        <v>1.15028127169655</v>
      </c>
      <c r="AH480" s="43">
        <v>0.94698411357970502</v>
      </c>
      <c r="AI480" s="43">
        <v>0.47323198083099899</v>
      </c>
      <c r="AJ480" s="19">
        <v>1.9494827601869512E-2</v>
      </c>
      <c r="AK480" s="19">
        <v>-0.14890381675425104</v>
      </c>
      <c r="AL480" s="19">
        <v>-0.26820314083159941</v>
      </c>
      <c r="AM480" s="19">
        <v>-7.0223446802228612E-2</v>
      </c>
    </row>
    <row r="481" spans="1:39" s="16" customFormat="1">
      <c r="A481" s="16" t="s">
        <v>543</v>
      </c>
      <c r="B481" s="16" t="s">
        <v>628</v>
      </c>
      <c r="C481" s="16" t="s">
        <v>861</v>
      </c>
      <c r="D481" s="16">
        <v>480</v>
      </c>
      <c r="E481" s="21" t="s">
        <v>383</v>
      </c>
      <c r="F481" s="16">
        <v>1</v>
      </c>
      <c r="G481" s="16" t="s">
        <v>877</v>
      </c>
      <c r="H481" s="16">
        <v>2.5</v>
      </c>
      <c r="I481" s="16" t="s">
        <v>886</v>
      </c>
      <c r="J481" s="17">
        <v>8.3333333333333329E-2</v>
      </c>
      <c r="K481" s="16">
        <v>0.21</v>
      </c>
      <c r="L481" s="17">
        <v>2.5000000000000001E-2</v>
      </c>
      <c r="M481" s="17">
        <v>36</v>
      </c>
      <c r="N481" s="17">
        <v>1.7671443750000002E-2</v>
      </c>
      <c r="O481" s="17">
        <v>0.01</v>
      </c>
      <c r="P481" s="16">
        <v>7.4799761904761908E-4</v>
      </c>
      <c r="Q481" s="17">
        <v>1.7951942857142857E-3</v>
      </c>
      <c r="R481" s="16">
        <v>376</v>
      </c>
      <c r="S481" s="16">
        <v>363</v>
      </c>
      <c r="T481" s="16">
        <v>30.9</v>
      </c>
      <c r="U481" s="17">
        <v>2.0226537216828482E-3</v>
      </c>
      <c r="V481" s="16">
        <v>16.288204320918862</v>
      </c>
      <c r="W481" s="18">
        <v>8.7871564956079531E-3</v>
      </c>
      <c r="X481" s="18">
        <f t="shared" si="21"/>
        <v>0.21</v>
      </c>
      <c r="Y481" s="18">
        <v>2.5</v>
      </c>
      <c r="Z481" s="3">
        <f t="shared" si="23"/>
        <v>1054</v>
      </c>
      <c r="AA481" s="3">
        <v>1240</v>
      </c>
      <c r="AB481" s="3">
        <f t="shared" si="22"/>
        <v>992</v>
      </c>
      <c r="AC481" s="3">
        <v>1.1110000000000002</v>
      </c>
      <c r="AD481" s="3">
        <v>0.69080000000000008</v>
      </c>
      <c r="AE481" s="3">
        <v>0.45</v>
      </c>
      <c r="AF481" s="43">
        <v>1219.86497750745</v>
      </c>
      <c r="AG481" s="43">
        <v>2.2593521924214399</v>
      </c>
      <c r="AH481" s="43">
        <v>1.1081811200473499</v>
      </c>
      <c r="AI481" s="43">
        <v>0.50630697229192301</v>
      </c>
      <c r="AJ481" s="19">
        <v>-1.6237921364959659E-2</v>
      </c>
      <c r="AK481" s="19">
        <v>-0.50826612879274202</v>
      </c>
      <c r="AL481" s="19">
        <v>-0.37663619465879022</v>
      </c>
      <c r="AM481" s="19">
        <v>-0.11121113350866105</v>
      </c>
    </row>
    <row r="482" spans="1:39" s="16" customFormat="1">
      <c r="A482" s="16" t="s">
        <v>543</v>
      </c>
      <c r="B482" s="16" t="s">
        <v>628</v>
      </c>
      <c r="C482" s="16" t="s">
        <v>861</v>
      </c>
      <c r="D482" s="16">
        <v>481</v>
      </c>
      <c r="E482" s="21" t="s">
        <v>384</v>
      </c>
      <c r="F482" s="16">
        <v>1</v>
      </c>
      <c r="G482" s="16" t="s">
        <v>877</v>
      </c>
      <c r="H482" s="16">
        <v>2.5</v>
      </c>
      <c r="I482" s="16" t="s">
        <v>886</v>
      </c>
      <c r="J482" s="17">
        <v>8.3333333333333329E-2</v>
      </c>
      <c r="K482" s="16">
        <v>0.21</v>
      </c>
      <c r="L482" s="17">
        <v>2.5000000000000001E-2</v>
      </c>
      <c r="M482" s="17">
        <v>36</v>
      </c>
      <c r="N482" s="17">
        <v>1.7671443750000002E-2</v>
      </c>
      <c r="O482" s="17">
        <v>0.01</v>
      </c>
      <c r="P482" s="16">
        <v>7.4799761904761908E-4</v>
      </c>
      <c r="Q482" s="17">
        <v>1.7951942857142857E-3</v>
      </c>
      <c r="R482" s="16">
        <v>376</v>
      </c>
      <c r="S482" s="16">
        <v>363</v>
      </c>
      <c r="T482" s="16">
        <v>32.1</v>
      </c>
      <c r="U482" s="17">
        <v>1.9470404984423676E-3</v>
      </c>
      <c r="V482" s="16">
        <v>16.288204320918862</v>
      </c>
      <c r="W482" s="18">
        <v>8.4586646639964388E-3</v>
      </c>
      <c r="X482" s="18">
        <f t="shared" si="21"/>
        <v>0.21</v>
      </c>
      <c r="Y482" s="18">
        <v>2.5</v>
      </c>
      <c r="Z482" s="3">
        <f t="shared" si="23"/>
        <v>1068.45</v>
      </c>
      <c r="AA482" s="3">
        <v>1257</v>
      </c>
      <c r="AB482" s="3">
        <f t="shared" si="22"/>
        <v>1005.6</v>
      </c>
      <c r="AC482" s="3">
        <v>1.1832380527157531</v>
      </c>
      <c r="AD482" s="3">
        <v>0.66</v>
      </c>
      <c r="AE482" s="3">
        <v>0.48</v>
      </c>
      <c r="AF482" s="43">
        <v>1233.51350199273</v>
      </c>
      <c r="AG482" s="43">
        <v>2.2467500274988899</v>
      </c>
      <c r="AH482" s="43">
        <v>1.1039980427040099</v>
      </c>
      <c r="AI482" s="43">
        <v>0.50556455809438605</v>
      </c>
      <c r="AJ482" s="19">
        <v>-1.868456484269692E-2</v>
      </c>
      <c r="AK482" s="19">
        <v>-0.47335571904590185</v>
      </c>
      <c r="AL482" s="19">
        <v>-0.40217285314793721</v>
      </c>
      <c r="AM482" s="19">
        <v>-5.056635732288281E-2</v>
      </c>
    </row>
    <row r="483" spans="1:39" s="38" customFormat="1">
      <c r="A483" s="37" t="s">
        <v>543</v>
      </c>
      <c r="B483" s="37" t="s">
        <v>578</v>
      </c>
      <c r="C483" s="37" t="s">
        <v>856</v>
      </c>
      <c r="D483" s="16">
        <v>482</v>
      </c>
      <c r="E483" s="37" t="s">
        <v>461</v>
      </c>
      <c r="F483" s="37">
        <v>0.15</v>
      </c>
      <c r="G483" s="37" t="s">
        <v>877</v>
      </c>
      <c r="H483" s="37">
        <v>0.55000000000000004</v>
      </c>
      <c r="I483" s="37" t="s">
        <v>886</v>
      </c>
      <c r="J483" s="37">
        <v>0.02</v>
      </c>
      <c r="K483" s="37">
        <v>0.08</v>
      </c>
      <c r="L483" s="37">
        <v>0.01</v>
      </c>
      <c r="M483" s="37">
        <v>6</v>
      </c>
      <c r="N483" s="37">
        <v>2.0943933333333335E-2</v>
      </c>
      <c r="O483" s="37">
        <v>6.0000000000000001E-3</v>
      </c>
      <c r="P483" s="37">
        <v>4.7123850000000004E-3</v>
      </c>
      <c r="Q483" s="37">
        <v>1.2851959090909092E-2</v>
      </c>
      <c r="R483" s="37">
        <v>449</v>
      </c>
      <c r="S483" s="37">
        <v>374</v>
      </c>
      <c r="T483" s="37">
        <v>21</v>
      </c>
      <c r="U483" s="37">
        <v>7.1428571428571439E-4</v>
      </c>
      <c r="V483" s="37">
        <v>16.951696080333672</v>
      </c>
      <c r="W483" s="37">
        <v>8.3925332857142862E-2</v>
      </c>
      <c r="X483" s="18">
        <f t="shared" si="21"/>
        <v>0.53333333333333333</v>
      </c>
      <c r="Y483" s="37">
        <v>3.666666666666667</v>
      </c>
      <c r="Z483" s="3">
        <f t="shared" si="23"/>
        <v>21.675000000000001</v>
      </c>
      <c r="AA483" s="3">
        <v>25.5</v>
      </c>
      <c r="AB483" s="3">
        <f t="shared" si="22"/>
        <v>20.400000000000002</v>
      </c>
      <c r="AC483" s="3">
        <v>5.8773049999999998</v>
      </c>
      <c r="AD483" s="3">
        <v>2.9870000000000001</v>
      </c>
      <c r="AE483" s="3">
        <v>1.17</v>
      </c>
      <c r="AF483" s="43">
        <v>25.0224106554709</v>
      </c>
      <c r="AG483" s="43">
        <v>6.0136673716252202</v>
      </c>
      <c r="AH483" s="43">
        <v>2.51978982346367</v>
      </c>
      <c r="AI483" s="43">
        <v>1.1006681636573199</v>
      </c>
      <c r="AJ483" s="19">
        <v>-1.8728993903101978E-2</v>
      </c>
      <c r="AK483" s="19">
        <v>-2.267540972895013E-2</v>
      </c>
      <c r="AL483" s="19">
        <v>0.18541632805473798</v>
      </c>
      <c r="AM483" s="19">
        <v>6.2990680235815097E-2</v>
      </c>
    </row>
    <row r="484" spans="1:39" s="16" customFormat="1">
      <c r="A484" s="16" t="s">
        <v>543</v>
      </c>
      <c r="B484" s="30" t="s">
        <v>1049</v>
      </c>
      <c r="C484" s="30" t="s">
        <v>1046</v>
      </c>
      <c r="D484" s="16">
        <v>483</v>
      </c>
      <c r="E484" s="16">
        <v>2</v>
      </c>
      <c r="F484" s="16">
        <v>0.55000000000000004</v>
      </c>
      <c r="G484" s="16" t="s">
        <v>877</v>
      </c>
      <c r="H484" s="16">
        <v>1.2</v>
      </c>
      <c r="I484" s="16" t="s">
        <v>886</v>
      </c>
      <c r="J484" s="22">
        <v>0.03</v>
      </c>
      <c r="K484" s="16">
        <v>7.4999999999999997E-2</v>
      </c>
      <c r="L484" s="18">
        <v>2.4E-2</v>
      </c>
      <c r="M484" s="18">
        <v>12</v>
      </c>
      <c r="N484" s="17">
        <v>1.7946008330578508E-2</v>
      </c>
      <c r="O484" s="18">
        <v>1.2E-2</v>
      </c>
      <c r="P484" s="18">
        <v>1.0967005090909089E-2</v>
      </c>
      <c r="Q484" s="17">
        <v>2.461980734693877E-2</v>
      </c>
      <c r="R484" s="16">
        <v>375</v>
      </c>
      <c r="S484" s="18">
        <v>316</v>
      </c>
      <c r="T484" s="16">
        <v>41.4</v>
      </c>
      <c r="U484" s="16">
        <v>0.21399768435341554</v>
      </c>
      <c r="V484" s="16">
        <v>6.0515364784490888</v>
      </c>
      <c r="W484" s="18">
        <v>8.370950745718049E-2</v>
      </c>
      <c r="X484" s="18">
        <f t="shared" si="21"/>
        <v>0.13636363636363635</v>
      </c>
      <c r="Y484" s="18">
        <v>2.1818181818181817</v>
      </c>
      <c r="Z484" s="3">
        <f t="shared" si="23"/>
        <v>665.125</v>
      </c>
      <c r="AA484" s="3">
        <v>782.5</v>
      </c>
      <c r="AB484" s="3">
        <f t="shared" si="22"/>
        <v>626</v>
      </c>
      <c r="AC484" s="3">
        <v>3.2241666666666666</v>
      </c>
      <c r="AD484" s="3">
        <v>1.3908333333333336</v>
      </c>
      <c r="AE484" s="3">
        <v>0.50916666666666666</v>
      </c>
      <c r="AF484" s="43">
        <v>741.60550448889603</v>
      </c>
      <c r="AG484" s="43">
        <v>3.4787453137119702</v>
      </c>
      <c r="AH484" s="43">
        <v>1.3762153349725199</v>
      </c>
      <c r="AI484" s="43">
        <v>0.60223045575339995</v>
      </c>
      <c r="AJ484" s="19">
        <v>-5.2261336116426797E-2</v>
      </c>
      <c r="AK484" s="19">
        <v>-7.3181168521261247E-2</v>
      </c>
      <c r="AL484" s="19">
        <v>1.0621883065345707E-2</v>
      </c>
      <c r="AM484" s="19">
        <v>-0.15453185437177699</v>
      </c>
    </row>
    <row r="485" spans="1:39" s="16" customFormat="1">
      <c r="A485" s="16" t="s">
        <v>543</v>
      </c>
      <c r="B485" s="30" t="s">
        <v>1050</v>
      </c>
      <c r="C485" s="30" t="s">
        <v>1047</v>
      </c>
      <c r="D485" s="16">
        <v>484</v>
      </c>
      <c r="E485" s="16">
        <v>4</v>
      </c>
      <c r="F485" s="16">
        <v>0.55000000000000004</v>
      </c>
      <c r="G485" s="16" t="s">
        <v>877</v>
      </c>
      <c r="H485" s="16">
        <v>1.2</v>
      </c>
      <c r="I485" s="16" t="s">
        <v>886</v>
      </c>
      <c r="J485" s="22">
        <v>0.03</v>
      </c>
      <c r="K485" s="16">
        <v>6.2E-2</v>
      </c>
      <c r="L485" s="18">
        <v>2.4E-2</v>
      </c>
      <c r="M485" s="18">
        <v>12</v>
      </c>
      <c r="N485" s="17">
        <v>1.7946008330578508E-2</v>
      </c>
      <c r="O485" s="18">
        <v>1.2E-2</v>
      </c>
      <c r="P485" s="18">
        <v>1.3266538416422287E-2</v>
      </c>
      <c r="Q485" s="17">
        <v>2.9782025016458196E-2</v>
      </c>
      <c r="R485" s="16">
        <v>375</v>
      </c>
      <c r="S485" s="18">
        <v>294</v>
      </c>
      <c r="T485" s="16">
        <v>23.5</v>
      </c>
      <c r="U485" s="16">
        <v>0.59996483207314921</v>
      </c>
      <c r="V485" s="16">
        <v>5.0026034888512472</v>
      </c>
      <c r="W485" s="18">
        <v>0.16597286359268734</v>
      </c>
      <c r="X485" s="18">
        <f t="shared" si="21"/>
        <v>0.11272727272727272</v>
      </c>
      <c r="Y485" s="18">
        <v>2.1818181818181817</v>
      </c>
      <c r="Z485" s="3">
        <f t="shared" si="23"/>
        <v>648.8900000000001</v>
      </c>
      <c r="AA485" s="3">
        <v>763.40000000000009</v>
      </c>
      <c r="AB485" s="3">
        <f t="shared" si="22"/>
        <v>610.72000000000014</v>
      </c>
      <c r="AC485" s="3">
        <v>2.4741666666666666</v>
      </c>
      <c r="AD485" s="3">
        <v>0.89083333333333337</v>
      </c>
      <c r="AE485" s="3">
        <v>0.44074999999999998</v>
      </c>
      <c r="AF485" s="43">
        <v>919.722602790211</v>
      </c>
      <c r="AG485" s="43">
        <v>2.8116319797009002</v>
      </c>
      <c r="AH485" s="43">
        <v>1.17768871636645</v>
      </c>
      <c r="AI485" s="43">
        <v>0.588368528917254</v>
      </c>
      <c r="AJ485" s="19">
        <v>0.20477155199136873</v>
      </c>
      <c r="AK485" s="19">
        <v>-0.12002471001561624</v>
      </c>
      <c r="AL485" s="19">
        <v>-0.24357487598094524</v>
      </c>
      <c r="AM485" s="19">
        <v>-0.25089467172710483</v>
      </c>
    </row>
    <row r="486" spans="1:39" s="16" customFormat="1">
      <c r="A486" s="16" t="s">
        <v>543</v>
      </c>
      <c r="B486" s="30" t="s">
        <v>1160</v>
      </c>
      <c r="C486" s="30" t="s">
        <v>1048</v>
      </c>
      <c r="D486" s="16">
        <v>485</v>
      </c>
      <c r="E486" s="16">
        <v>3</v>
      </c>
      <c r="F486" s="16">
        <v>0.55000000000000004</v>
      </c>
      <c r="G486" s="16" t="s">
        <v>877</v>
      </c>
      <c r="H486" s="16">
        <v>1.2</v>
      </c>
      <c r="I486" s="16" t="s">
        <v>886</v>
      </c>
      <c r="J486" s="22">
        <v>0.03</v>
      </c>
      <c r="K486" s="16">
        <v>7.4999999999999997E-2</v>
      </c>
      <c r="L486" s="18">
        <v>2.4E-2</v>
      </c>
      <c r="M486" s="18">
        <v>12</v>
      </c>
      <c r="N486" s="17">
        <v>1.7946008330578508E-2</v>
      </c>
      <c r="O486" s="18">
        <v>0.01</v>
      </c>
      <c r="P486" s="18">
        <v>7.6159757575757579E-3</v>
      </c>
      <c r="Q486" s="17">
        <v>1.709708843537415E-2</v>
      </c>
      <c r="R486" s="16">
        <v>375</v>
      </c>
      <c r="S486" s="18">
        <v>297</v>
      </c>
      <c r="T486" s="16">
        <v>21.4</v>
      </c>
      <c r="U486" s="16">
        <v>0.42002008187224837</v>
      </c>
      <c r="V486" s="16">
        <v>6.0515364784490888</v>
      </c>
      <c r="W486" s="18">
        <v>0.10569835514018693</v>
      </c>
      <c r="X486" s="18">
        <f t="shared" si="21"/>
        <v>0.13636363636363635</v>
      </c>
      <c r="Y486" s="18">
        <v>2.1818181818181817</v>
      </c>
      <c r="Z486" s="3">
        <f t="shared" si="23"/>
        <v>554.19999999999993</v>
      </c>
      <c r="AA486" s="3">
        <v>652</v>
      </c>
      <c r="AB486" s="3">
        <f t="shared" si="22"/>
        <v>521.6</v>
      </c>
      <c r="AC486" s="3">
        <v>2.9117500000000005</v>
      </c>
      <c r="AD486" s="3">
        <v>1.0574999999999999</v>
      </c>
      <c r="AE486" s="3">
        <v>0.45750000000000002</v>
      </c>
      <c r="AF486" s="43">
        <v>752.74447196619201</v>
      </c>
      <c r="AG486" s="43">
        <v>2.9173763143235298</v>
      </c>
      <c r="AH486" s="43">
        <v>1.20978370517525</v>
      </c>
      <c r="AI486" s="43">
        <v>0.61388000316415103</v>
      </c>
      <c r="AJ486" s="19">
        <v>0.15451606129784051</v>
      </c>
      <c r="AK486" s="19">
        <v>-1.9285528218987902E-3</v>
      </c>
      <c r="AL486" s="19">
        <v>-0.12587680303826726</v>
      </c>
      <c r="AM486" s="19">
        <v>-0.25474034397294926</v>
      </c>
    </row>
    <row r="487" spans="1:39" s="16" customFormat="1">
      <c r="A487" s="16" t="s">
        <v>543</v>
      </c>
      <c r="B487" s="30" t="s">
        <v>554</v>
      </c>
      <c r="C487" s="30" t="s">
        <v>56</v>
      </c>
      <c r="D487" s="16">
        <v>486</v>
      </c>
      <c r="E487" s="16">
        <v>1</v>
      </c>
      <c r="F487" s="16">
        <v>0.55000000000000004</v>
      </c>
      <c r="G487" s="16" t="s">
        <v>877</v>
      </c>
      <c r="H487" s="16">
        <v>1.2</v>
      </c>
      <c r="I487" s="16" t="s">
        <v>886</v>
      </c>
      <c r="J487" s="22">
        <v>0.03</v>
      </c>
      <c r="K487" s="16">
        <v>0.08</v>
      </c>
      <c r="L487" s="18">
        <v>2.4E-2</v>
      </c>
      <c r="M487" s="18">
        <v>12</v>
      </c>
      <c r="N487" s="17">
        <v>1.7946008330578508E-2</v>
      </c>
      <c r="O487" s="18">
        <v>0.01</v>
      </c>
      <c r="P487" s="18">
        <v>7.1399772727272727E-3</v>
      </c>
      <c r="Q487" s="17">
        <v>1.6028520408163265E-2</v>
      </c>
      <c r="R487" s="16">
        <v>375</v>
      </c>
      <c r="S487" s="18">
        <v>297</v>
      </c>
      <c r="T487" s="16">
        <v>23.1</v>
      </c>
      <c r="U487" s="16">
        <v>0.25974025974025972</v>
      </c>
      <c r="V487" s="16">
        <v>6.4549722436790287</v>
      </c>
      <c r="W487" s="18">
        <v>9.1799707792207794E-2</v>
      </c>
      <c r="X487" s="18">
        <f t="shared" si="21"/>
        <v>0.14545454545454545</v>
      </c>
      <c r="Y487" s="18">
        <v>2.1818181818181817</v>
      </c>
      <c r="Z487" s="3">
        <f t="shared" si="23"/>
        <v>571.625</v>
      </c>
      <c r="AA487" s="3">
        <v>672.5</v>
      </c>
      <c r="AB487" s="3">
        <f t="shared" si="22"/>
        <v>538</v>
      </c>
      <c r="AC487" s="3">
        <v>3.3908333333333331</v>
      </c>
      <c r="AD487" s="3">
        <v>1.6408333333333336</v>
      </c>
      <c r="AE487" s="3">
        <v>0.64083333333333337</v>
      </c>
      <c r="AF487" s="43">
        <v>638.08810885592698</v>
      </c>
      <c r="AG487" s="43">
        <v>3.33464442287559</v>
      </c>
      <c r="AH487" s="43">
        <v>1.3436926326513099</v>
      </c>
      <c r="AI487" s="43">
        <v>0.63979320585705601</v>
      </c>
      <c r="AJ487" s="19">
        <v>-5.1170098355498919E-2</v>
      </c>
      <c r="AK487" s="19">
        <v>1.6850045561766155E-2</v>
      </c>
      <c r="AL487" s="19">
        <v>0.22113740409197594</v>
      </c>
      <c r="AM487" s="19">
        <v>1.6257244790275878E-3</v>
      </c>
    </row>
    <row r="488" spans="1:39" s="16" customFormat="1">
      <c r="A488" s="16" t="s">
        <v>543</v>
      </c>
      <c r="B488" s="16" t="s">
        <v>558</v>
      </c>
      <c r="C488" s="16" t="s">
        <v>557</v>
      </c>
      <c r="D488" s="16">
        <v>487</v>
      </c>
      <c r="E488" s="18" t="s">
        <v>497</v>
      </c>
      <c r="F488" s="18">
        <v>0.45</v>
      </c>
      <c r="G488" s="16" t="s">
        <v>877</v>
      </c>
      <c r="H488" s="16">
        <v>1.6240000000000001</v>
      </c>
      <c r="I488" s="16" t="s">
        <v>886</v>
      </c>
      <c r="J488" s="22">
        <v>2.5000000000000001E-2</v>
      </c>
      <c r="K488" s="17">
        <v>0.3</v>
      </c>
      <c r="L488" s="18">
        <v>2.5000000000000001E-2</v>
      </c>
      <c r="M488" s="18">
        <v>4</v>
      </c>
      <c r="N488" s="17">
        <v>9.6962654320987655E-3</v>
      </c>
      <c r="O488" s="18">
        <v>0.01</v>
      </c>
      <c r="P488" s="18">
        <v>1.1635518518518519E-3</v>
      </c>
      <c r="Q488" s="17">
        <v>2.6179916666666668E-3</v>
      </c>
      <c r="R488" s="18">
        <v>315</v>
      </c>
      <c r="S488" s="18">
        <v>439</v>
      </c>
      <c r="T488" s="16">
        <v>33.6</v>
      </c>
      <c r="U488" s="16">
        <v>0.28999999999999998</v>
      </c>
      <c r="V488" s="16">
        <v>21.297887219158614</v>
      </c>
      <c r="W488" s="18">
        <v>1.520235901675485E-2</v>
      </c>
      <c r="X488" s="18">
        <f t="shared" si="21"/>
        <v>0.66666666666666663</v>
      </c>
      <c r="Y488" s="18">
        <v>3.608888888888889</v>
      </c>
      <c r="Z488" s="3">
        <f t="shared" si="23"/>
        <v>217.61045499999997</v>
      </c>
      <c r="AA488" s="3">
        <v>256.01229999999998</v>
      </c>
      <c r="AB488" s="3">
        <f t="shared" si="22"/>
        <v>204.80984000000001</v>
      </c>
      <c r="AC488" s="3">
        <v>2</v>
      </c>
      <c r="AD488" s="3">
        <v>1.05</v>
      </c>
      <c r="AE488" s="3">
        <v>0.42648999999999998</v>
      </c>
      <c r="AF488" s="43">
        <v>256.67936521816898</v>
      </c>
      <c r="AG488" s="43">
        <v>1.9440200705372299</v>
      </c>
      <c r="AH488" s="43">
        <v>0.94031401353011701</v>
      </c>
      <c r="AI488" s="43">
        <v>0.41054182040390103</v>
      </c>
      <c r="AJ488" s="19">
        <v>2.6055983176159906E-3</v>
      </c>
      <c r="AK488" s="19">
        <v>2.8795962712103086E-2</v>
      </c>
      <c r="AL488" s="19">
        <v>0.11664825248971995</v>
      </c>
      <c r="AM488" s="19">
        <v>3.8846662638190546E-2</v>
      </c>
    </row>
    <row r="489" spans="1:39" s="16" customFormat="1">
      <c r="A489" s="16" t="s">
        <v>543</v>
      </c>
      <c r="B489" s="16" t="s">
        <v>605</v>
      </c>
      <c r="C489" s="16" t="s">
        <v>1138</v>
      </c>
      <c r="D489" s="16">
        <v>488</v>
      </c>
      <c r="E489" s="21" t="s">
        <v>458</v>
      </c>
      <c r="F489" s="18">
        <v>0.25</v>
      </c>
      <c r="G489" s="16" t="s">
        <v>877</v>
      </c>
      <c r="H489" s="16">
        <v>1.32</v>
      </c>
      <c r="I489" s="16" t="s">
        <v>886</v>
      </c>
      <c r="J489" s="22">
        <v>0.01</v>
      </c>
      <c r="K489" s="18">
        <v>6.25E-2</v>
      </c>
      <c r="L489" s="18">
        <v>1.4999999999999999E-2</v>
      </c>
      <c r="M489" s="18">
        <v>8</v>
      </c>
      <c r="N489" s="17">
        <v>2.2619447999999997E-2</v>
      </c>
      <c r="O489" s="17">
        <v>7.4999999999999997E-3</v>
      </c>
      <c r="P489" s="17">
        <v>1.6964585999999997E-2</v>
      </c>
      <c r="Q489" s="17">
        <v>3.6879534782608685E-2</v>
      </c>
      <c r="R489" s="17">
        <v>420</v>
      </c>
      <c r="S489" s="18">
        <v>1000</v>
      </c>
      <c r="T489" s="18">
        <v>104</v>
      </c>
      <c r="U489" s="18">
        <v>0.28000000000000003</v>
      </c>
      <c r="V489" s="16">
        <v>8.5391256382996659</v>
      </c>
      <c r="W489" s="18">
        <v>0.16312101923076922</v>
      </c>
      <c r="X489" s="18">
        <f t="shared" si="21"/>
        <v>0.25</v>
      </c>
      <c r="Y489" s="18">
        <v>5.28</v>
      </c>
      <c r="Z489" s="3">
        <f t="shared" si="23"/>
        <v>120.61499999999999</v>
      </c>
      <c r="AA489" s="3">
        <v>141.9</v>
      </c>
      <c r="AB489" s="3">
        <f t="shared" si="22"/>
        <v>113.52000000000001</v>
      </c>
      <c r="AC489" s="3">
        <v>6.4335664335664333</v>
      </c>
      <c r="AD489" s="3">
        <v>2.895104895104895</v>
      </c>
      <c r="AE489" s="3">
        <v>0.88139999999999996</v>
      </c>
      <c r="AF489" s="43">
        <v>150.98452624707701</v>
      </c>
      <c r="AG489" s="43">
        <v>5.6159944826506001</v>
      </c>
      <c r="AH489" s="43">
        <v>1.20170347341645</v>
      </c>
      <c r="AI489" s="43">
        <v>0.87096937109025996</v>
      </c>
      <c r="AJ489" s="19">
        <v>6.4020621896243884E-2</v>
      </c>
      <c r="AK489" s="19">
        <v>0.14557919411095308</v>
      </c>
      <c r="AL489" s="19">
        <v>1.4091674519955366</v>
      </c>
      <c r="AM489" s="19">
        <v>1.1975884865713677E-2</v>
      </c>
    </row>
    <row r="490" spans="1:39" s="16" customFormat="1">
      <c r="A490" s="16" t="s">
        <v>543</v>
      </c>
      <c r="B490" s="16" t="s">
        <v>605</v>
      </c>
      <c r="C490" s="16" t="s">
        <v>1138</v>
      </c>
      <c r="D490" s="16">
        <v>489</v>
      </c>
      <c r="E490" s="21" t="s">
        <v>457</v>
      </c>
      <c r="F490" s="18">
        <v>0.25</v>
      </c>
      <c r="G490" s="16" t="s">
        <v>877</v>
      </c>
      <c r="H490" s="16">
        <v>1.32</v>
      </c>
      <c r="I490" s="16" t="s">
        <v>886</v>
      </c>
      <c r="J490" s="22">
        <v>0.01</v>
      </c>
      <c r="K490" s="18">
        <v>4.7E-2</v>
      </c>
      <c r="L490" s="18">
        <v>1.4999999999999999E-2</v>
      </c>
      <c r="M490" s="18">
        <v>8</v>
      </c>
      <c r="N490" s="17">
        <v>2.2619447999999997E-2</v>
      </c>
      <c r="O490" s="16">
        <v>7.4999999999999997E-3</v>
      </c>
      <c r="P490" s="17">
        <v>1.1279644946808508E-2</v>
      </c>
      <c r="Q490" s="17">
        <v>2.4520967275670668E-2</v>
      </c>
      <c r="R490" s="17">
        <v>420</v>
      </c>
      <c r="S490" s="18">
        <v>1000</v>
      </c>
      <c r="T490" s="18">
        <v>104</v>
      </c>
      <c r="U490" s="18">
        <v>0.28000000000000003</v>
      </c>
      <c r="V490" s="16">
        <v>6.4214224800013486</v>
      </c>
      <c r="W490" s="18">
        <v>0.10845812448854335</v>
      </c>
      <c r="X490" s="18">
        <f t="shared" si="21"/>
        <v>0.188</v>
      </c>
      <c r="Y490" s="18">
        <v>5.28</v>
      </c>
      <c r="Z490" s="3">
        <f t="shared" si="23"/>
        <v>112.2</v>
      </c>
      <c r="AA490" s="3">
        <v>132</v>
      </c>
      <c r="AB490" s="3">
        <f t="shared" si="22"/>
        <v>105.60000000000001</v>
      </c>
      <c r="AC490" s="3">
        <v>6.1736770691994574</v>
      </c>
      <c r="AD490" s="3">
        <v>2.7137042062415198</v>
      </c>
      <c r="AE490" s="3">
        <v>1.1821573948439621</v>
      </c>
      <c r="AF490" s="43">
        <v>152.482929295106</v>
      </c>
      <c r="AG490" s="43">
        <v>4.1099277589263696</v>
      </c>
      <c r="AH490" s="43">
        <v>1.2619454179737</v>
      </c>
      <c r="AI490" s="43">
        <v>0.85717352089886001</v>
      </c>
      <c r="AJ490" s="19">
        <v>0.15517370678110609</v>
      </c>
      <c r="AK490" s="19">
        <v>0.50213761197890205</v>
      </c>
      <c r="AL490" s="19">
        <v>1.1504132964790998</v>
      </c>
      <c r="AM490" s="19">
        <v>0.37913428964104423</v>
      </c>
    </row>
    <row r="491" spans="1:39" s="16" customFormat="1">
      <c r="A491" s="16" t="s">
        <v>543</v>
      </c>
      <c r="B491" s="16" t="s">
        <v>605</v>
      </c>
      <c r="C491" s="16" t="s">
        <v>1138</v>
      </c>
      <c r="D491" s="16">
        <v>490</v>
      </c>
      <c r="E491" s="21" t="s">
        <v>456</v>
      </c>
      <c r="F491" s="18">
        <v>0.25</v>
      </c>
      <c r="G491" s="16" t="s">
        <v>877</v>
      </c>
      <c r="H491" s="16">
        <v>1.32</v>
      </c>
      <c r="I491" s="16" t="s">
        <v>886</v>
      </c>
      <c r="J491" s="22">
        <v>0.01</v>
      </c>
      <c r="K491" s="18">
        <v>0.05</v>
      </c>
      <c r="L491" s="18">
        <v>1.4999999999999999E-2</v>
      </c>
      <c r="M491" s="18">
        <v>8</v>
      </c>
      <c r="N491" s="17">
        <v>2.2619447999999997E-2</v>
      </c>
      <c r="O491" s="17">
        <v>6.3499999999999997E-3</v>
      </c>
      <c r="P491" s="17">
        <v>1.5201211532999997E-2</v>
      </c>
      <c r="Q491" s="17">
        <v>3.3046112028260861E-2</v>
      </c>
      <c r="R491" s="17">
        <v>420</v>
      </c>
      <c r="S491" s="18">
        <v>575</v>
      </c>
      <c r="T491" s="18">
        <v>104</v>
      </c>
      <c r="U491" s="18">
        <v>0.28000000000000003</v>
      </c>
      <c r="V491" s="16">
        <v>6.8313005106397329</v>
      </c>
      <c r="W491" s="18">
        <v>8.4045159918028828E-2</v>
      </c>
      <c r="X491" s="18">
        <f t="shared" si="21"/>
        <v>0.2</v>
      </c>
      <c r="Y491" s="18">
        <v>5.28</v>
      </c>
      <c r="Z491" s="3">
        <f t="shared" si="23"/>
        <v>110.075</v>
      </c>
      <c r="AA491" s="3">
        <v>129.5</v>
      </c>
      <c r="AB491" s="3">
        <f t="shared" si="22"/>
        <v>103.60000000000001</v>
      </c>
      <c r="AC491" s="3">
        <v>4.9875656258634988</v>
      </c>
      <c r="AD491" s="3">
        <v>1.899696048632219</v>
      </c>
      <c r="AE491" s="3">
        <v>1.1398176291793314</v>
      </c>
      <c r="AF491" s="43">
        <v>151.56770533832201</v>
      </c>
      <c r="AG491" s="43">
        <v>3.5558405805818998</v>
      </c>
      <c r="AH491" s="43">
        <v>1.29281064487678</v>
      </c>
      <c r="AI491" s="43">
        <v>0.781806022057427</v>
      </c>
      <c r="AJ491" s="19">
        <v>0.17040699102951362</v>
      </c>
      <c r="AK491" s="19">
        <v>0.40264039200747936</v>
      </c>
      <c r="AL491" s="19">
        <v>0.46943100767342633</v>
      </c>
      <c r="AM491" s="19">
        <v>0.45792894531529577</v>
      </c>
    </row>
    <row r="492" spans="1:39" s="16" customFormat="1">
      <c r="A492" s="16" t="s">
        <v>543</v>
      </c>
      <c r="B492" s="16" t="s">
        <v>605</v>
      </c>
      <c r="C492" s="16" t="s">
        <v>1138</v>
      </c>
      <c r="D492" s="16">
        <v>491</v>
      </c>
      <c r="E492" s="21" t="s">
        <v>455</v>
      </c>
      <c r="F492" s="18">
        <v>0.25</v>
      </c>
      <c r="G492" s="16" t="s">
        <v>877</v>
      </c>
      <c r="H492" s="16">
        <v>1.32</v>
      </c>
      <c r="I492" s="16" t="s">
        <v>886</v>
      </c>
      <c r="J492" s="22">
        <v>0.01</v>
      </c>
      <c r="K492" s="18">
        <v>6.25E-2</v>
      </c>
      <c r="L492" s="18">
        <v>1.4999999999999999E-2</v>
      </c>
      <c r="M492" s="18">
        <v>8</v>
      </c>
      <c r="N492" s="17">
        <v>2.2619447999999997E-2</v>
      </c>
      <c r="O492" s="17">
        <v>7.4999999999999997E-3</v>
      </c>
      <c r="P492" s="17">
        <v>8.4822929999999984E-3</v>
      </c>
      <c r="Q492" s="17">
        <v>1.8439767391304342E-2</v>
      </c>
      <c r="R492" s="17">
        <v>420</v>
      </c>
      <c r="S492" s="18">
        <v>1000</v>
      </c>
      <c r="T492" s="18">
        <v>104</v>
      </c>
      <c r="U492" s="18">
        <v>0.28000000000000003</v>
      </c>
      <c r="V492" s="16">
        <v>8.5391256382996659</v>
      </c>
      <c r="W492" s="18">
        <v>8.1560509615384608E-2</v>
      </c>
      <c r="X492" s="18">
        <f t="shared" si="21"/>
        <v>0.25</v>
      </c>
      <c r="Y492" s="18">
        <v>5.28</v>
      </c>
      <c r="Z492" s="3">
        <f t="shared" si="23"/>
        <v>107.95</v>
      </c>
      <c r="AA492" s="3">
        <v>127</v>
      </c>
      <c r="AB492" s="3">
        <f t="shared" si="22"/>
        <v>101.60000000000001</v>
      </c>
      <c r="AC492" s="3">
        <v>4.8461538461538467</v>
      </c>
      <c r="AD492" s="3">
        <v>1.9580419580419581</v>
      </c>
      <c r="AE492" s="3">
        <v>1.118881118881119</v>
      </c>
      <c r="AF492" s="43">
        <v>151.12410000392299</v>
      </c>
      <c r="AG492" s="43">
        <v>3.5167731353496201</v>
      </c>
      <c r="AH492" s="43">
        <v>1.2919621122790701</v>
      </c>
      <c r="AI492" s="43">
        <v>0.77964111537070702</v>
      </c>
      <c r="AJ492" s="19">
        <v>0.18995354333797629</v>
      </c>
      <c r="AK492" s="19">
        <v>0.37801150646928672</v>
      </c>
      <c r="AL492" s="19">
        <v>0.51555679491862028</v>
      </c>
      <c r="AM492" s="19">
        <v>0.43512328534534594</v>
      </c>
    </row>
    <row r="493" spans="1:39" s="16" customFormat="1">
      <c r="A493" s="16" t="s">
        <v>543</v>
      </c>
      <c r="B493" s="16" t="s">
        <v>605</v>
      </c>
      <c r="C493" s="16" t="s">
        <v>1138</v>
      </c>
      <c r="D493" s="16">
        <v>492</v>
      </c>
      <c r="E493" s="21" t="s">
        <v>454</v>
      </c>
      <c r="F493" s="18">
        <v>0.25</v>
      </c>
      <c r="G493" s="16" t="s">
        <v>877</v>
      </c>
      <c r="H493" s="16">
        <v>1.32</v>
      </c>
      <c r="I493" s="16" t="s">
        <v>886</v>
      </c>
      <c r="J493" s="22">
        <v>0.01</v>
      </c>
      <c r="K493" s="18">
        <v>0.05</v>
      </c>
      <c r="L493" s="18">
        <v>1.4999999999999999E-2</v>
      </c>
      <c r="M493" s="18">
        <v>8</v>
      </c>
      <c r="N493" s="17">
        <v>2.2619447999999997E-2</v>
      </c>
      <c r="O493" s="17">
        <v>1.1299999999999999E-2</v>
      </c>
      <c r="P493" s="17">
        <v>2.4068977625999993E-2</v>
      </c>
      <c r="Q493" s="17">
        <v>5.232386440434781E-2</v>
      </c>
      <c r="R493" s="17">
        <v>420</v>
      </c>
      <c r="S493" s="18">
        <v>420</v>
      </c>
      <c r="T493" s="18">
        <v>104</v>
      </c>
      <c r="U493" s="18">
        <v>0.28000000000000003</v>
      </c>
      <c r="V493" s="16">
        <v>6.8313005106397329</v>
      </c>
      <c r="W493" s="18">
        <v>9.7201640412692289E-2</v>
      </c>
      <c r="X493" s="18">
        <f t="shared" si="21"/>
        <v>0.2</v>
      </c>
      <c r="Y493" s="18">
        <v>5.28</v>
      </c>
      <c r="Z493" s="3">
        <f t="shared" si="23"/>
        <v>109.33125</v>
      </c>
      <c r="AA493" s="3">
        <v>128.625</v>
      </c>
      <c r="AB493" s="3">
        <f t="shared" si="22"/>
        <v>102.9</v>
      </c>
      <c r="AC493" s="3">
        <v>5.715770509977828</v>
      </c>
      <c r="AD493" s="3">
        <v>2.1133592017738358</v>
      </c>
      <c r="AE493" s="3">
        <v>1.0740022172949004</v>
      </c>
      <c r="AF493" s="43">
        <v>152.124512648066</v>
      </c>
      <c r="AG493" s="43">
        <v>3.85411506426296</v>
      </c>
      <c r="AH493" s="43">
        <v>1.27611124343016</v>
      </c>
      <c r="AI493" s="43">
        <v>0.82449810664182899</v>
      </c>
      <c r="AJ493" s="19">
        <v>0.18269786315308845</v>
      </c>
      <c r="AK493" s="19">
        <v>0.48303058281184991</v>
      </c>
      <c r="AL493" s="19">
        <v>0.65609323846498757</v>
      </c>
      <c r="AM493" s="19">
        <v>0.30261332153847958</v>
      </c>
    </row>
    <row r="494" spans="1:39" s="16" customFormat="1">
      <c r="A494" s="16" t="s">
        <v>543</v>
      </c>
      <c r="B494" s="16" t="s">
        <v>605</v>
      </c>
      <c r="C494" s="16" t="s">
        <v>1138</v>
      </c>
      <c r="D494" s="16">
        <v>493</v>
      </c>
      <c r="E494" s="21" t="s">
        <v>453</v>
      </c>
      <c r="F494" s="18">
        <v>0.25</v>
      </c>
      <c r="G494" s="16" t="s">
        <v>877</v>
      </c>
      <c r="H494" s="16">
        <v>1.32</v>
      </c>
      <c r="I494" s="16" t="s">
        <v>886</v>
      </c>
      <c r="J494" s="22">
        <v>0.01</v>
      </c>
      <c r="K494" s="18">
        <v>0.1</v>
      </c>
      <c r="L494" s="18">
        <v>1.4999999999999999E-2</v>
      </c>
      <c r="M494" s="18">
        <v>8</v>
      </c>
      <c r="N494" s="17">
        <v>2.2619447999999997E-2</v>
      </c>
      <c r="O494" s="17">
        <v>1.1299999999999999E-2</v>
      </c>
      <c r="P494" s="17">
        <v>2.4068977625999993E-2</v>
      </c>
      <c r="Q494" s="17">
        <v>5.232386440434781E-2</v>
      </c>
      <c r="R494" s="17">
        <v>420</v>
      </c>
      <c r="S494" s="18">
        <v>420</v>
      </c>
      <c r="T494" s="18">
        <v>104</v>
      </c>
      <c r="U494" s="18">
        <v>0.28000000000000003</v>
      </c>
      <c r="V494" s="16">
        <v>13.662601021279466</v>
      </c>
      <c r="W494" s="18">
        <v>9.7201640412692289E-2</v>
      </c>
      <c r="X494" s="18">
        <f t="shared" si="21"/>
        <v>0.4</v>
      </c>
      <c r="Y494" s="18">
        <v>5.28</v>
      </c>
      <c r="Z494" s="3">
        <f t="shared" si="23"/>
        <v>109.22499999999999</v>
      </c>
      <c r="AA494" s="3">
        <v>128.5</v>
      </c>
      <c r="AB494" s="3">
        <f t="shared" si="22"/>
        <v>102.80000000000001</v>
      </c>
      <c r="AC494" s="3">
        <v>5.6471729490022176</v>
      </c>
      <c r="AD494" s="3">
        <v>2.0440687361419068</v>
      </c>
      <c r="AE494" s="3">
        <v>1.0601441241685146</v>
      </c>
      <c r="AF494" s="43">
        <v>150.71468972473201</v>
      </c>
      <c r="AG494" s="43">
        <v>4.01656416294243</v>
      </c>
      <c r="AH494" s="43">
        <v>1.2703050595913801</v>
      </c>
      <c r="AI494" s="43">
        <v>0.83854860955345401</v>
      </c>
      <c r="AJ494" s="19">
        <v>0.17287696283838141</v>
      </c>
      <c r="AK494" s="19">
        <v>0.4059710538435034</v>
      </c>
      <c r="AL494" s="19">
        <v>0.60911642499434249</v>
      </c>
      <c r="AM494" s="19">
        <v>0.26426078594664315</v>
      </c>
    </row>
    <row r="495" spans="1:39" s="16" customFormat="1">
      <c r="A495" s="16" t="s">
        <v>543</v>
      </c>
      <c r="B495" s="16" t="s">
        <v>605</v>
      </c>
      <c r="C495" s="16" t="s">
        <v>1138</v>
      </c>
      <c r="D495" s="16">
        <v>494</v>
      </c>
      <c r="E495" s="21" t="s">
        <v>452</v>
      </c>
      <c r="F495" s="18">
        <v>0.25</v>
      </c>
      <c r="G495" s="16" t="s">
        <v>877</v>
      </c>
      <c r="H495" s="16">
        <v>1.32</v>
      </c>
      <c r="I495" s="16" t="s">
        <v>886</v>
      </c>
      <c r="J495" s="22">
        <v>0.01</v>
      </c>
      <c r="K495" s="18">
        <v>4.4999999999999998E-2</v>
      </c>
      <c r="L495" s="18">
        <v>1.4999999999999999E-2</v>
      </c>
      <c r="M495" s="18">
        <v>12</v>
      </c>
      <c r="N495" s="17">
        <v>3.3929171999999994E-2</v>
      </c>
      <c r="O495" s="17">
        <v>6.3499999999999997E-3</v>
      </c>
      <c r="P495" s="17">
        <v>1.1260156691111111E-2</v>
      </c>
      <c r="Q495" s="17">
        <v>2.4478601502415459E-2</v>
      </c>
      <c r="R495" s="17">
        <v>420</v>
      </c>
      <c r="S495" s="18">
        <v>575</v>
      </c>
      <c r="T495" s="18">
        <v>64</v>
      </c>
      <c r="U495" s="18">
        <v>0.28000000000000003</v>
      </c>
      <c r="V495" s="16">
        <v>6.1481704595757591</v>
      </c>
      <c r="W495" s="18">
        <v>0.10116547027170139</v>
      </c>
      <c r="X495" s="18">
        <f t="shared" si="21"/>
        <v>0.18</v>
      </c>
      <c r="Y495" s="18">
        <v>5.28</v>
      </c>
      <c r="Z495" s="3">
        <f t="shared" si="23"/>
        <v>103.27499999999999</v>
      </c>
      <c r="AA495" s="3">
        <v>121.5</v>
      </c>
      <c r="AB495" s="3">
        <f t="shared" si="22"/>
        <v>97.2</v>
      </c>
      <c r="AC495" s="3">
        <v>7.43675284959689</v>
      </c>
      <c r="AD495" s="3">
        <v>2.7893615049578351</v>
      </c>
      <c r="AE495" s="3">
        <v>1.0765229999999999</v>
      </c>
      <c r="AF495" s="43">
        <v>125.881752179526</v>
      </c>
      <c r="AG495" s="43">
        <v>5.2381426290587898</v>
      </c>
      <c r="AH495" s="43">
        <v>1.93592305096458</v>
      </c>
      <c r="AI495" s="43">
        <v>0.79894831967319502</v>
      </c>
      <c r="AJ495" s="19">
        <v>3.6063803946716079E-2</v>
      </c>
      <c r="AK495" s="19">
        <v>0.41973088100755956</v>
      </c>
      <c r="AL495" s="19">
        <v>0.44084316965389025</v>
      </c>
      <c r="AM495" s="19">
        <v>0.34742507555475571</v>
      </c>
    </row>
    <row r="496" spans="1:39" s="16" customFormat="1">
      <c r="A496" s="16" t="s">
        <v>543</v>
      </c>
      <c r="B496" s="16" t="s">
        <v>605</v>
      </c>
      <c r="C496" s="16" t="s">
        <v>1138</v>
      </c>
      <c r="D496" s="16">
        <v>495</v>
      </c>
      <c r="E496" s="21" t="s">
        <v>451</v>
      </c>
      <c r="F496" s="18">
        <v>0.25</v>
      </c>
      <c r="G496" s="16" t="s">
        <v>877</v>
      </c>
      <c r="H496" s="16">
        <v>1.32</v>
      </c>
      <c r="I496" s="16" t="s">
        <v>886</v>
      </c>
      <c r="J496" s="22">
        <v>0.01</v>
      </c>
      <c r="K496" s="18">
        <v>6.25E-2</v>
      </c>
      <c r="L496" s="18">
        <v>1.4999999999999999E-2</v>
      </c>
      <c r="M496" s="18">
        <v>12</v>
      </c>
      <c r="N496" s="17">
        <v>3.3929171999999994E-2</v>
      </c>
      <c r="O496" s="17">
        <v>7.4999999999999997E-3</v>
      </c>
      <c r="P496" s="17">
        <v>1.1309723999999998E-2</v>
      </c>
      <c r="Q496" s="17">
        <v>2.4586356521739124E-2</v>
      </c>
      <c r="R496" s="17">
        <v>420</v>
      </c>
      <c r="S496" s="18">
        <v>1000</v>
      </c>
      <c r="T496" s="18">
        <v>64</v>
      </c>
      <c r="U496" s="18">
        <v>0.28000000000000003</v>
      </c>
      <c r="V496" s="16">
        <v>8.5391256382996659</v>
      </c>
      <c r="W496" s="18">
        <v>0.17671443749999999</v>
      </c>
      <c r="X496" s="18">
        <f t="shared" si="21"/>
        <v>0.25</v>
      </c>
      <c r="Y496" s="18">
        <v>5.28</v>
      </c>
      <c r="Z496" s="3">
        <f t="shared" si="23"/>
        <v>107.95</v>
      </c>
      <c r="AA496" s="3">
        <v>127</v>
      </c>
      <c r="AB496" s="3">
        <f t="shared" si="22"/>
        <v>101.60000000000001</v>
      </c>
      <c r="AC496" s="3">
        <v>9.0281650864472951</v>
      </c>
      <c r="AD496" s="3">
        <v>3.8064696040156165</v>
      </c>
      <c r="AE496" s="3">
        <v>1.2688232013385388</v>
      </c>
      <c r="AF496" s="43">
        <v>128.85514278529399</v>
      </c>
      <c r="AG496" s="43">
        <v>7.1713573187682398</v>
      </c>
      <c r="AH496" s="43">
        <v>1.8448312308518</v>
      </c>
      <c r="AI496" s="43">
        <v>0.919443458668744</v>
      </c>
      <c r="AJ496" s="19">
        <v>1.4607423506251908E-2</v>
      </c>
      <c r="AK496" s="19">
        <v>0.25891999033705693</v>
      </c>
      <c r="AL496" s="19">
        <v>1.0633158959793216</v>
      </c>
      <c r="AM496" s="19">
        <v>0.37999045985455088</v>
      </c>
    </row>
    <row r="497" spans="1:39" s="16" customFormat="1">
      <c r="A497" s="16" t="s">
        <v>543</v>
      </c>
      <c r="B497" s="16" t="s">
        <v>605</v>
      </c>
      <c r="C497" s="16" t="s">
        <v>1138</v>
      </c>
      <c r="D497" s="16">
        <v>496</v>
      </c>
      <c r="E497" s="21" t="s">
        <v>459</v>
      </c>
      <c r="F497" s="18">
        <v>0.25</v>
      </c>
      <c r="G497" s="16" t="s">
        <v>877</v>
      </c>
      <c r="H497" s="16">
        <v>1.32</v>
      </c>
      <c r="I497" s="16" t="s">
        <v>886</v>
      </c>
      <c r="J497" s="22">
        <v>0.01</v>
      </c>
      <c r="K497" s="18">
        <v>6.25E-2</v>
      </c>
      <c r="L497" s="18">
        <v>1.4999999999999999E-2</v>
      </c>
      <c r="M497" s="18">
        <v>12</v>
      </c>
      <c r="N497" s="17">
        <v>3.3929171999999994E-2</v>
      </c>
      <c r="O497" s="16">
        <v>7.4999999999999997E-3</v>
      </c>
      <c r="P497" s="17">
        <v>1.1309723999999998E-2</v>
      </c>
      <c r="Q497" s="17">
        <v>2.4586356521739124E-2</v>
      </c>
      <c r="R497" s="17">
        <v>420</v>
      </c>
      <c r="S497" s="18">
        <v>1000</v>
      </c>
      <c r="T497" s="18">
        <v>104</v>
      </c>
      <c r="U497" s="18">
        <v>0.28461538461538466</v>
      </c>
      <c r="V497" s="16">
        <v>8.5391256382996659</v>
      </c>
      <c r="W497" s="18">
        <v>0.10874734615384615</v>
      </c>
      <c r="X497" s="18">
        <f t="shared" si="21"/>
        <v>0.25</v>
      </c>
      <c r="Y497" s="18">
        <v>5.28</v>
      </c>
      <c r="Z497" s="3">
        <f t="shared" si="23"/>
        <v>120.7</v>
      </c>
      <c r="AA497" s="3">
        <v>142</v>
      </c>
      <c r="AB497" s="3">
        <f t="shared" si="22"/>
        <v>113.60000000000001</v>
      </c>
      <c r="AC497" s="3">
        <v>7.4247071946458458</v>
      </c>
      <c r="AD497" s="3">
        <v>3.2766313441160069</v>
      </c>
      <c r="AE497" s="3">
        <v>1.1224205242610152</v>
      </c>
      <c r="AF497" s="43">
        <v>173.21519272396699</v>
      </c>
      <c r="AG497" s="43">
        <v>5.2168457659662</v>
      </c>
      <c r="AH497" s="43">
        <v>1.3798864038846099</v>
      </c>
      <c r="AI497" s="43">
        <v>0.95809494168218501</v>
      </c>
      <c r="AJ497" s="19">
        <v>0.219825300873007</v>
      </c>
      <c r="AK497" s="19">
        <v>0.42321769278351146</v>
      </c>
      <c r="AL497" s="19">
        <v>1.3745660040505829</v>
      </c>
      <c r="AM497" s="19">
        <v>0.17151283805998799</v>
      </c>
    </row>
    <row r="498" spans="1:39" s="16" customFormat="1">
      <c r="A498" s="16" t="s">
        <v>543</v>
      </c>
      <c r="B498" s="16" t="s">
        <v>605</v>
      </c>
      <c r="C498" s="16" t="s">
        <v>1138</v>
      </c>
      <c r="D498" s="16">
        <v>497</v>
      </c>
      <c r="E498" s="21" t="s">
        <v>460</v>
      </c>
      <c r="F498" s="18">
        <v>0.25</v>
      </c>
      <c r="G498" s="16" t="s">
        <v>877</v>
      </c>
      <c r="H498" s="16">
        <v>1.32</v>
      </c>
      <c r="I498" s="16" t="s">
        <v>886</v>
      </c>
      <c r="J498" s="22">
        <v>0.01</v>
      </c>
      <c r="K498" s="18">
        <v>6.25E-2</v>
      </c>
      <c r="L498" s="18">
        <v>1.4999999999999999E-2</v>
      </c>
      <c r="M498" s="18">
        <v>12</v>
      </c>
      <c r="N498" s="17">
        <v>3.3929171999999994E-2</v>
      </c>
      <c r="O498" s="16">
        <v>7.4999999999999997E-3</v>
      </c>
      <c r="P498" s="17">
        <v>1.1309723999999998E-2</v>
      </c>
      <c r="Q498" s="17">
        <v>2.4586356521739124E-2</v>
      </c>
      <c r="R498" s="17">
        <v>420</v>
      </c>
      <c r="S498" s="18">
        <v>1000</v>
      </c>
      <c r="T498" s="18">
        <v>104</v>
      </c>
      <c r="U498" s="18">
        <v>0.14000000000000001</v>
      </c>
      <c r="V498" s="16">
        <v>8.5391256382996659</v>
      </c>
      <c r="W498" s="18">
        <v>0.10874734615384615</v>
      </c>
      <c r="X498" s="18">
        <f t="shared" si="21"/>
        <v>0.25</v>
      </c>
      <c r="Y498" s="18">
        <v>5.28</v>
      </c>
      <c r="Z498" s="3">
        <f t="shared" si="23"/>
        <v>100.72499999999999</v>
      </c>
      <c r="AA498" s="3">
        <v>118.5</v>
      </c>
      <c r="AB498" s="3">
        <f t="shared" si="22"/>
        <v>94.800000000000011</v>
      </c>
      <c r="AC498" s="3">
        <v>9.8110465116279073</v>
      </c>
      <c r="AD498" s="3">
        <v>2.5105708245243128</v>
      </c>
      <c r="AE498" s="3">
        <v>1.2883192389006342</v>
      </c>
      <c r="AF498" s="43">
        <v>147.40593883824999</v>
      </c>
      <c r="AG498" s="43">
        <v>6.9000979262389004</v>
      </c>
      <c r="AH498" s="43">
        <v>1.7376067200189</v>
      </c>
      <c r="AI498" s="43">
        <v>1.08180747510887</v>
      </c>
      <c r="AJ498" s="19">
        <v>0.24393197331856536</v>
      </c>
      <c r="AK498" s="19">
        <v>0.42187061930231246</v>
      </c>
      <c r="AL498" s="19">
        <v>0.44484410401969737</v>
      </c>
      <c r="AM498" s="19">
        <v>0.19089511631538822</v>
      </c>
    </row>
    <row r="499" spans="1:39" s="16" customFormat="1">
      <c r="A499" s="16" t="s">
        <v>508</v>
      </c>
      <c r="B499" s="16" t="s">
        <v>955</v>
      </c>
      <c r="C499" s="16" t="s">
        <v>623</v>
      </c>
      <c r="D499" s="16">
        <v>498</v>
      </c>
      <c r="E499" s="21" t="s">
        <v>958</v>
      </c>
      <c r="F499" s="16">
        <v>0.20300000000000001</v>
      </c>
      <c r="G499" s="16" t="s">
        <v>877</v>
      </c>
      <c r="H499" s="16">
        <v>0.61899999999999999</v>
      </c>
      <c r="I499" s="16" t="s">
        <v>886</v>
      </c>
      <c r="J499" s="16">
        <v>2.3799999999999998E-2</v>
      </c>
      <c r="K499" s="16">
        <v>0.11148</v>
      </c>
      <c r="L499" s="16">
        <v>1.4E-2</v>
      </c>
      <c r="M499" s="16">
        <v>6</v>
      </c>
      <c r="N499" s="17">
        <v>2.241324613555291E-2</v>
      </c>
      <c r="O499" s="16">
        <v>8.6E-3</v>
      </c>
      <c r="P499" s="16">
        <v>7.4075692721144179E-3</v>
      </c>
      <c r="Q499" s="16">
        <v>2.0682997793058946E-2</v>
      </c>
      <c r="R499" s="16">
        <v>475.64</v>
      </c>
      <c r="S499" s="16">
        <v>450.72</v>
      </c>
      <c r="T499" s="16">
        <v>69.239999999999995</v>
      </c>
      <c r="U499" s="16">
        <v>0.11600000000000001</v>
      </c>
      <c r="V499" s="16">
        <v>17.366332408404016</v>
      </c>
      <c r="W499" s="18">
        <v>4.8219809681216218E-2</v>
      </c>
      <c r="X499" s="18">
        <f t="shared" si="21"/>
        <v>0.54916256157635457</v>
      </c>
      <c r="Y499" s="18">
        <v>3.0492610837438421</v>
      </c>
      <c r="Z499" s="3">
        <f t="shared" si="23"/>
        <v>74.810268530399995</v>
      </c>
      <c r="AA499" s="3">
        <v>88.012080623999992</v>
      </c>
      <c r="AB499" s="3">
        <f t="shared" si="22"/>
        <v>70.409664499199991</v>
      </c>
      <c r="AC499" s="3">
        <v>4.6549900575771872</v>
      </c>
      <c r="AD499" s="3">
        <v>1.90706310819672</v>
      </c>
      <c r="AE499" s="3">
        <v>0.87505618681238395</v>
      </c>
      <c r="AF499" s="43">
        <v>106.229760880928</v>
      </c>
      <c r="AG499" s="43">
        <v>4.4356456802866902</v>
      </c>
      <c r="AH499" s="43">
        <v>1.8525788275064199</v>
      </c>
      <c r="AI499" s="43">
        <v>0.76691337074624599</v>
      </c>
      <c r="AJ499" s="19">
        <v>0.20699067818606065</v>
      </c>
      <c r="AK499" s="19">
        <v>4.9450382898103828E-2</v>
      </c>
      <c r="AL499" s="19">
        <v>2.9409966194872364E-2</v>
      </c>
      <c r="AM499" s="19">
        <v>0.14101047157504826</v>
      </c>
    </row>
    <row r="500" spans="1:39" s="16" customFormat="1">
      <c r="A500" s="16" t="s">
        <v>508</v>
      </c>
      <c r="B500" s="16" t="s">
        <v>955</v>
      </c>
      <c r="C500" s="16" t="s">
        <v>623</v>
      </c>
      <c r="D500" s="16">
        <v>499</v>
      </c>
      <c r="E500" s="21" t="s">
        <v>959</v>
      </c>
      <c r="F500" s="16">
        <v>0.20300000000000001</v>
      </c>
      <c r="G500" s="16" t="s">
        <v>877</v>
      </c>
      <c r="H500" s="16">
        <v>0.622</v>
      </c>
      <c r="I500" s="16" t="s">
        <v>886</v>
      </c>
      <c r="J500" s="16">
        <v>1.84E-2</v>
      </c>
      <c r="K500" s="16">
        <v>0.12324000000000002</v>
      </c>
      <c r="L500" s="16">
        <v>1.26E-2</v>
      </c>
      <c r="M500" s="16">
        <v>8</v>
      </c>
      <c r="N500" s="17">
        <v>2.4206305826397143E-2</v>
      </c>
      <c r="O500" s="16">
        <v>8.3000000000000001E-3</v>
      </c>
      <c r="P500" s="16">
        <v>6.8218743277193138E-3</v>
      </c>
      <c r="Q500" s="16">
        <v>1.749372722881656E-2</v>
      </c>
      <c r="R500" s="16">
        <v>438.82</v>
      </c>
      <c r="S500" s="16">
        <v>465.36</v>
      </c>
      <c r="T500" s="16">
        <v>69.12</v>
      </c>
      <c r="U500" s="16">
        <v>0.13800000000000001</v>
      </c>
      <c r="V500" s="16">
        <v>20.489169303741175</v>
      </c>
      <c r="W500" s="18">
        <v>4.5929216393915798E-2</v>
      </c>
      <c r="X500" s="18">
        <f t="shared" si="21"/>
        <v>0.60709359605911339</v>
      </c>
      <c r="Y500" s="18">
        <v>3.0640394088669947</v>
      </c>
      <c r="Z500" s="3">
        <f t="shared" si="23"/>
        <v>77.567634265199999</v>
      </c>
      <c r="AA500" s="3">
        <v>91.256040311999996</v>
      </c>
      <c r="AB500" s="3">
        <f t="shared" si="22"/>
        <v>73.0048322496</v>
      </c>
      <c r="AC500" s="3">
        <v>4.2570630287885933</v>
      </c>
      <c r="AD500" s="3">
        <v>1.8605595540983599</v>
      </c>
      <c r="AE500" s="3">
        <v>0.82875929340619203</v>
      </c>
      <c r="AF500" s="43">
        <v>108.181765233699</v>
      </c>
      <c r="AG500" s="43">
        <v>3.9672315996283798</v>
      </c>
      <c r="AH500" s="43">
        <v>1.71602957612243</v>
      </c>
      <c r="AI500" s="43">
        <v>0.72944349436004796</v>
      </c>
      <c r="AJ500" s="19">
        <v>0.18547511883959422</v>
      </c>
      <c r="AK500" s="19">
        <v>7.3056342157428553E-2</v>
      </c>
      <c r="AL500" s="19">
        <v>8.4223477256442372E-2</v>
      </c>
      <c r="AM500" s="19">
        <v>0.13615283406328182</v>
      </c>
    </row>
    <row r="501" spans="1:39" s="16" customFormat="1">
      <c r="A501" s="16" t="s">
        <v>543</v>
      </c>
      <c r="B501" s="16" t="s">
        <v>622</v>
      </c>
      <c r="C501" s="16" t="s">
        <v>623</v>
      </c>
      <c r="D501" s="16">
        <v>500</v>
      </c>
      <c r="E501" s="21" t="s">
        <v>408</v>
      </c>
      <c r="F501" s="16">
        <v>0.20300000000000001</v>
      </c>
      <c r="G501" s="16" t="s">
        <v>877</v>
      </c>
      <c r="H501" s="16">
        <v>0.625</v>
      </c>
      <c r="I501" s="16" t="s">
        <v>886</v>
      </c>
      <c r="J501" s="22">
        <v>1.2999999999999999E-2</v>
      </c>
      <c r="K501" s="16">
        <v>0.13500000000000001</v>
      </c>
      <c r="L501" s="31">
        <v>1.2999999999999999E-2</v>
      </c>
      <c r="M501" s="31">
        <v>8</v>
      </c>
      <c r="N501" s="17">
        <v>2.5767609502778514E-2</v>
      </c>
      <c r="O501" s="31">
        <v>8.0000000000000002E-3</v>
      </c>
      <c r="P501" s="16">
        <v>6.2361793833242097E-3</v>
      </c>
      <c r="Q501" s="17">
        <v>1.4304456664574175E-2</v>
      </c>
      <c r="R501" s="16">
        <v>402</v>
      </c>
      <c r="S501" s="16">
        <v>480</v>
      </c>
      <c r="T501" s="16">
        <v>69</v>
      </c>
      <c r="U501" s="16">
        <v>0.16</v>
      </c>
      <c r="V501" s="16">
        <v>20.821089104062015</v>
      </c>
      <c r="W501" s="18">
        <v>4.3382117449211895E-2</v>
      </c>
      <c r="X501" s="18">
        <f t="shared" ref="X501:X564" si="24">K501/F501</f>
        <v>0.66502463054187189</v>
      </c>
      <c r="Y501" s="18">
        <v>3.0788177339901477</v>
      </c>
      <c r="Z501" s="3">
        <f t="shared" si="23"/>
        <v>80.325000000000003</v>
      </c>
      <c r="AA501" s="3">
        <v>94.5</v>
      </c>
      <c r="AB501" s="3">
        <f t="shared" si="22"/>
        <v>75.600000000000009</v>
      </c>
      <c r="AC501" s="3">
        <v>3.8591359999999999</v>
      </c>
      <c r="AD501" s="3">
        <v>1.8140559999999999</v>
      </c>
      <c r="AE501" s="3">
        <v>0.7824624</v>
      </c>
      <c r="AF501" s="43">
        <v>109.393389795484</v>
      </c>
      <c r="AG501" s="43">
        <v>3.48557106811396</v>
      </c>
      <c r="AH501" s="43">
        <v>1.57585974412795</v>
      </c>
      <c r="AI501" s="43">
        <v>0.69183526390747496</v>
      </c>
      <c r="AJ501" s="19">
        <v>0.15760200841782007</v>
      </c>
      <c r="AK501" s="19">
        <v>0.10717467083182315</v>
      </c>
      <c r="AL501" s="19">
        <v>0.15115320811996691</v>
      </c>
      <c r="AM501" s="19">
        <v>0.13099525395780545</v>
      </c>
    </row>
    <row r="502" spans="1:39" s="16" customFormat="1">
      <c r="A502" s="16" t="s">
        <v>543</v>
      </c>
      <c r="B502" s="16" t="s">
        <v>622</v>
      </c>
      <c r="C502" s="16" t="s">
        <v>623</v>
      </c>
      <c r="D502" s="16">
        <v>501</v>
      </c>
      <c r="E502" s="21" t="s">
        <v>407</v>
      </c>
      <c r="F502" s="16">
        <v>0.20300000000000001</v>
      </c>
      <c r="G502" s="16" t="s">
        <v>877</v>
      </c>
      <c r="H502" s="16">
        <v>0.625</v>
      </c>
      <c r="I502" s="16" t="s">
        <v>886</v>
      </c>
      <c r="J502" s="22">
        <v>1.2999999999999999E-2</v>
      </c>
      <c r="K502" s="16">
        <v>6.6000000000000003E-2</v>
      </c>
      <c r="L502" s="31">
        <v>1.2999999999999999E-2</v>
      </c>
      <c r="M502" s="31">
        <v>8</v>
      </c>
      <c r="N502" s="17">
        <v>2.5767609502778514E-2</v>
      </c>
      <c r="O502" s="31">
        <v>5.4999999999999997E-3</v>
      </c>
      <c r="P502" s="16">
        <v>6.0291187397372723E-3</v>
      </c>
      <c r="Q502" s="17">
        <v>1.3829504001883236E-2</v>
      </c>
      <c r="R502" s="16">
        <v>402</v>
      </c>
      <c r="S502" s="16">
        <v>480</v>
      </c>
      <c r="T502" s="16">
        <v>69</v>
      </c>
      <c r="U502" s="16">
        <v>0.16</v>
      </c>
      <c r="V502" s="16">
        <v>10.179199117541431</v>
      </c>
      <c r="W502" s="18">
        <v>4.1941695580781022E-2</v>
      </c>
      <c r="X502" s="18">
        <f t="shared" si="24"/>
        <v>0.3251231527093596</v>
      </c>
      <c r="Y502" s="18">
        <v>3.0788177339901477</v>
      </c>
      <c r="Z502" s="3">
        <f t="shared" si="23"/>
        <v>83.554999999999993</v>
      </c>
      <c r="AA502" s="3">
        <v>98.3</v>
      </c>
      <c r="AB502" s="3">
        <f t="shared" si="22"/>
        <v>78.64</v>
      </c>
      <c r="AC502" s="3">
        <v>3.7296520000000002</v>
      </c>
      <c r="AD502" s="3">
        <v>1.7924</v>
      </c>
      <c r="AE502" s="3">
        <v>0.78235101123595496</v>
      </c>
      <c r="AF502" s="43">
        <v>114.609127661958</v>
      </c>
      <c r="AG502" s="43">
        <v>3.7928765165301801</v>
      </c>
      <c r="AH502" s="43">
        <v>1.6988847292354201</v>
      </c>
      <c r="AI502" s="43">
        <v>0.62989215743687599</v>
      </c>
      <c r="AJ502" s="19">
        <v>0.16591177682561548</v>
      </c>
      <c r="AK502" s="19">
        <v>-1.6669278911304843E-2</v>
      </c>
      <c r="AL502" s="19">
        <v>5.5045094676120995E-2</v>
      </c>
      <c r="AM502" s="19">
        <v>0.24203961265283333</v>
      </c>
    </row>
    <row r="503" spans="1:39" s="16" customFormat="1">
      <c r="A503" s="16" t="s">
        <v>543</v>
      </c>
      <c r="B503" s="16" t="s">
        <v>622</v>
      </c>
      <c r="C503" s="16" t="s">
        <v>623</v>
      </c>
      <c r="D503" s="16">
        <v>502</v>
      </c>
      <c r="E503" s="21" t="s">
        <v>406</v>
      </c>
      <c r="F503" s="16">
        <v>0.20300000000000001</v>
      </c>
      <c r="G503" s="16" t="s">
        <v>877</v>
      </c>
      <c r="H503" s="16">
        <v>0.625</v>
      </c>
      <c r="I503" s="16" t="s">
        <v>886</v>
      </c>
      <c r="J503" s="22">
        <v>1.2999999999999999E-2</v>
      </c>
      <c r="K503" s="16">
        <v>7.5999999999999998E-2</v>
      </c>
      <c r="L503" s="31">
        <v>1.2999999999999999E-2</v>
      </c>
      <c r="M503" s="31">
        <v>8</v>
      </c>
      <c r="N503" s="17">
        <v>2.5767609502778514E-2</v>
      </c>
      <c r="O503" s="31">
        <v>8.0000000000000002E-3</v>
      </c>
      <c r="P503" s="16">
        <v>1.1077423904589058E-2</v>
      </c>
      <c r="Q503" s="17">
        <v>2.5409232233125179E-2</v>
      </c>
      <c r="R503" s="16">
        <v>402</v>
      </c>
      <c r="S503" s="16">
        <v>480</v>
      </c>
      <c r="T503" s="16">
        <v>69</v>
      </c>
      <c r="U503" s="16">
        <v>0.16</v>
      </c>
      <c r="V503" s="16">
        <v>11.721502014138617</v>
      </c>
      <c r="W503" s="18">
        <v>7.7060340205836922E-2</v>
      </c>
      <c r="X503" s="18">
        <f t="shared" si="24"/>
        <v>0.37438423645320196</v>
      </c>
      <c r="Y503" s="18">
        <v>3.0788177339901477</v>
      </c>
      <c r="Z503" s="3">
        <f t="shared" si="23"/>
        <v>85.424999999999997</v>
      </c>
      <c r="AA503" s="3">
        <v>100.5</v>
      </c>
      <c r="AB503" s="3">
        <f t="shared" si="22"/>
        <v>80.400000000000006</v>
      </c>
      <c r="AC503" s="3">
        <v>4.6048960000000001</v>
      </c>
      <c r="AD503" s="3">
        <v>2.1280000000000001</v>
      </c>
      <c r="AE503" s="3">
        <v>0.78954514285714195</v>
      </c>
      <c r="AF503" s="43">
        <v>117.717942452215</v>
      </c>
      <c r="AG503" s="43">
        <v>4.5998434398043697</v>
      </c>
      <c r="AH503" s="43">
        <v>1.8038283456304001</v>
      </c>
      <c r="AI503" s="43">
        <v>0.61346708038735898</v>
      </c>
      <c r="AJ503" s="19">
        <v>0.17132281046980097</v>
      </c>
      <c r="AK503" s="19">
        <v>1.0984200357578406E-3</v>
      </c>
      <c r="AL503" s="19">
        <v>0.17971313908824782</v>
      </c>
      <c r="AM503" s="19">
        <v>0.28702120798169434</v>
      </c>
    </row>
    <row r="504" spans="1:39" s="16" customFormat="1">
      <c r="A504" s="16" t="s">
        <v>543</v>
      </c>
      <c r="B504" s="16" t="s">
        <v>622</v>
      </c>
      <c r="C504" s="16" t="s">
        <v>623</v>
      </c>
      <c r="D504" s="16">
        <v>503</v>
      </c>
      <c r="E504" s="21" t="s">
        <v>405</v>
      </c>
      <c r="F504" s="16">
        <v>0.20300000000000001</v>
      </c>
      <c r="G504" s="16" t="s">
        <v>877</v>
      </c>
      <c r="H504" s="16">
        <v>0.625</v>
      </c>
      <c r="I504" s="16" t="s">
        <v>886</v>
      </c>
      <c r="J504" s="22">
        <v>1.2999999999999999E-2</v>
      </c>
      <c r="K504" s="16">
        <v>7.5999999999999998E-2</v>
      </c>
      <c r="L504" s="31">
        <v>1.2999999999999999E-2</v>
      </c>
      <c r="M504" s="31">
        <v>8</v>
      </c>
      <c r="N504" s="17">
        <v>2.5767609502778514E-2</v>
      </c>
      <c r="O504" s="31">
        <v>6.4000000000000003E-3</v>
      </c>
      <c r="P504" s="16">
        <v>7.089551298936997E-3</v>
      </c>
      <c r="Q504" s="17">
        <v>1.6261908629200118E-2</v>
      </c>
      <c r="R504" s="16">
        <v>402</v>
      </c>
      <c r="S504" s="16">
        <v>480</v>
      </c>
      <c r="T504" s="16">
        <v>69</v>
      </c>
      <c r="U504" s="16">
        <v>0.16</v>
      </c>
      <c r="V504" s="16">
        <v>11.721502014138617</v>
      </c>
      <c r="W504" s="18">
        <v>4.9318617731735633E-2</v>
      </c>
      <c r="X504" s="18">
        <f t="shared" si="24"/>
        <v>0.37438423645320196</v>
      </c>
      <c r="Y504" s="18">
        <v>3.0788177339901477</v>
      </c>
      <c r="Z504" s="3">
        <f t="shared" si="23"/>
        <v>82.96</v>
      </c>
      <c r="AA504" s="3">
        <v>97.6</v>
      </c>
      <c r="AB504" s="3">
        <f t="shared" si="22"/>
        <v>78.08</v>
      </c>
      <c r="AC504" s="3">
        <v>4.0793280000000003</v>
      </c>
      <c r="AD504" s="3">
        <v>1.9092</v>
      </c>
      <c r="AE504" s="3">
        <v>0.78604576904176904</v>
      </c>
      <c r="AF504" s="43">
        <v>114.727155711615</v>
      </c>
      <c r="AG504" s="43">
        <v>3.8970010776056099</v>
      </c>
      <c r="AH504" s="43">
        <v>1.70696756104157</v>
      </c>
      <c r="AI504" s="43">
        <v>0.62668025071603695</v>
      </c>
      <c r="AJ504" s="19">
        <v>0.17548315278294063</v>
      </c>
      <c r="AK504" s="19">
        <v>4.6786469586099132E-2</v>
      </c>
      <c r="AL504" s="19">
        <v>0.11847468198811602</v>
      </c>
      <c r="AM504" s="19">
        <v>0.25430116577575734</v>
      </c>
    </row>
    <row r="505" spans="1:39" s="16" customFormat="1">
      <c r="A505" s="16" t="s">
        <v>543</v>
      </c>
      <c r="B505" s="16" t="s">
        <v>622</v>
      </c>
      <c r="C505" s="16" t="s">
        <v>623</v>
      </c>
      <c r="D505" s="16">
        <v>504</v>
      </c>
      <c r="E505" s="21" t="s">
        <v>404</v>
      </c>
      <c r="F505" s="16">
        <v>0.20300000000000001</v>
      </c>
      <c r="G505" s="16" t="s">
        <v>877</v>
      </c>
      <c r="H505" s="16">
        <v>0.625</v>
      </c>
      <c r="I505" s="16" t="s">
        <v>886</v>
      </c>
      <c r="J505" s="22">
        <v>1.2999999999999999E-2</v>
      </c>
      <c r="K505" s="16">
        <v>7.5999999999999998E-2</v>
      </c>
      <c r="L505" s="31">
        <v>1.2999999999999999E-2</v>
      </c>
      <c r="M505" s="31">
        <v>8</v>
      </c>
      <c r="N505" s="17">
        <v>2.5767609502778514E-2</v>
      </c>
      <c r="O505" s="31">
        <v>4.7999999999999996E-3</v>
      </c>
      <c r="P505" s="16">
        <v>3.9878726056520597E-3</v>
      </c>
      <c r="Q505" s="17">
        <v>9.1473236039250633E-3</v>
      </c>
      <c r="R505" s="16">
        <v>402</v>
      </c>
      <c r="S505" s="16">
        <v>480</v>
      </c>
      <c r="T505" s="16">
        <v>69</v>
      </c>
      <c r="U505" s="16">
        <v>0.16</v>
      </c>
      <c r="V505" s="16">
        <v>11.721502014138617</v>
      </c>
      <c r="W505" s="18">
        <v>2.7741722474101286E-2</v>
      </c>
      <c r="X505" s="18">
        <f t="shared" si="24"/>
        <v>0.37438423645320196</v>
      </c>
      <c r="Y505" s="18">
        <v>3.0788177339901477</v>
      </c>
      <c r="Z505" s="3">
        <f t="shared" si="23"/>
        <v>79.474999999999994</v>
      </c>
      <c r="AA505" s="3">
        <v>93.5</v>
      </c>
      <c r="AB505" s="3">
        <f t="shared" si="22"/>
        <v>74.8</v>
      </c>
      <c r="AC505" s="3">
        <v>3.3824000000000001</v>
      </c>
      <c r="AD505" s="3">
        <v>1.80176</v>
      </c>
      <c r="AE505" s="3">
        <v>0.78502039560439496</v>
      </c>
      <c r="AF505" s="43">
        <v>112.16679394389401</v>
      </c>
      <c r="AG505" s="43">
        <v>3.3700755886469</v>
      </c>
      <c r="AH505" s="43">
        <v>1.6179829713833001</v>
      </c>
      <c r="AI505" s="43">
        <v>0.65262008678114802</v>
      </c>
      <c r="AJ505" s="19">
        <v>0.19964485501490917</v>
      </c>
      <c r="AK505" s="19">
        <v>3.6570133306856579E-3</v>
      </c>
      <c r="AL505" s="19">
        <v>0.11358403139408765</v>
      </c>
      <c r="AM505" s="19">
        <v>0.2028750133577279</v>
      </c>
    </row>
    <row r="506" spans="1:39" s="16" customFormat="1">
      <c r="A506" s="16" t="s">
        <v>543</v>
      </c>
      <c r="B506" s="16" t="s">
        <v>622</v>
      </c>
      <c r="C506" s="16" t="s">
        <v>623</v>
      </c>
      <c r="D506" s="16">
        <v>505</v>
      </c>
      <c r="E506" s="21" t="s">
        <v>403</v>
      </c>
      <c r="F506" s="16">
        <v>0.20300000000000001</v>
      </c>
      <c r="G506" s="16" t="s">
        <v>877</v>
      </c>
      <c r="H506" s="16">
        <v>0.625</v>
      </c>
      <c r="I506" s="16" t="s">
        <v>886</v>
      </c>
      <c r="J506" s="22">
        <v>1.2999999999999999E-2</v>
      </c>
      <c r="K506" s="16">
        <v>7.5999999999999998E-2</v>
      </c>
      <c r="L506" s="31">
        <v>1.2999999999999999E-2</v>
      </c>
      <c r="M506" s="31">
        <v>8</v>
      </c>
      <c r="N506" s="17">
        <v>2.5767609502778514E-2</v>
      </c>
      <c r="O506" s="31">
        <v>3.2000000000000002E-3</v>
      </c>
      <c r="P506" s="16">
        <v>1.7723878247342493E-3</v>
      </c>
      <c r="Q506" s="17">
        <v>4.0654771573000294E-3</v>
      </c>
      <c r="R506" s="16">
        <v>402</v>
      </c>
      <c r="S506" s="16">
        <v>480</v>
      </c>
      <c r="T506" s="16">
        <v>69</v>
      </c>
      <c r="U506" s="16">
        <v>0.16</v>
      </c>
      <c r="V506" s="16">
        <v>11.721502014138617</v>
      </c>
      <c r="W506" s="18">
        <v>1.2329654432933908E-2</v>
      </c>
      <c r="X506" s="18">
        <f t="shared" si="24"/>
        <v>0.37438423645320196</v>
      </c>
      <c r="Y506" s="18">
        <v>3.0788177339901477</v>
      </c>
      <c r="Z506" s="3">
        <f t="shared" si="23"/>
        <v>77.774999999999991</v>
      </c>
      <c r="AA506" s="3">
        <v>91.5</v>
      </c>
      <c r="AB506" s="3">
        <f t="shared" si="22"/>
        <v>73.2</v>
      </c>
      <c r="AC506" s="3">
        <v>2.8944000000000001</v>
      </c>
      <c r="AD506" s="3">
        <v>1.6986000000000001</v>
      </c>
      <c r="AE506" s="3">
        <v>0.78212796934865902</v>
      </c>
      <c r="AF506" s="43">
        <v>110.22944666925</v>
      </c>
      <c r="AG506" s="43">
        <v>3.0130304340395702</v>
      </c>
      <c r="AH506" s="43">
        <v>1.5506110022228301</v>
      </c>
      <c r="AI506" s="43">
        <v>0.67704752520951705</v>
      </c>
      <c r="AJ506" s="19">
        <v>0.20469340622131144</v>
      </c>
      <c r="AK506" s="19">
        <v>-3.9372464578966183E-2</v>
      </c>
      <c r="AL506" s="19">
        <v>9.5439151124959765E-2</v>
      </c>
      <c r="AM506" s="19">
        <v>0.15520394097389853</v>
      </c>
    </row>
    <row r="507" spans="1:39" s="16" customFormat="1">
      <c r="A507" s="16" t="s">
        <v>543</v>
      </c>
      <c r="B507" s="16" t="s">
        <v>539</v>
      </c>
      <c r="C507" s="16" t="s">
        <v>538</v>
      </c>
      <c r="D507" s="16">
        <v>506</v>
      </c>
      <c r="E507" s="21" t="s">
        <v>73</v>
      </c>
      <c r="F507" s="16">
        <v>0.3</v>
      </c>
      <c r="G507" s="16" t="s">
        <v>877</v>
      </c>
      <c r="H507" s="16">
        <v>0.6</v>
      </c>
      <c r="I507" s="16" t="s">
        <v>886</v>
      </c>
      <c r="J507" s="22">
        <v>4.4999999999999998E-2</v>
      </c>
      <c r="K507" s="16">
        <v>0.1</v>
      </c>
      <c r="L507" s="17">
        <v>1.2999999999999999E-2</v>
      </c>
      <c r="M507" s="17">
        <v>12</v>
      </c>
      <c r="N507" s="17">
        <v>1.7697623666666662E-2</v>
      </c>
      <c r="O507" s="17">
        <v>6.0000000000000001E-3</v>
      </c>
      <c r="P507" s="16">
        <v>3.7699080000000002E-3</v>
      </c>
      <c r="Q507" s="17">
        <v>1.0771165714285715E-2</v>
      </c>
      <c r="R507" s="16">
        <v>409</v>
      </c>
      <c r="S507" s="16">
        <v>392</v>
      </c>
      <c r="T507" s="16">
        <v>30.7</v>
      </c>
      <c r="U507" s="16">
        <v>0.2</v>
      </c>
      <c r="V507" s="16">
        <v>15.556729550889759</v>
      </c>
      <c r="W507" s="18">
        <v>4.813693602605864E-2</v>
      </c>
      <c r="X507" s="18">
        <f t="shared" si="24"/>
        <v>0.33333333333333337</v>
      </c>
      <c r="Y507" s="18">
        <v>2</v>
      </c>
      <c r="Z507" s="3">
        <f t="shared" si="23"/>
        <v>186.15</v>
      </c>
      <c r="AA507" s="3">
        <v>219</v>
      </c>
      <c r="AB507" s="3">
        <f t="shared" si="22"/>
        <v>175.20000000000002</v>
      </c>
      <c r="AC507" s="3">
        <v>2.6680763056196901</v>
      </c>
      <c r="AD507" s="3">
        <v>1.5</v>
      </c>
      <c r="AE507" s="3">
        <v>0.62463940000000007</v>
      </c>
      <c r="AF507" s="43">
        <v>210.82625429367599</v>
      </c>
      <c r="AG507" s="43">
        <v>3.0501538053117301</v>
      </c>
      <c r="AH507" s="43">
        <v>1.42973778386701</v>
      </c>
      <c r="AI507" s="43">
        <v>0.60645326425575097</v>
      </c>
      <c r="AJ507" s="19">
        <v>-3.7323039754904169E-2</v>
      </c>
      <c r="AK507" s="19">
        <v>-0.12526499451492124</v>
      </c>
      <c r="AL507" s="19">
        <v>4.9143428204682309E-2</v>
      </c>
      <c r="AM507" s="19">
        <v>2.9987695369349546E-2</v>
      </c>
    </row>
    <row r="508" spans="1:39" s="16" customFormat="1">
      <c r="A508" s="16" t="s">
        <v>543</v>
      </c>
      <c r="B508" s="16" t="s">
        <v>539</v>
      </c>
      <c r="C508" s="16" t="s">
        <v>538</v>
      </c>
      <c r="D508" s="16">
        <v>507</v>
      </c>
      <c r="E508" s="21" t="s">
        <v>74</v>
      </c>
      <c r="F508" s="16">
        <v>0.3</v>
      </c>
      <c r="G508" s="16" t="s">
        <v>877</v>
      </c>
      <c r="H508" s="16">
        <v>0.6</v>
      </c>
      <c r="I508" s="16" t="s">
        <v>886</v>
      </c>
      <c r="J508" s="22">
        <v>4.4999999999999998E-2</v>
      </c>
      <c r="K508" s="16">
        <v>0.15</v>
      </c>
      <c r="L508" s="17">
        <v>1.2999999999999999E-2</v>
      </c>
      <c r="M508" s="17">
        <v>12</v>
      </c>
      <c r="N508" s="17">
        <v>1.7697623666666662E-2</v>
      </c>
      <c r="O508" s="17">
        <v>6.0000000000000001E-3</v>
      </c>
      <c r="P508" s="16">
        <v>2.513272E-3</v>
      </c>
      <c r="Q508" s="17">
        <v>7.1807771428571429E-3</v>
      </c>
      <c r="R508" s="16">
        <v>409</v>
      </c>
      <c r="S508" s="16">
        <v>392</v>
      </c>
      <c r="T508" s="16">
        <v>30.7</v>
      </c>
      <c r="U508" s="16">
        <v>0.2</v>
      </c>
      <c r="V508" s="16">
        <v>23.335094326334634</v>
      </c>
      <c r="W508" s="18">
        <v>3.2091290684039091E-2</v>
      </c>
      <c r="X508" s="18">
        <f t="shared" si="24"/>
        <v>0.5</v>
      </c>
      <c r="Y508" s="18">
        <v>2</v>
      </c>
      <c r="Z508" s="3">
        <f t="shared" si="23"/>
        <v>181.04999999999998</v>
      </c>
      <c r="AA508" s="3">
        <v>213</v>
      </c>
      <c r="AB508" s="3">
        <f t="shared" si="22"/>
        <v>170.4</v>
      </c>
      <c r="AC508" s="3">
        <v>2.3259529440627089</v>
      </c>
      <c r="AD508" s="3">
        <v>1.3</v>
      </c>
      <c r="AE508" s="3">
        <v>0.60135460000000007</v>
      </c>
      <c r="AF508" s="43">
        <v>202.67899846959</v>
      </c>
      <c r="AG508" s="43">
        <v>2.4776261430386799</v>
      </c>
      <c r="AH508" s="43">
        <v>1.2931636677282301</v>
      </c>
      <c r="AI508" s="43">
        <v>0.58650605869901296</v>
      </c>
      <c r="AJ508" s="19">
        <v>-4.8455406246056341E-2</v>
      </c>
      <c r="AK508" s="19">
        <v>-6.121714504915244E-2</v>
      </c>
      <c r="AL508" s="19">
        <v>5.2865174319192644E-3</v>
      </c>
      <c r="AM508" s="19">
        <v>2.53169444386033E-2</v>
      </c>
    </row>
    <row r="509" spans="1:39" s="16" customFormat="1">
      <c r="A509" s="16" t="s">
        <v>543</v>
      </c>
      <c r="B509" s="16" t="s">
        <v>539</v>
      </c>
      <c r="C509" s="16" t="s">
        <v>538</v>
      </c>
      <c r="D509" s="16">
        <v>508</v>
      </c>
      <c r="E509" s="21" t="s">
        <v>75</v>
      </c>
      <c r="F509" s="16">
        <v>0.3</v>
      </c>
      <c r="G509" s="16" t="s">
        <v>877</v>
      </c>
      <c r="H509" s="16">
        <v>0.6</v>
      </c>
      <c r="I509" s="16" t="s">
        <v>886</v>
      </c>
      <c r="J509" s="22">
        <v>4.4999999999999998E-2</v>
      </c>
      <c r="K509" s="16">
        <v>0.15</v>
      </c>
      <c r="L509" s="17">
        <v>0.01</v>
      </c>
      <c r="M509" s="17">
        <v>12</v>
      </c>
      <c r="N509" s="17">
        <v>1.0471966666666667E-2</v>
      </c>
      <c r="O509" s="17">
        <v>6.0000000000000001E-3</v>
      </c>
      <c r="P509" s="16">
        <v>2.513272E-3</v>
      </c>
      <c r="Q509" s="17">
        <v>7.1807771428571429E-3</v>
      </c>
      <c r="R509" s="16">
        <v>388</v>
      </c>
      <c r="S509" s="16">
        <v>392</v>
      </c>
      <c r="T509" s="16">
        <v>30.7</v>
      </c>
      <c r="U509" s="16">
        <v>0.2</v>
      </c>
      <c r="V509" s="16">
        <v>29.546573405388315</v>
      </c>
      <c r="W509" s="18">
        <v>3.2091290684039091E-2</v>
      </c>
      <c r="X509" s="18">
        <f t="shared" si="24"/>
        <v>0.5</v>
      </c>
      <c r="Y509" s="18">
        <v>2</v>
      </c>
      <c r="Z509" s="3">
        <f t="shared" si="23"/>
        <v>147.9</v>
      </c>
      <c r="AA509" s="3">
        <v>174</v>
      </c>
      <c r="AB509" s="3">
        <f t="shared" si="22"/>
        <v>139.20000000000002</v>
      </c>
      <c r="AC509" s="3">
        <v>1.96376708767078</v>
      </c>
      <c r="AD509" s="3">
        <v>1.1599999999999999</v>
      </c>
      <c r="AE509" s="3">
        <v>0.61180900000000005</v>
      </c>
      <c r="AF509" s="43">
        <v>175.53414103019699</v>
      </c>
      <c r="AG509" s="43">
        <v>2.40503261729565</v>
      </c>
      <c r="AH509" s="43">
        <v>1.1715360980273</v>
      </c>
      <c r="AI509" s="43">
        <v>0.48304080499261498</v>
      </c>
      <c r="AJ509" s="19">
        <v>8.8169024723965036E-3</v>
      </c>
      <c r="AK509" s="19">
        <v>-0.18347590234391625</v>
      </c>
      <c r="AL509" s="19">
        <v>-9.8469846953288011E-3</v>
      </c>
      <c r="AM509" s="19">
        <v>0.26657829665001853</v>
      </c>
    </row>
    <row r="510" spans="1:39" s="16" customFormat="1">
      <c r="A510" s="16" t="s">
        <v>543</v>
      </c>
      <c r="B510" s="16" t="s">
        <v>539</v>
      </c>
      <c r="C510" s="16" t="s">
        <v>538</v>
      </c>
      <c r="D510" s="16">
        <v>509</v>
      </c>
      <c r="E510" s="21" t="s">
        <v>60</v>
      </c>
      <c r="F510" s="16">
        <v>0.3</v>
      </c>
      <c r="G510" s="16" t="s">
        <v>877</v>
      </c>
      <c r="H510" s="16">
        <v>0.6</v>
      </c>
      <c r="I510" s="16" t="s">
        <v>886</v>
      </c>
      <c r="J510" s="22">
        <v>4.4999999999999998E-2</v>
      </c>
      <c r="K510" s="16">
        <v>0.2</v>
      </c>
      <c r="L510" s="17">
        <v>1.6E-2</v>
      </c>
      <c r="M510" s="17">
        <v>12</v>
      </c>
      <c r="N510" s="17">
        <v>2.6808234666666667E-2</v>
      </c>
      <c r="O510" s="17">
        <v>6.0000000000000001E-3</v>
      </c>
      <c r="P510" s="16">
        <v>1.8849540000000001E-3</v>
      </c>
      <c r="Q510" s="17">
        <v>5.3855828571428574E-3</v>
      </c>
      <c r="R510" s="16">
        <v>402</v>
      </c>
      <c r="S510" s="16">
        <v>392</v>
      </c>
      <c r="T510" s="16">
        <v>30.7</v>
      </c>
      <c r="U510" s="16">
        <v>0.2</v>
      </c>
      <c r="V510" s="16">
        <v>25.062422069704276</v>
      </c>
      <c r="W510" s="18">
        <v>2.406846801302932E-2</v>
      </c>
      <c r="X510" s="18">
        <f t="shared" si="24"/>
        <v>0.66666666666666674</v>
      </c>
      <c r="Y510" s="18">
        <v>2</v>
      </c>
      <c r="Z510" s="3">
        <f t="shared" si="23"/>
        <v>195.5</v>
      </c>
      <c r="AA510" s="3">
        <v>230</v>
      </c>
      <c r="AB510" s="3">
        <f t="shared" si="22"/>
        <v>184</v>
      </c>
      <c r="AC510" s="3">
        <v>2.1059535355478549</v>
      </c>
      <c r="AD510" s="3">
        <v>1.2000074999999999</v>
      </c>
      <c r="AE510" s="3">
        <v>0.66674999999999995</v>
      </c>
      <c r="AF510" s="43">
        <v>224.626042221771</v>
      </c>
      <c r="AG510" s="43">
        <v>2.0690676982721601</v>
      </c>
      <c r="AH510" s="43">
        <v>1.30924531050358</v>
      </c>
      <c r="AI510" s="43">
        <v>0.65895297624364901</v>
      </c>
      <c r="AJ510" s="19">
        <v>-2.3365033818386949E-2</v>
      </c>
      <c r="AK510" s="19">
        <v>1.7827274238777932E-2</v>
      </c>
      <c r="AL510" s="19">
        <v>-8.3435708821873497E-2</v>
      </c>
      <c r="AM510" s="19">
        <v>1.1832443341856881E-2</v>
      </c>
    </row>
    <row r="511" spans="1:39" s="16" customFormat="1">
      <c r="A511" s="16" t="s">
        <v>543</v>
      </c>
      <c r="B511" s="16" t="s">
        <v>539</v>
      </c>
      <c r="C511" s="16" t="s">
        <v>538</v>
      </c>
      <c r="D511" s="16">
        <v>510</v>
      </c>
      <c r="E511" s="21" t="s">
        <v>71</v>
      </c>
      <c r="F511" s="16">
        <v>0.3</v>
      </c>
      <c r="G511" s="16" t="s">
        <v>877</v>
      </c>
      <c r="H511" s="16">
        <v>0.6</v>
      </c>
      <c r="I511" s="16" t="s">
        <v>886</v>
      </c>
      <c r="J511" s="22">
        <v>4.4999999999999998E-2</v>
      </c>
      <c r="K511" s="16">
        <v>0.15</v>
      </c>
      <c r="L511" s="17">
        <v>1.6E-2</v>
      </c>
      <c r="M511" s="17">
        <v>12</v>
      </c>
      <c r="N511" s="17">
        <v>2.6808234666666667E-2</v>
      </c>
      <c r="O511" s="17">
        <v>6.0000000000000001E-3</v>
      </c>
      <c r="P511" s="16">
        <v>2.513272E-3</v>
      </c>
      <c r="Q511" s="17">
        <v>7.1807771428571429E-3</v>
      </c>
      <c r="R511" s="16">
        <v>402</v>
      </c>
      <c r="S511" s="16">
        <v>392</v>
      </c>
      <c r="T511" s="16">
        <v>30.7</v>
      </c>
      <c r="U511" s="16">
        <v>0.2</v>
      </c>
      <c r="V511" s="16">
        <v>18.796816552278209</v>
      </c>
      <c r="W511" s="18">
        <v>3.2091290684039091E-2</v>
      </c>
      <c r="X511" s="18">
        <f t="shared" si="24"/>
        <v>0.5</v>
      </c>
      <c r="Y511" s="18">
        <v>2</v>
      </c>
      <c r="Z511" s="3">
        <f t="shared" si="23"/>
        <v>197.45500000000001</v>
      </c>
      <c r="AA511" s="3">
        <v>232.3</v>
      </c>
      <c r="AB511" s="3">
        <f t="shared" si="22"/>
        <v>185.84000000000003</v>
      </c>
      <c r="AC511" s="3">
        <v>2.1845823608316328</v>
      </c>
      <c r="AD511" s="3">
        <v>1.23</v>
      </c>
      <c r="AE511" s="3">
        <v>0.66015479999999993</v>
      </c>
      <c r="AF511" s="43">
        <v>233.00651530365599</v>
      </c>
      <c r="AG511" s="43">
        <v>2.4660787785757301</v>
      </c>
      <c r="AH511" s="43">
        <v>1.4199002319203</v>
      </c>
      <c r="AI511" s="43">
        <v>0.67581543922248</v>
      </c>
      <c r="AJ511" s="19">
        <v>3.0413917505638243E-3</v>
      </c>
      <c r="AK511" s="19">
        <v>-0.11414737444303136</v>
      </c>
      <c r="AL511" s="19">
        <v>-0.13374195429454599</v>
      </c>
      <c r="AM511" s="19">
        <v>-2.3172952722858034E-2</v>
      </c>
    </row>
    <row r="512" spans="1:39" s="16" customFormat="1">
      <c r="A512" s="16" t="s">
        <v>543</v>
      </c>
      <c r="B512" s="16" t="s">
        <v>539</v>
      </c>
      <c r="C512" s="16" t="s">
        <v>538</v>
      </c>
      <c r="D512" s="16">
        <v>511</v>
      </c>
      <c r="E512" s="21" t="s">
        <v>70</v>
      </c>
      <c r="F512" s="16">
        <v>0.3</v>
      </c>
      <c r="G512" s="16" t="s">
        <v>877</v>
      </c>
      <c r="H512" s="16">
        <v>0.6</v>
      </c>
      <c r="I512" s="16" t="s">
        <v>886</v>
      </c>
      <c r="J512" s="22">
        <v>4.4999999999999998E-2</v>
      </c>
      <c r="K512" s="16">
        <v>0.1</v>
      </c>
      <c r="L512" s="17">
        <v>1.6E-2</v>
      </c>
      <c r="M512" s="17">
        <v>12</v>
      </c>
      <c r="N512" s="17">
        <v>2.6808234666666667E-2</v>
      </c>
      <c r="O512" s="17">
        <v>6.0000000000000001E-3</v>
      </c>
      <c r="P512" s="16">
        <v>3.7699080000000002E-3</v>
      </c>
      <c r="Q512" s="17">
        <v>1.0771165714285715E-2</v>
      </c>
      <c r="R512" s="16">
        <v>402</v>
      </c>
      <c r="S512" s="16">
        <v>392</v>
      </c>
      <c r="T512" s="16">
        <v>30.7</v>
      </c>
      <c r="U512" s="16">
        <v>0.2</v>
      </c>
      <c r="V512" s="16">
        <v>12.531211034852138</v>
      </c>
      <c r="W512" s="18">
        <v>4.813693602605864E-2</v>
      </c>
      <c r="X512" s="18">
        <f t="shared" si="24"/>
        <v>0.33333333333333337</v>
      </c>
      <c r="Y512" s="18">
        <v>2</v>
      </c>
      <c r="Z512" s="3">
        <f t="shared" si="23"/>
        <v>198.9</v>
      </c>
      <c r="AA512" s="3">
        <v>234</v>
      </c>
      <c r="AB512" s="3">
        <f t="shared" si="22"/>
        <v>187.20000000000002</v>
      </c>
      <c r="AC512" s="3">
        <v>2.9184573920285137</v>
      </c>
      <c r="AD512" s="3">
        <v>1.498848</v>
      </c>
      <c r="AE512" s="3">
        <v>0.71148000000000011</v>
      </c>
      <c r="AF512" s="43">
        <v>242.86797232295899</v>
      </c>
      <c r="AG512" s="43">
        <v>3.15641625371555</v>
      </c>
      <c r="AH512" s="43">
        <v>1.58960839093953</v>
      </c>
      <c r="AI512" s="43">
        <v>0.718098739609631</v>
      </c>
      <c r="AJ512" s="19">
        <v>3.7897317619482868E-2</v>
      </c>
      <c r="AK512" s="19">
        <v>-7.5388935602813761E-2</v>
      </c>
      <c r="AL512" s="19">
        <v>-5.7096069356985822E-2</v>
      </c>
      <c r="AM512" s="19">
        <v>-9.2170327624149992E-3</v>
      </c>
    </row>
    <row r="513" spans="1:39" s="16" customFormat="1">
      <c r="A513" s="16" t="s">
        <v>543</v>
      </c>
      <c r="B513" s="16" t="s">
        <v>539</v>
      </c>
      <c r="C513" s="16" t="s">
        <v>538</v>
      </c>
      <c r="D513" s="16">
        <v>512</v>
      </c>
      <c r="E513" s="21" t="s">
        <v>61</v>
      </c>
      <c r="F513" s="16">
        <v>0.3</v>
      </c>
      <c r="G513" s="16" t="s">
        <v>877</v>
      </c>
      <c r="H513" s="16">
        <v>0.6</v>
      </c>
      <c r="I513" s="16" t="s">
        <v>886</v>
      </c>
      <c r="J513" s="22">
        <v>4.4999999999999998E-2</v>
      </c>
      <c r="K513" s="16">
        <v>0.1</v>
      </c>
      <c r="L513" s="17">
        <v>1.6E-2</v>
      </c>
      <c r="M513" s="17">
        <v>12</v>
      </c>
      <c r="N513" s="17">
        <v>2.6808234666666667E-2</v>
      </c>
      <c r="O513" s="17">
        <v>6.0000000000000001E-3</v>
      </c>
      <c r="P513" s="16">
        <v>3.7699080000000002E-3</v>
      </c>
      <c r="Q513" s="17">
        <v>1.0771165714285715E-2</v>
      </c>
      <c r="R513" s="16">
        <v>402</v>
      </c>
      <c r="S513" s="16">
        <v>392</v>
      </c>
      <c r="T513" s="16">
        <v>30.7</v>
      </c>
      <c r="U513" s="16">
        <v>0.3</v>
      </c>
      <c r="V513" s="16">
        <v>12.531211034852138</v>
      </c>
      <c r="W513" s="18">
        <v>4.813693602605864E-2</v>
      </c>
      <c r="X513" s="18">
        <f t="shared" si="24"/>
        <v>0.33333333333333337</v>
      </c>
      <c r="Y513" s="18">
        <v>2</v>
      </c>
      <c r="Z513" s="3">
        <f t="shared" si="23"/>
        <v>221.85</v>
      </c>
      <c r="AA513" s="3">
        <v>261</v>
      </c>
      <c r="AB513" s="3">
        <f t="shared" si="22"/>
        <v>208.8</v>
      </c>
      <c r="AC513" s="3">
        <v>2.4665498894860329</v>
      </c>
      <c r="AD513" s="3">
        <v>1.3024</v>
      </c>
      <c r="AE513" s="3">
        <v>0.53900000000000003</v>
      </c>
      <c r="AF513" s="43">
        <v>275.91347041456902</v>
      </c>
      <c r="AG513" s="43">
        <v>2.6953046661505198</v>
      </c>
      <c r="AH513" s="43">
        <v>1.42456942044102</v>
      </c>
      <c r="AI513" s="43">
        <v>0.68669817302198499</v>
      </c>
      <c r="AJ513" s="19">
        <v>5.7139733389153333E-2</v>
      </c>
      <c r="AK513" s="19">
        <v>-8.4871584105999542E-2</v>
      </c>
      <c r="AL513" s="19">
        <v>-8.5758839610075729E-2</v>
      </c>
      <c r="AM513" s="19">
        <v>-0.21508455799729689</v>
      </c>
    </row>
    <row r="514" spans="1:39" s="16" customFormat="1">
      <c r="A514" s="16" t="s">
        <v>543</v>
      </c>
      <c r="B514" s="16" t="s">
        <v>539</v>
      </c>
      <c r="C514" s="16" t="s">
        <v>538</v>
      </c>
      <c r="D514" s="16">
        <v>513</v>
      </c>
      <c r="E514" s="21" t="s">
        <v>72</v>
      </c>
      <c r="F514" s="16">
        <v>0.3</v>
      </c>
      <c r="G514" s="16" t="s">
        <v>877</v>
      </c>
      <c r="H514" s="16">
        <v>0.6</v>
      </c>
      <c r="I514" s="16" t="s">
        <v>886</v>
      </c>
      <c r="J514" s="22">
        <v>4.4999999999999998E-2</v>
      </c>
      <c r="K514" s="16">
        <v>0.1</v>
      </c>
      <c r="L514" s="17">
        <v>1.6E-2</v>
      </c>
      <c r="M514" s="17">
        <v>12</v>
      </c>
      <c r="N514" s="17">
        <v>2.6808234666666667E-2</v>
      </c>
      <c r="O514" s="17">
        <v>6.0000000000000001E-3</v>
      </c>
      <c r="P514" s="16">
        <v>3.7699080000000002E-3</v>
      </c>
      <c r="Q514" s="17">
        <v>1.0771165714285715E-2</v>
      </c>
      <c r="R514" s="16">
        <v>402</v>
      </c>
      <c r="S514" s="16">
        <v>392</v>
      </c>
      <c r="T514" s="16">
        <v>30.7</v>
      </c>
      <c r="U514" s="16">
        <v>0.35</v>
      </c>
      <c r="V514" s="16">
        <v>12.531211034852138</v>
      </c>
      <c r="W514" s="18">
        <v>4.813693602605864E-2</v>
      </c>
      <c r="X514" s="18">
        <f t="shared" si="24"/>
        <v>0.33333333333333337</v>
      </c>
      <c r="Y514" s="18">
        <v>2</v>
      </c>
      <c r="Z514" s="3">
        <f t="shared" si="23"/>
        <v>233.75</v>
      </c>
      <c r="AA514" s="3">
        <v>275</v>
      </c>
      <c r="AB514" s="3">
        <f t="shared" ref="AB514:AB577" si="25">0.8*AA514</f>
        <v>220</v>
      </c>
      <c r="AC514" s="3">
        <v>2.3544509660337121</v>
      </c>
      <c r="AD514" s="3">
        <v>1.2595000000000001</v>
      </c>
      <c r="AE514" s="3">
        <v>0.5254700000000001</v>
      </c>
      <c r="AF514" s="43">
        <v>292.10011479471001</v>
      </c>
      <c r="AG514" s="43">
        <v>2.4835235804089701</v>
      </c>
      <c r="AH514" s="43">
        <v>1.3512150806195999</v>
      </c>
      <c r="AI514" s="43">
        <v>0.67327915950119899</v>
      </c>
      <c r="AJ514" s="19">
        <v>6.218223561712731E-2</v>
      </c>
      <c r="AK514" s="19">
        <v>-5.1971567893872486E-2</v>
      </c>
      <c r="AL514" s="19">
        <v>-6.7876004297956705E-2</v>
      </c>
      <c r="AM514" s="19">
        <v>-0.21953621676141552</v>
      </c>
    </row>
    <row r="515" spans="1:39" s="16" customFormat="1">
      <c r="A515" s="16" t="s">
        <v>543</v>
      </c>
      <c r="B515" s="16" t="s">
        <v>552</v>
      </c>
      <c r="C515" s="16" t="s">
        <v>553</v>
      </c>
      <c r="D515" s="16">
        <v>514</v>
      </c>
      <c r="E515" s="16" t="s">
        <v>77</v>
      </c>
      <c r="F515" s="16">
        <v>0.15</v>
      </c>
      <c r="G515" s="16" t="s">
        <v>877</v>
      </c>
      <c r="H515" s="16">
        <v>0.5</v>
      </c>
      <c r="I515" s="16" t="s">
        <v>886</v>
      </c>
      <c r="J515" s="22">
        <v>1.7000000000000001E-2</v>
      </c>
      <c r="K515" s="16">
        <v>3.3000000000000002E-2</v>
      </c>
      <c r="L515" s="18">
        <v>7.0000000000000001E-3</v>
      </c>
      <c r="M515" s="18">
        <v>8</v>
      </c>
      <c r="N515" s="17">
        <v>1.3683369777777779E-2</v>
      </c>
      <c r="O515" s="18">
        <v>5.0000000000000001E-3</v>
      </c>
      <c r="P515" s="18">
        <v>1.189996212121212E-2</v>
      </c>
      <c r="Q515" s="17">
        <v>3.0775764106583069E-2</v>
      </c>
      <c r="R515" s="18">
        <v>357</v>
      </c>
      <c r="S515" s="18">
        <v>662</v>
      </c>
      <c r="T515" s="16">
        <v>32.200000000000003</v>
      </c>
      <c r="U515" s="16">
        <v>0.1</v>
      </c>
      <c r="V515" s="16">
        <v>8.9073805673401303</v>
      </c>
      <c r="W515" s="18">
        <v>0.24465139516280815</v>
      </c>
      <c r="X515" s="18">
        <f t="shared" si="24"/>
        <v>0.22000000000000003</v>
      </c>
      <c r="Y515" s="18">
        <v>3.3333333333333335</v>
      </c>
      <c r="Z515" s="3">
        <f t="shared" ref="Z515:Z578" si="26">0.85*AA515</f>
        <v>26.283253749999997</v>
      </c>
      <c r="AA515" s="3">
        <v>30.921474999999997</v>
      </c>
      <c r="AB515" s="3">
        <f t="shared" si="25"/>
        <v>24.737179999999999</v>
      </c>
      <c r="AC515" s="3">
        <v>5.3920000000000003</v>
      </c>
      <c r="AD515" s="3">
        <v>2.35</v>
      </c>
      <c r="AE515" s="3">
        <v>0.9900000000000001</v>
      </c>
      <c r="AF515" s="43">
        <v>34.068723100566501</v>
      </c>
      <c r="AG515" s="43">
        <v>6.7963179107771703</v>
      </c>
      <c r="AH515" s="43">
        <v>2.3346378043617499</v>
      </c>
      <c r="AI515" s="43">
        <v>0.788462838209539</v>
      </c>
      <c r="AJ515" s="19">
        <v>0.10178195252867155</v>
      </c>
      <c r="AK515" s="19">
        <v>-0.20662922618000132</v>
      </c>
      <c r="AL515" s="19">
        <v>6.58011945559577E-3</v>
      </c>
      <c r="AM515" s="19">
        <v>0.25560768627741126</v>
      </c>
    </row>
    <row r="516" spans="1:39" s="16" customFormat="1">
      <c r="A516" s="16" t="s">
        <v>543</v>
      </c>
      <c r="B516" s="16" t="s">
        <v>552</v>
      </c>
      <c r="C516" s="16" t="s">
        <v>1201</v>
      </c>
      <c r="D516" s="16">
        <v>515</v>
      </c>
      <c r="E516" s="16" t="s">
        <v>66</v>
      </c>
      <c r="F516" s="16">
        <v>0.15</v>
      </c>
      <c r="G516" s="16" t="s">
        <v>877</v>
      </c>
      <c r="H516" s="16">
        <v>0.5</v>
      </c>
      <c r="I516" s="16" t="s">
        <v>886</v>
      </c>
      <c r="J516" s="22">
        <v>1.7000000000000001E-2</v>
      </c>
      <c r="K516" s="16">
        <v>0.1</v>
      </c>
      <c r="L516" s="18">
        <v>9.4999999999999998E-3</v>
      </c>
      <c r="M516" s="18">
        <v>8</v>
      </c>
      <c r="N516" s="17">
        <v>2.5202533111111109E-2</v>
      </c>
      <c r="O516" s="18">
        <v>3.2000000000000002E-3</v>
      </c>
      <c r="P516" s="18">
        <v>1.6084940799999997E-3</v>
      </c>
      <c r="Q516" s="17">
        <v>4.15989848275862E-3</v>
      </c>
      <c r="R516" s="18">
        <v>471</v>
      </c>
      <c r="S516" s="18">
        <v>549</v>
      </c>
      <c r="T516" s="16">
        <v>32.200000000000003</v>
      </c>
      <c r="U516" s="16">
        <v>0.1</v>
      </c>
      <c r="V516" s="16">
        <v>22.844773067590218</v>
      </c>
      <c r="W516" s="18">
        <v>2.7424324531677011E-2</v>
      </c>
      <c r="X516" s="18">
        <f t="shared" si="24"/>
        <v>0.66666666666666674</v>
      </c>
      <c r="Y516" s="18">
        <v>3.3333333333333335</v>
      </c>
      <c r="Z516" s="3">
        <f t="shared" si="26"/>
        <v>34.085000000000001</v>
      </c>
      <c r="AA516" s="3">
        <v>40.1</v>
      </c>
      <c r="AB516" s="3">
        <f t="shared" si="25"/>
        <v>32.080000000000005</v>
      </c>
      <c r="AC516" s="3">
        <v>4.75</v>
      </c>
      <c r="AD516" s="3">
        <v>2.2399999999999998</v>
      </c>
      <c r="AE516" s="3">
        <v>0.97500000000000009</v>
      </c>
      <c r="AF516" s="43">
        <v>36.932771495439901</v>
      </c>
      <c r="AG516" s="43">
        <v>4.1465169295584996</v>
      </c>
      <c r="AH516" s="43">
        <v>1.9778072071989901</v>
      </c>
      <c r="AI516" s="43">
        <v>0.95095980248152601</v>
      </c>
      <c r="AJ516" s="19">
        <v>-7.8983254477807976E-2</v>
      </c>
      <c r="AK516" s="19">
        <v>0.14553975799292257</v>
      </c>
      <c r="AL516" s="19">
        <v>0.13256741700943256</v>
      </c>
      <c r="AM516" s="19">
        <v>2.5279930293311322E-2</v>
      </c>
    </row>
    <row r="517" spans="1:39" s="16" customFormat="1">
      <c r="A517" s="16" t="s">
        <v>543</v>
      </c>
      <c r="B517" s="16" t="s">
        <v>566</v>
      </c>
      <c r="C517" s="16" t="s">
        <v>565</v>
      </c>
      <c r="D517" s="16">
        <v>516</v>
      </c>
      <c r="E517" s="18" t="s">
        <v>493</v>
      </c>
      <c r="F517" s="18">
        <v>0.4</v>
      </c>
      <c r="G517" s="16" t="s">
        <v>877</v>
      </c>
      <c r="H517" s="16">
        <v>1.2450000000000001</v>
      </c>
      <c r="I517" s="16" t="s">
        <v>886</v>
      </c>
      <c r="J517" s="22">
        <v>0.03</v>
      </c>
      <c r="K517" s="18">
        <v>7.0000000000000007E-2</v>
      </c>
      <c r="L517" s="18">
        <v>1.2999999999999999E-2</v>
      </c>
      <c r="M517" s="18">
        <v>20</v>
      </c>
      <c r="N517" s="17">
        <v>1.6591522187499996E-2</v>
      </c>
      <c r="O517" s="18">
        <v>6.0000000000000001E-3</v>
      </c>
      <c r="P517" s="18">
        <v>2.0195935714285712E-3</v>
      </c>
      <c r="Q517" s="17">
        <v>4.7519848739495793E-3</v>
      </c>
      <c r="R517" s="18">
        <v>363</v>
      </c>
      <c r="S517" s="18">
        <v>368</v>
      </c>
      <c r="T517" s="18">
        <v>35.9</v>
      </c>
      <c r="U517" s="16">
        <v>2.7332869080779944E-2</v>
      </c>
      <c r="V517" s="16">
        <v>10.259070167907966</v>
      </c>
      <c r="W517" s="18">
        <v>2.070224050935137E-2</v>
      </c>
      <c r="X517" s="18">
        <f t="shared" si="24"/>
        <v>0.17500000000000002</v>
      </c>
      <c r="Y517" s="18">
        <v>3.1125000000000003</v>
      </c>
      <c r="Z517" s="3">
        <f t="shared" si="26"/>
        <v>130.21651945084736</v>
      </c>
      <c r="AA517" s="3">
        <v>153.195905236291</v>
      </c>
      <c r="AB517" s="3">
        <f t="shared" si="25"/>
        <v>122.55672418903281</v>
      </c>
      <c r="AC517" s="3">
        <v>3.5416904875420201</v>
      </c>
      <c r="AD517" s="3">
        <v>1.5290725718534599</v>
      </c>
      <c r="AE517" s="3">
        <v>0.72059896195792705</v>
      </c>
      <c r="AF517" s="43">
        <v>207.17576943514101</v>
      </c>
      <c r="AG517" s="43">
        <v>3.9400986234905702</v>
      </c>
      <c r="AH517" s="43">
        <v>1.68243359127627</v>
      </c>
      <c r="AI517" s="43">
        <v>0.63194968397997997</v>
      </c>
      <c r="AJ517" s="19">
        <v>0.3523584009350047</v>
      </c>
      <c r="AK517" s="19">
        <v>-0.10111628515420169</v>
      </c>
      <c r="AL517" s="19">
        <v>-9.115427807553024E-2</v>
      </c>
      <c r="AM517" s="19">
        <v>0.14027901306895102</v>
      </c>
    </row>
    <row r="518" spans="1:39" s="16" customFormat="1">
      <c r="A518" s="17" t="s">
        <v>543</v>
      </c>
      <c r="B518" s="17" t="s">
        <v>670</v>
      </c>
      <c r="C518" s="17" t="s">
        <v>1309</v>
      </c>
      <c r="D518" s="16">
        <v>517</v>
      </c>
      <c r="E518" s="28" t="s">
        <v>253</v>
      </c>
      <c r="F518" s="17">
        <v>0.45700000000000002</v>
      </c>
      <c r="G518" s="16" t="s">
        <v>877</v>
      </c>
      <c r="H518" s="17">
        <v>1.4730000000000001</v>
      </c>
      <c r="I518" s="16" t="s">
        <v>886</v>
      </c>
      <c r="J518" s="22">
        <v>3.8083333333333337E-2</v>
      </c>
      <c r="K518" s="17">
        <v>0.30480000000000002</v>
      </c>
      <c r="L518" s="22">
        <v>0.01</v>
      </c>
      <c r="M518" s="22">
        <v>12</v>
      </c>
      <c r="N518" s="17">
        <v>4.512719716158564E-3</v>
      </c>
      <c r="O518" s="22">
        <v>0.01</v>
      </c>
      <c r="P518" s="17">
        <v>1.6999999999999999E-3</v>
      </c>
      <c r="Q518" s="17">
        <v>4.0799999999999994E-3</v>
      </c>
      <c r="R518" s="17">
        <v>447</v>
      </c>
      <c r="S518" s="17">
        <v>469</v>
      </c>
      <c r="T518" s="17">
        <v>21.79</v>
      </c>
      <c r="U518" s="17">
        <v>0.14650726676043133</v>
      </c>
      <c r="V518" s="17">
        <v>64.441957512167491</v>
      </c>
      <c r="W518" s="18">
        <v>3.6590178981184031E-2</v>
      </c>
      <c r="X518" s="18">
        <f t="shared" si="24"/>
        <v>0.66695842450765863</v>
      </c>
      <c r="Y518" s="18">
        <v>3.2231947483588623</v>
      </c>
      <c r="Z518" s="3">
        <f t="shared" si="26"/>
        <v>175.22749999999996</v>
      </c>
      <c r="AA518" s="3">
        <v>206.14999999999998</v>
      </c>
      <c r="AB518" s="3">
        <f t="shared" si="25"/>
        <v>164.92</v>
      </c>
      <c r="AC518" s="3">
        <v>2.8423686354378779</v>
      </c>
      <c r="AD518" s="3">
        <v>1.5519348268839099</v>
      </c>
      <c r="AE518" s="3">
        <v>0.57421588594704653</v>
      </c>
      <c r="AF518" s="43">
        <v>211.59159599987399</v>
      </c>
      <c r="AG518" s="43">
        <v>2.6911819378114101</v>
      </c>
      <c r="AH518" s="43">
        <v>1.2182942859644299</v>
      </c>
      <c r="AI518" s="43">
        <v>0.53639612059494901</v>
      </c>
      <c r="AJ518" s="19">
        <v>2.6396293960097073E-2</v>
      </c>
      <c r="AK518" s="19">
        <v>5.6178549470133392E-2</v>
      </c>
      <c r="AL518" s="19">
        <v>0.27385874231147894</v>
      </c>
      <c r="AM518" s="19">
        <v>7.0507156744812699E-2</v>
      </c>
    </row>
    <row r="519" spans="1:39" s="16" customFormat="1">
      <c r="A519" s="17" t="s">
        <v>543</v>
      </c>
      <c r="B519" s="17" t="s">
        <v>667</v>
      </c>
      <c r="C519" s="17" t="s">
        <v>851</v>
      </c>
      <c r="D519" s="16">
        <v>518</v>
      </c>
      <c r="E519" s="28" t="s">
        <v>1140</v>
      </c>
      <c r="F519" s="17">
        <v>0.45700000000000002</v>
      </c>
      <c r="G519" s="16" t="s">
        <v>877</v>
      </c>
      <c r="H519" s="17">
        <v>1.4730000000000001</v>
      </c>
      <c r="I519" s="16" t="s">
        <v>886</v>
      </c>
      <c r="J519" s="22">
        <v>3.8083333333333337E-2</v>
      </c>
      <c r="K519" s="17">
        <v>0.30480000000000002</v>
      </c>
      <c r="L519" s="22">
        <v>0.01</v>
      </c>
      <c r="M519" s="22">
        <v>12</v>
      </c>
      <c r="N519" s="17">
        <v>4.512719716158564E-3</v>
      </c>
      <c r="O519" s="22">
        <v>0.01</v>
      </c>
      <c r="P519" s="17">
        <v>1.6999999999999999E-3</v>
      </c>
      <c r="Q519" s="17">
        <v>4.0799999999999994E-3</v>
      </c>
      <c r="R519" s="17">
        <v>447</v>
      </c>
      <c r="S519" s="17">
        <v>469</v>
      </c>
      <c r="T519" s="17">
        <v>21.1</v>
      </c>
      <c r="U519" s="17">
        <v>0.15129508593560884</v>
      </c>
      <c r="V519" s="17">
        <v>64.441957512167491</v>
      </c>
      <c r="W519" s="18">
        <v>3.7786729857819903E-2</v>
      </c>
      <c r="X519" s="18">
        <f t="shared" si="24"/>
        <v>0.66695842450765863</v>
      </c>
      <c r="Y519" s="18">
        <v>3.2231947483588623</v>
      </c>
      <c r="Z519" s="3">
        <f t="shared" si="26"/>
        <v>187.42499999999998</v>
      </c>
      <c r="AA519" s="3">
        <v>220.5</v>
      </c>
      <c r="AB519" s="3">
        <f t="shared" si="25"/>
        <v>176.4</v>
      </c>
      <c r="AC519" s="3">
        <v>2.816761710794295</v>
      </c>
      <c r="AD519" s="3">
        <v>1.6724372000000001</v>
      </c>
      <c r="AE519" s="3">
        <v>0.58283774609640193</v>
      </c>
      <c r="AF519" s="43">
        <v>211.614494413133</v>
      </c>
      <c r="AG519" s="43">
        <v>2.6701828192658201</v>
      </c>
      <c r="AH519" s="43">
        <v>1.2131855086877601</v>
      </c>
      <c r="AI519" s="43">
        <v>0.53068359417605004</v>
      </c>
      <c r="AJ519" s="19">
        <v>-4.0297077491460311E-2</v>
      </c>
      <c r="AK519" s="19">
        <v>5.4894702516578062E-2</v>
      </c>
      <c r="AL519" s="19">
        <v>0.37855026129432484</v>
      </c>
      <c r="AM519" s="19">
        <v>9.8277302130146807E-2</v>
      </c>
    </row>
    <row r="520" spans="1:39" s="16" customFormat="1">
      <c r="A520" s="17" t="s">
        <v>543</v>
      </c>
      <c r="B520" s="17" t="s">
        <v>669</v>
      </c>
      <c r="C520" s="17" t="s">
        <v>851</v>
      </c>
      <c r="D520" s="16">
        <v>519</v>
      </c>
      <c r="E520" s="27" t="s">
        <v>838</v>
      </c>
      <c r="F520" s="17">
        <v>0.45700000000000002</v>
      </c>
      <c r="G520" s="16" t="s">
        <v>877</v>
      </c>
      <c r="H520" s="17">
        <v>1.4730000000000001</v>
      </c>
      <c r="I520" s="16" t="s">
        <v>886</v>
      </c>
      <c r="J520" s="22">
        <v>3.8083333333333337E-2</v>
      </c>
      <c r="K520" s="17">
        <v>0.30480000000000002</v>
      </c>
      <c r="L520" s="22">
        <v>0.01</v>
      </c>
      <c r="M520" s="22">
        <v>12</v>
      </c>
      <c r="N520" s="17">
        <v>4.512719716158564E-3</v>
      </c>
      <c r="O520" s="22">
        <v>0.01</v>
      </c>
      <c r="P520" s="17">
        <v>1.6999999999999999E-3</v>
      </c>
      <c r="Q520" s="17">
        <v>4.0799999999999994E-3</v>
      </c>
      <c r="R520" s="17">
        <v>447</v>
      </c>
      <c r="S520" s="17">
        <v>469</v>
      </c>
      <c r="T520" s="17">
        <v>20.89</v>
      </c>
      <c r="U520" s="17">
        <v>0.50931019027828706</v>
      </c>
      <c r="V520" s="17">
        <v>64.441957512167491</v>
      </c>
      <c r="W520" s="18">
        <v>3.8166586883676398E-2</v>
      </c>
      <c r="X520" s="18">
        <f t="shared" si="24"/>
        <v>0.66695842450765863</v>
      </c>
      <c r="Y520" s="18">
        <v>3.2231947483588623</v>
      </c>
      <c r="Z520" s="3">
        <f t="shared" si="26"/>
        <v>268.37475000000001</v>
      </c>
      <c r="AA520" s="3">
        <v>315.73500000000001</v>
      </c>
      <c r="AB520" s="3">
        <f t="shared" si="25"/>
        <v>252.58800000000002</v>
      </c>
      <c r="AC520" s="3">
        <v>1.92267481330618</v>
      </c>
      <c r="AD520" s="3">
        <v>1.01208418194161</v>
      </c>
      <c r="AE520" s="3">
        <v>0.45868295994568875</v>
      </c>
      <c r="AF520" s="43">
        <v>328.77707779980699</v>
      </c>
      <c r="AG520" s="43">
        <v>1.29474567642122</v>
      </c>
      <c r="AH520" s="43">
        <v>0.82693767590854605</v>
      </c>
      <c r="AI520" s="43">
        <v>0.324959140847427</v>
      </c>
      <c r="AJ520" s="19">
        <v>4.1307038496862798E-2</v>
      </c>
      <c r="AK520" s="19">
        <v>0.48498260957364697</v>
      </c>
      <c r="AL520" s="19">
        <v>0.22389414756032949</v>
      </c>
      <c r="AM520" s="19">
        <v>0.41150964010286761</v>
      </c>
    </row>
    <row r="521" spans="1:39" s="16" customFormat="1">
      <c r="A521" s="17" t="s">
        <v>543</v>
      </c>
      <c r="B521" s="17" t="s">
        <v>668</v>
      </c>
      <c r="C521" s="17" t="s">
        <v>851</v>
      </c>
      <c r="D521" s="16">
        <v>520</v>
      </c>
      <c r="E521" s="27" t="s">
        <v>252</v>
      </c>
      <c r="F521" s="17">
        <v>0.45700000000000002</v>
      </c>
      <c r="G521" s="16" t="s">
        <v>877</v>
      </c>
      <c r="H521" s="17">
        <v>1.4730000000000001</v>
      </c>
      <c r="I521" s="16" t="s">
        <v>886</v>
      </c>
      <c r="J521" s="22">
        <v>3.8083333333333337E-2</v>
      </c>
      <c r="K521" s="17">
        <v>0.30480000000000002</v>
      </c>
      <c r="L521" s="22">
        <v>0.01</v>
      </c>
      <c r="M521" s="22">
        <v>12</v>
      </c>
      <c r="N521" s="17">
        <v>4.512719716158564E-3</v>
      </c>
      <c r="O521" s="22">
        <v>0.01</v>
      </c>
      <c r="P521" s="17">
        <v>1.6999999999999999E-3</v>
      </c>
      <c r="Q521" s="17">
        <v>4.0799999999999994E-3</v>
      </c>
      <c r="R521" s="17">
        <v>447</v>
      </c>
      <c r="S521" s="17">
        <v>469</v>
      </c>
      <c r="T521" s="17">
        <v>21.1</v>
      </c>
      <c r="U521" s="17">
        <v>0.60518034374243534</v>
      </c>
      <c r="V521" s="17">
        <v>64.441957512167491</v>
      </c>
      <c r="W521" s="18">
        <v>3.7786729857819903E-2</v>
      </c>
      <c r="X521" s="18">
        <f t="shared" si="24"/>
        <v>0.66695842450765863</v>
      </c>
      <c r="Y521" s="18">
        <v>3.2231947483588623</v>
      </c>
      <c r="Z521" s="3">
        <f t="shared" si="26"/>
        <v>305.14999999999998</v>
      </c>
      <c r="AA521" s="3">
        <v>359</v>
      </c>
      <c r="AB521" s="3">
        <f t="shared" si="25"/>
        <v>287.2</v>
      </c>
      <c r="AC521" s="3">
        <v>1.5443258655804459</v>
      </c>
      <c r="AD521" s="3">
        <v>0.86218601493550595</v>
      </c>
      <c r="AE521" s="3">
        <v>0.47178818737270845</v>
      </c>
      <c r="AF521" s="43">
        <v>358.43550895783699</v>
      </c>
      <c r="AG521" s="43">
        <v>1.0891306942772101</v>
      </c>
      <c r="AH521" s="43">
        <v>0.79334090564033599</v>
      </c>
      <c r="AI521" s="43">
        <v>0.34391484125685401</v>
      </c>
      <c r="AJ521" s="19">
        <v>-1.5723984461365262E-3</v>
      </c>
      <c r="AK521" s="19">
        <v>0.417943570679845</v>
      </c>
      <c r="AL521" s="19">
        <v>8.6778721235358985E-2</v>
      </c>
      <c r="AM521" s="19">
        <v>0.37181688829866977</v>
      </c>
    </row>
    <row r="522" spans="1:39" s="16" customFormat="1">
      <c r="A522" s="16" t="s">
        <v>543</v>
      </c>
      <c r="B522" s="16" t="s">
        <v>626</v>
      </c>
      <c r="C522" s="16" t="s">
        <v>627</v>
      </c>
      <c r="D522" s="16">
        <v>521</v>
      </c>
      <c r="E522" s="21" t="s">
        <v>391</v>
      </c>
      <c r="F522" s="16">
        <v>0.2</v>
      </c>
      <c r="G522" s="16" t="s">
        <v>877</v>
      </c>
      <c r="H522" s="16">
        <v>0.61</v>
      </c>
      <c r="I522" s="16" t="s">
        <v>886</v>
      </c>
      <c r="J522" s="22">
        <v>0.01</v>
      </c>
      <c r="K522" s="16">
        <v>7.6200000000000004E-2</v>
      </c>
      <c r="L522" s="17">
        <v>1.5875E-2</v>
      </c>
      <c r="M522" s="17">
        <v>4</v>
      </c>
      <c r="N522" s="17">
        <v>1.9793244183593746E-2</v>
      </c>
      <c r="O522" s="17">
        <v>9.5249999999999987E-3</v>
      </c>
      <c r="P522" s="16">
        <v>9.3511389843750001E-3</v>
      </c>
      <c r="Q522" s="17">
        <v>2.0780308854166665E-2</v>
      </c>
      <c r="R522" s="16">
        <v>572.28499999999997</v>
      </c>
      <c r="S522" s="16">
        <v>572.28499999999997</v>
      </c>
      <c r="T522" s="16">
        <v>38</v>
      </c>
      <c r="U522" s="16">
        <v>0</v>
      </c>
      <c r="V522" s="16">
        <v>11.482789904896805</v>
      </c>
      <c r="W522" s="18">
        <v>0.14082938351771176</v>
      </c>
      <c r="X522" s="18">
        <f t="shared" si="24"/>
        <v>0.38100000000000001</v>
      </c>
      <c r="Y522" s="18">
        <v>3.05</v>
      </c>
      <c r="Z522" s="3">
        <f t="shared" si="26"/>
        <v>49.3</v>
      </c>
      <c r="AA522" s="3">
        <v>58</v>
      </c>
      <c r="AB522" s="3">
        <f t="shared" si="25"/>
        <v>46.400000000000006</v>
      </c>
      <c r="AC522" s="3">
        <v>6.8650000000000002</v>
      </c>
      <c r="AD522" s="3">
        <v>2.9411764705882399</v>
      </c>
      <c r="AE522" s="3">
        <v>1.1395294117646999</v>
      </c>
      <c r="AF522" s="43">
        <v>68.223350127756703</v>
      </c>
      <c r="AG522" s="43">
        <v>6.7642828290208703</v>
      </c>
      <c r="AH522" s="43">
        <v>2.7290746258334102</v>
      </c>
      <c r="AI522" s="43">
        <v>0.90185145645471998</v>
      </c>
      <c r="AJ522" s="19">
        <v>0.17626465737511557</v>
      </c>
      <c r="AK522" s="19">
        <v>1.4889556443001174E-2</v>
      </c>
      <c r="AL522" s="19">
        <v>7.7719327550472408E-2</v>
      </c>
      <c r="AM522" s="19">
        <v>0.26354446024217648</v>
      </c>
    </row>
    <row r="523" spans="1:39" s="16" customFormat="1">
      <c r="A523" s="16" t="s">
        <v>543</v>
      </c>
      <c r="B523" s="16" t="s">
        <v>626</v>
      </c>
      <c r="C523" s="16" t="s">
        <v>627</v>
      </c>
      <c r="D523" s="16">
        <v>522</v>
      </c>
      <c r="E523" s="21" t="s">
        <v>392</v>
      </c>
      <c r="F523" s="16">
        <v>0.2</v>
      </c>
      <c r="G523" s="16" t="s">
        <v>877</v>
      </c>
      <c r="H523" s="16">
        <v>0.61</v>
      </c>
      <c r="I523" s="16" t="s">
        <v>886</v>
      </c>
      <c r="J523" s="22">
        <v>0.01</v>
      </c>
      <c r="K523" s="16">
        <v>7.6200000000000004E-2</v>
      </c>
      <c r="L523" s="17">
        <v>1.5875E-2</v>
      </c>
      <c r="M523" s="17">
        <v>4</v>
      </c>
      <c r="N523" s="17">
        <v>1.9793244183593746E-2</v>
      </c>
      <c r="O523" s="17">
        <v>9.5249999999999987E-3</v>
      </c>
      <c r="P523" s="16">
        <v>9.3511389843750001E-3</v>
      </c>
      <c r="Q523" s="17">
        <v>2.0780308854166665E-2</v>
      </c>
      <c r="R523" s="16">
        <v>572.28499999999997</v>
      </c>
      <c r="S523" s="16">
        <v>572.28499999999997</v>
      </c>
      <c r="T523" s="16">
        <v>47</v>
      </c>
      <c r="U523" s="16">
        <v>7.4468085106383003E-2</v>
      </c>
      <c r="V523" s="16">
        <v>11.482789904896805</v>
      </c>
      <c r="W523" s="18">
        <v>0.11386205475900101</v>
      </c>
      <c r="X523" s="18">
        <f t="shared" si="24"/>
        <v>0.38100000000000001</v>
      </c>
      <c r="Y523" s="18">
        <v>3.05</v>
      </c>
      <c r="Z523" s="3">
        <f t="shared" si="26"/>
        <v>53.244</v>
      </c>
      <c r="AA523" s="3">
        <v>62.64</v>
      </c>
      <c r="AB523" s="3">
        <f t="shared" si="25"/>
        <v>50.112000000000002</v>
      </c>
      <c r="AC523" s="3">
        <v>5.859</v>
      </c>
      <c r="AD523" s="3">
        <v>2.46470588235294</v>
      </c>
      <c r="AE523" s="3">
        <v>1.09326326470588</v>
      </c>
      <c r="AF523" s="43">
        <v>83.498084024866401</v>
      </c>
      <c r="AG523" s="43">
        <v>5.9184092285081</v>
      </c>
      <c r="AH523" s="43">
        <v>2.4197103744728401</v>
      </c>
      <c r="AI523" s="43">
        <v>0.84613686951505995</v>
      </c>
      <c r="AJ523" s="19">
        <v>0.33298346144422736</v>
      </c>
      <c r="AK523" s="19">
        <v>-1.0038039989180639E-2</v>
      </c>
      <c r="AL523" s="19">
        <v>1.8595410572599055E-2</v>
      </c>
      <c r="AM523" s="19">
        <v>0.2920643268180167</v>
      </c>
    </row>
    <row r="524" spans="1:39" s="16" customFormat="1">
      <c r="A524" s="16" t="s">
        <v>543</v>
      </c>
      <c r="B524" s="16" t="s">
        <v>626</v>
      </c>
      <c r="C524" s="16" t="s">
        <v>627</v>
      </c>
      <c r="D524" s="16">
        <v>523</v>
      </c>
      <c r="E524" s="21" t="s">
        <v>393</v>
      </c>
      <c r="F524" s="16">
        <v>0.2</v>
      </c>
      <c r="G524" s="16" t="s">
        <v>877</v>
      </c>
      <c r="H524" s="16">
        <v>0.61</v>
      </c>
      <c r="I524" s="16" t="s">
        <v>886</v>
      </c>
      <c r="J524" s="22">
        <v>0.01</v>
      </c>
      <c r="K524" s="16">
        <v>7.6200000000000004E-2</v>
      </c>
      <c r="L524" s="17">
        <v>1.5875E-2</v>
      </c>
      <c r="M524" s="17">
        <v>4</v>
      </c>
      <c r="N524" s="17">
        <v>1.9793244183593746E-2</v>
      </c>
      <c r="O524" s="17">
        <v>9.5249999999999987E-3</v>
      </c>
      <c r="P524" s="16">
        <v>9.3511389843750001E-3</v>
      </c>
      <c r="Q524" s="17">
        <v>2.0780308854166665E-2</v>
      </c>
      <c r="R524" s="16">
        <v>572.28499999999997</v>
      </c>
      <c r="S524" s="16">
        <v>572.28499999999997</v>
      </c>
      <c r="T524" s="16">
        <v>48</v>
      </c>
      <c r="U524" s="16">
        <v>0.14583333333333334</v>
      </c>
      <c r="V524" s="16">
        <v>11.482789904896805</v>
      </c>
      <c r="W524" s="18">
        <v>0.11148992861818847</v>
      </c>
      <c r="X524" s="18">
        <f t="shared" si="24"/>
        <v>0.38100000000000001</v>
      </c>
      <c r="Y524" s="18">
        <v>3.05</v>
      </c>
      <c r="Z524" s="3">
        <f t="shared" si="26"/>
        <v>60.35</v>
      </c>
      <c r="AA524" s="3">
        <v>71</v>
      </c>
      <c r="AB524" s="3">
        <f t="shared" si="25"/>
        <v>56.800000000000004</v>
      </c>
      <c r="AC524" s="3">
        <v>4.8913000000000002</v>
      </c>
      <c r="AD524" s="3">
        <v>2.1764705882352899</v>
      </c>
      <c r="AE524" s="3">
        <v>0.98307352941176396</v>
      </c>
      <c r="AF524" s="43">
        <v>94.035903153546201</v>
      </c>
      <c r="AG524" s="43">
        <v>5.2276680761897296</v>
      </c>
      <c r="AH524" s="43">
        <v>2.1908015418454898</v>
      </c>
      <c r="AI524" s="43">
        <v>0.78947688275679695</v>
      </c>
      <c r="AJ524" s="19">
        <v>0.32444934019079158</v>
      </c>
      <c r="AK524" s="19">
        <v>-6.4343808996170371E-2</v>
      </c>
      <c r="AL524" s="19">
        <v>-6.5414202685505438E-3</v>
      </c>
      <c r="AM524" s="19">
        <v>0.24522142558366158</v>
      </c>
    </row>
    <row r="525" spans="1:39" s="16" customFormat="1">
      <c r="A525" s="16" t="s">
        <v>543</v>
      </c>
      <c r="B525" s="16" t="s">
        <v>626</v>
      </c>
      <c r="C525" s="16" t="s">
        <v>627</v>
      </c>
      <c r="D525" s="16">
        <v>524</v>
      </c>
      <c r="E525" s="21" t="s">
        <v>394</v>
      </c>
      <c r="F525" s="16">
        <v>0.2</v>
      </c>
      <c r="G525" s="16" t="s">
        <v>877</v>
      </c>
      <c r="H525" s="16">
        <v>0.61</v>
      </c>
      <c r="I525" s="16" t="s">
        <v>886</v>
      </c>
      <c r="J525" s="22">
        <v>0.01</v>
      </c>
      <c r="K525" s="16">
        <v>7.6200000000000004E-2</v>
      </c>
      <c r="L525" s="17">
        <v>1.5875E-2</v>
      </c>
      <c r="M525" s="17">
        <v>4</v>
      </c>
      <c r="N525" s="17">
        <v>1.9793244183593746E-2</v>
      </c>
      <c r="O525" s="17">
        <v>9.5249999999999987E-3</v>
      </c>
      <c r="P525" s="16">
        <v>9.3511389843750001E-3</v>
      </c>
      <c r="Q525" s="17">
        <v>2.0780308854166665E-2</v>
      </c>
      <c r="R525" s="16">
        <v>572.28499999999997</v>
      </c>
      <c r="S525" s="16">
        <v>572.28499999999997</v>
      </c>
      <c r="T525" s="16">
        <v>38</v>
      </c>
      <c r="U525" s="16">
        <v>0.36842105263157893</v>
      </c>
      <c r="V525" s="16">
        <v>11.482789904896805</v>
      </c>
      <c r="W525" s="18">
        <v>0.14082938351771176</v>
      </c>
      <c r="X525" s="18">
        <f t="shared" si="24"/>
        <v>0.38100000000000001</v>
      </c>
      <c r="Y525" s="18">
        <v>3.05</v>
      </c>
      <c r="Z525" s="3">
        <f t="shared" si="26"/>
        <v>75.862499999999997</v>
      </c>
      <c r="AA525" s="3">
        <v>89.25</v>
      </c>
      <c r="AB525" s="3">
        <f t="shared" si="25"/>
        <v>71.400000000000006</v>
      </c>
      <c r="AC525" s="3">
        <v>4.0999999999999996</v>
      </c>
      <c r="AD525" s="3">
        <v>1.8529411764705901</v>
      </c>
      <c r="AE525" s="3">
        <v>0.903073529411764</v>
      </c>
      <c r="AF525" s="43">
        <v>114.333465045146</v>
      </c>
      <c r="AG525" s="43">
        <v>3.5637960838857898</v>
      </c>
      <c r="AH525" s="43">
        <v>1.65099121059531</v>
      </c>
      <c r="AI525" s="43">
        <v>0.66628676767815898</v>
      </c>
      <c r="AJ525" s="19">
        <v>0.28104722739659382</v>
      </c>
      <c r="AK525" s="19">
        <v>0.15045864114917573</v>
      </c>
      <c r="AL525" s="19">
        <v>0.12232043670448225</v>
      </c>
      <c r="AM525" s="19">
        <v>0.35538265686822368</v>
      </c>
    </row>
    <row r="526" spans="1:39" s="16" customFormat="1">
      <c r="A526" s="16" t="s">
        <v>543</v>
      </c>
      <c r="B526" s="16" t="s">
        <v>626</v>
      </c>
      <c r="C526" s="16" t="s">
        <v>627</v>
      </c>
      <c r="D526" s="16">
        <v>525</v>
      </c>
      <c r="E526" s="21" t="s">
        <v>388</v>
      </c>
      <c r="F526" s="16">
        <v>0.2</v>
      </c>
      <c r="G526" s="16" t="s">
        <v>877</v>
      </c>
      <c r="H526" s="16">
        <v>0.61</v>
      </c>
      <c r="I526" s="16" t="s">
        <v>886</v>
      </c>
      <c r="J526" s="22">
        <v>0.01</v>
      </c>
      <c r="K526" s="16">
        <v>7.6200000000000004E-2</v>
      </c>
      <c r="L526" s="17">
        <v>1.5875E-2</v>
      </c>
      <c r="M526" s="17">
        <v>4</v>
      </c>
      <c r="N526" s="17">
        <v>1.9793244183593746E-2</v>
      </c>
      <c r="O526" s="17">
        <v>9.5249999999999987E-3</v>
      </c>
      <c r="P526" s="16">
        <v>9.3511389843750001E-3</v>
      </c>
      <c r="Q526" s="17">
        <v>2.0780308854166665E-2</v>
      </c>
      <c r="R526" s="16">
        <v>586</v>
      </c>
      <c r="S526" s="16">
        <v>400</v>
      </c>
      <c r="T526" s="16">
        <v>70</v>
      </c>
      <c r="U526" s="16">
        <v>0</v>
      </c>
      <c r="V526" s="16">
        <v>11.619569699433796</v>
      </c>
      <c r="W526" s="18">
        <v>5.3435079910714285E-2</v>
      </c>
      <c r="X526" s="18">
        <f t="shared" si="24"/>
        <v>0.38100000000000001</v>
      </c>
      <c r="Y526" s="18">
        <v>3.05</v>
      </c>
      <c r="Z526" s="3">
        <f t="shared" si="26"/>
        <v>54.230000000000004</v>
      </c>
      <c r="AA526" s="3">
        <v>63.800000000000004</v>
      </c>
      <c r="AB526" s="3">
        <f t="shared" si="25"/>
        <v>51.040000000000006</v>
      </c>
      <c r="AC526" s="3">
        <v>6.05</v>
      </c>
      <c r="AD526" s="3">
        <v>2.3470588235294101</v>
      </c>
      <c r="AE526" s="3">
        <v>1.0195294117647</v>
      </c>
      <c r="AF526" s="43">
        <v>89.153536672298898</v>
      </c>
      <c r="AG526" s="43">
        <v>5.5941021924330103</v>
      </c>
      <c r="AH526" s="43">
        <v>2.3024143637029999</v>
      </c>
      <c r="AI526" s="43">
        <v>0.94051257872168403</v>
      </c>
      <c r="AJ526" s="19">
        <v>0.39739085693258452</v>
      </c>
      <c r="AK526" s="19">
        <v>8.1496152891820606E-2</v>
      </c>
      <c r="AL526" s="19">
        <v>1.9390280277181725E-2</v>
      </c>
      <c r="AM526" s="19">
        <v>8.4014647789626862E-2</v>
      </c>
    </row>
    <row r="527" spans="1:39" s="16" customFormat="1">
      <c r="A527" s="16" t="s">
        <v>543</v>
      </c>
      <c r="B527" s="16" t="s">
        <v>626</v>
      </c>
      <c r="C527" s="16" t="s">
        <v>627</v>
      </c>
      <c r="D527" s="16">
        <v>526</v>
      </c>
      <c r="E527" s="21" t="s">
        <v>389</v>
      </c>
      <c r="F527" s="16">
        <v>0.2</v>
      </c>
      <c r="G527" s="16" t="s">
        <v>877</v>
      </c>
      <c r="H527" s="16">
        <v>0.61</v>
      </c>
      <c r="I527" s="16" t="s">
        <v>886</v>
      </c>
      <c r="J527" s="22">
        <v>0.01</v>
      </c>
      <c r="K527" s="16">
        <v>7.6200000000000004E-2</v>
      </c>
      <c r="L527" s="17">
        <v>1.5875E-2</v>
      </c>
      <c r="M527" s="17">
        <v>4</v>
      </c>
      <c r="N527" s="17">
        <v>1.9793244183593746E-2</v>
      </c>
      <c r="O527" s="17">
        <v>9.5249999999999987E-3</v>
      </c>
      <c r="P527" s="16">
        <v>9.3511389843750001E-3</v>
      </c>
      <c r="Q527" s="17">
        <v>2.0780308854166665E-2</v>
      </c>
      <c r="R527" s="16">
        <v>586</v>
      </c>
      <c r="S527" s="16">
        <v>400</v>
      </c>
      <c r="T527" s="16">
        <v>70</v>
      </c>
      <c r="U527" s="16">
        <v>0.05</v>
      </c>
      <c r="V527" s="16">
        <v>11.619569699433796</v>
      </c>
      <c r="W527" s="18">
        <v>5.3435079910714285E-2</v>
      </c>
      <c r="X527" s="18">
        <f t="shared" si="24"/>
        <v>0.38100000000000001</v>
      </c>
      <c r="Y527" s="18">
        <v>3.05</v>
      </c>
      <c r="Z527" s="3">
        <f t="shared" si="26"/>
        <v>64.515000000000001</v>
      </c>
      <c r="AA527" s="3">
        <v>75.900000000000006</v>
      </c>
      <c r="AB527" s="3">
        <f t="shared" si="25"/>
        <v>60.720000000000006</v>
      </c>
      <c r="AC527" s="3">
        <v>5.5</v>
      </c>
      <c r="AD527" s="3">
        <v>2.19867647058823</v>
      </c>
      <c r="AE527" s="3">
        <v>0.92307352941176402</v>
      </c>
      <c r="AF527" s="43">
        <v>96.997675350882901</v>
      </c>
      <c r="AG527" s="43">
        <v>5.1567014849780701</v>
      </c>
      <c r="AH527" s="43">
        <v>2.1734772720983599</v>
      </c>
      <c r="AI527" s="43">
        <v>0.90207481372614695</v>
      </c>
      <c r="AJ527" s="19">
        <v>0.27796673716578252</v>
      </c>
      <c r="AK527" s="19">
        <v>6.6573276739401915E-2</v>
      </c>
      <c r="AL527" s="19">
        <v>1.1593955369748023E-2</v>
      </c>
      <c r="AM527" s="19">
        <v>2.3278241855438701E-2</v>
      </c>
    </row>
    <row r="528" spans="1:39" s="16" customFormat="1">
      <c r="A528" s="16" t="s">
        <v>543</v>
      </c>
      <c r="B528" s="16" t="s">
        <v>626</v>
      </c>
      <c r="C528" s="16" t="s">
        <v>627</v>
      </c>
      <c r="D528" s="16">
        <v>527</v>
      </c>
      <c r="E528" s="21" t="s">
        <v>390</v>
      </c>
      <c r="F528" s="16">
        <v>0.2</v>
      </c>
      <c r="G528" s="16" t="s">
        <v>877</v>
      </c>
      <c r="H528" s="16">
        <v>0.61</v>
      </c>
      <c r="I528" s="16" t="s">
        <v>886</v>
      </c>
      <c r="J528" s="22">
        <v>0.01</v>
      </c>
      <c r="K528" s="16">
        <v>7.6200000000000004E-2</v>
      </c>
      <c r="L528" s="17">
        <v>1.5875E-2</v>
      </c>
      <c r="M528" s="17">
        <v>4</v>
      </c>
      <c r="N528" s="17">
        <v>1.9793244183593746E-2</v>
      </c>
      <c r="O528" s="17">
        <v>9.5249999999999987E-3</v>
      </c>
      <c r="P528" s="16">
        <v>9.3511389843750001E-3</v>
      </c>
      <c r="Q528" s="17">
        <v>2.0780308854166665E-2</v>
      </c>
      <c r="R528" s="16">
        <v>586</v>
      </c>
      <c r="S528" s="16">
        <v>400</v>
      </c>
      <c r="T528" s="16">
        <v>68</v>
      </c>
      <c r="U528" s="16">
        <v>0.10294117647058823</v>
      </c>
      <c r="V528" s="16">
        <v>11.619569699433796</v>
      </c>
      <c r="W528" s="18">
        <v>5.5006699908088236E-2</v>
      </c>
      <c r="X528" s="18">
        <f t="shared" si="24"/>
        <v>0.38100000000000001</v>
      </c>
      <c r="Y528" s="18">
        <v>3.05</v>
      </c>
      <c r="Z528" s="3">
        <f t="shared" si="26"/>
        <v>79.39</v>
      </c>
      <c r="AA528" s="3">
        <v>93.4</v>
      </c>
      <c r="AB528" s="3">
        <f t="shared" si="25"/>
        <v>74.720000000000013</v>
      </c>
      <c r="AC528" s="3">
        <v>5.0999999999999996</v>
      </c>
      <c r="AD528" s="3">
        <v>2.1764705882352899</v>
      </c>
      <c r="AE528" s="3">
        <v>0.86195294117647003</v>
      </c>
      <c r="AF528" s="43">
        <v>103.851321379336</v>
      </c>
      <c r="AG528" s="43">
        <v>4.7157962436242604</v>
      </c>
      <c r="AH528" s="43">
        <v>2.0438308495141699</v>
      </c>
      <c r="AI528" s="43">
        <v>0.84740202831497702</v>
      </c>
      <c r="AJ528" s="19">
        <v>0.11189851583871513</v>
      </c>
      <c r="AK528" s="19">
        <v>8.1471661735848175E-2</v>
      </c>
      <c r="AL528" s="19">
        <v>6.4897610657285665E-2</v>
      </c>
      <c r="AM528" s="19">
        <v>1.717120372065534E-2</v>
      </c>
    </row>
    <row r="529" spans="1:39" s="16" customFormat="1">
      <c r="A529" s="16" t="s">
        <v>543</v>
      </c>
      <c r="B529" s="16" t="s">
        <v>626</v>
      </c>
      <c r="C529" s="16" t="s">
        <v>627</v>
      </c>
      <c r="D529" s="16">
        <v>528</v>
      </c>
      <c r="E529" s="21" t="s">
        <v>1215</v>
      </c>
      <c r="F529" s="16">
        <v>0.2</v>
      </c>
      <c r="G529" s="16" t="s">
        <v>877</v>
      </c>
      <c r="H529" s="16">
        <v>0.61</v>
      </c>
      <c r="I529" s="16" t="s">
        <v>886</v>
      </c>
      <c r="J529" s="22">
        <v>0.01</v>
      </c>
      <c r="K529" s="16">
        <v>7.6200000000000004E-2</v>
      </c>
      <c r="L529" s="17">
        <v>1.5875E-2</v>
      </c>
      <c r="M529" s="17">
        <v>4</v>
      </c>
      <c r="N529" s="17">
        <v>1.9793244183593746E-2</v>
      </c>
      <c r="O529" s="17">
        <v>9.5249999999999987E-3</v>
      </c>
      <c r="P529" s="16">
        <v>9.3511389843750001E-3</v>
      </c>
      <c r="Q529" s="17">
        <v>2.0780308854166665E-2</v>
      </c>
      <c r="R529" s="16">
        <v>586</v>
      </c>
      <c r="S529" s="16">
        <v>400</v>
      </c>
      <c r="T529" s="16">
        <v>66</v>
      </c>
      <c r="U529" s="16">
        <v>0.21212121212121213</v>
      </c>
      <c r="V529" s="16">
        <v>11.619569699433796</v>
      </c>
      <c r="W529" s="18">
        <v>5.6673569602272732E-2</v>
      </c>
      <c r="X529" s="18">
        <f t="shared" si="24"/>
        <v>0.38100000000000001</v>
      </c>
      <c r="Y529" s="18">
        <v>3.05</v>
      </c>
      <c r="Z529" s="3">
        <f t="shared" si="26"/>
        <v>90.95</v>
      </c>
      <c r="AA529" s="3">
        <v>107</v>
      </c>
      <c r="AB529" s="3">
        <f t="shared" si="25"/>
        <v>85.600000000000009</v>
      </c>
      <c r="AC529" s="3">
        <v>4.12</v>
      </c>
      <c r="AD529" s="3">
        <v>2.8469117647058799</v>
      </c>
      <c r="AE529" s="3">
        <v>0.81952941176470595</v>
      </c>
      <c r="AF529" s="43">
        <v>120.10879710269199</v>
      </c>
      <c r="AG529" s="43">
        <v>3.8052736757744401</v>
      </c>
      <c r="AH529" s="43">
        <v>1.7529482812611199</v>
      </c>
      <c r="AI529" s="43">
        <v>0.73731743483728496</v>
      </c>
      <c r="AJ529" s="19">
        <v>0.12251212245506538</v>
      </c>
      <c r="AK529" s="19">
        <v>8.2707934051946388E-2</v>
      </c>
      <c r="AL529" s="19">
        <v>0.62407059873879001</v>
      </c>
      <c r="AM529" s="19">
        <v>0.11150146876096041</v>
      </c>
    </row>
    <row r="530" spans="1:39" s="16" customFormat="1">
      <c r="A530" s="16" t="s">
        <v>543</v>
      </c>
      <c r="B530" s="16" t="s">
        <v>591</v>
      </c>
      <c r="C530" s="16" t="s">
        <v>603</v>
      </c>
      <c r="D530" s="16">
        <v>529</v>
      </c>
      <c r="E530" s="21"/>
      <c r="F530" s="18">
        <v>0.2</v>
      </c>
      <c r="G530" s="16" t="s">
        <v>877</v>
      </c>
      <c r="H530" s="16">
        <v>0.5</v>
      </c>
      <c r="I530" s="16" t="s">
        <v>886</v>
      </c>
      <c r="J530" s="22">
        <v>0.02</v>
      </c>
      <c r="K530" s="16">
        <v>3.4000000000000002E-2</v>
      </c>
      <c r="L530" s="16">
        <v>1.2699999999999999E-2</v>
      </c>
      <c r="M530" s="18">
        <v>12</v>
      </c>
      <c r="N530" s="17">
        <v>3.8003028832499987E-2</v>
      </c>
      <c r="O530" s="17">
        <v>6.0000000000000001E-3</v>
      </c>
      <c r="P530" s="17">
        <v>1.6631947058823527E-2</v>
      </c>
      <c r="Q530" s="17">
        <v>4.1579867647058816E-2</v>
      </c>
      <c r="R530" s="17">
        <v>400</v>
      </c>
      <c r="S530" s="18">
        <v>792</v>
      </c>
      <c r="T530" s="18">
        <v>85.7</v>
      </c>
      <c r="U530" s="16">
        <v>0.62999999999999989</v>
      </c>
      <c r="V530" s="16">
        <v>5.3543307086614176</v>
      </c>
      <c r="W530" s="18">
        <v>0.15370480829157798</v>
      </c>
      <c r="X530" s="18">
        <f t="shared" si="24"/>
        <v>0.17</v>
      </c>
      <c r="Y530" s="18">
        <v>2.5</v>
      </c>
      <c r="Z530" s="3">
        <f t="shared" si="26"/>
        <v>210.86833071282859</v>
      </c>
      <c r="AA530" s="3">
        <v>248.080389073916</v>
      </c>
      <c r="AB530" s="3">
        <f t="shared" si="25"/>
        <v>198.46431125913281</v>
      </c>
      <c r="AC530" s="3">
        <v>3.0799999999999996</v>
      </c>
      <c r="AD530" s="3">
        <v>1.2036899999999999</v>
      </c>
      <c r="AE530" s="3">
        <v>0.61799999999999999</v>
      </c>
      <c r="AF530" s="43">
        <v>278.38651898515099</v>
      </c>
      <c r="AG530" s="43">
        <v>3.2194960715298202</v>
      </c>
      <c r="AH530" s="43">
        <v>1.2063336369189901</v>
      </c>
      <c r="AI530" s="43">
        <v>0.59552551750643101</v>
      </c>
      <c r="AJ530" s="19">
        <v>0.12216253781432608</v>
      </c>
      <c r="AK530" s="19">
        <v>-4.3328542240940113E-2</v>
      </c>
      <c r="AL530" s="19">
        <v>-2.1914641506159847E-3</v>
      </c>
      <c r="AM530" s="19">
        <v>3.7738907625106566E-2</v>
      </c>
    </row>
    <row r="531" spans="1:39" s="16" customFormat="1">
      <c r="A531" s="16" t="s">
        <v>543</v>
      </c>
      <c r="B531" s="16" t="s">
        <v>590</v>
      </c>
      <c r="C531" s="16" t="s">
        <v>603</v>
      </c>
      <c r="D531" s="16">
        <v>530</v>
      </c>
      <c r="E531" s="21"/>
      <c r="F531" s="18">
        <v>0.2</v>
      </c>
      <c r="G531" s="16" t="s">
        <v>877</v>
      </c>
      <c r="H531" s="16">
        <v>0.5</v>
      </c>
      <c r="I531" s="16" t="s">
        <v>886</v>
      </c>
      <c r="J531" s="22">
        <v>0.02</v>
      </c>
      <c r="K531" s="16">
        <v>3.4000000000000002E-2</v>
      </c>
      <c r="L531" s="16">
        <v>1.2699999999999999E-2</v>
      </c>
      <c r="M531" s="18">
        <v>12</v>
      </c>
      <c r="N531" s="17">
        <v>3.8003028832499987E-2</v>
      </c>
      <c r="O531" s="17">
        <v>6.0000000000000001E-3</v>
      </c>
      <c r="P531" s="17">
        <v>1.6631947058823527E-2</v>
      </c>
      <c r="Q531" s="17">
        <v>4.1579867647058816E-2</v>
      </c>
      <c r="R531" s="17">
        <v>400</v>
      </c>
      <c r="S531" s="18">
        <v>328</v>
      </c>
      <c r="T531" s="18">
        <v>85.7</v>
      </c>
      <c r="U531" s="16">
        <v>0.62999999999999989</v>
      </c>
      <c r="V531" s="16">
        <v>5.3543307086614176</v>
      </c>
      <c r="W531" s="18">
        <v>6.3655526666209064E-2</v>
      </c>
      <c r="X531" s="18">
        <f t="shared" si="24"/>
        <v>0.17</v>
      </c>
      <c r="Y531" s="18">
        <v>2.5</v>
      </c>
      <c r="Z531" s="3">
        <f t="shared" si="26"/>
        <v>205.3357929959671</v>
      </c>
      <c r="AA531" s="3">
        <v>241.571521171726</v>
      </c>
      <c r="AB531" s="3">
        <f t="shared" si="25"/>
        <v>193.2572169373808</v>
      </c>
      <c r="AC531" s="3">
        <v>2</v>
      </c>
      <c r="AD531" s="3">
        <v>1.0666666666666667</v>
      </c>
      <c r="AE531" s="3">
        <v>0.6</v>
      </c>
      <c r="AF531" s="43">
        <v>275.16085532357999</v>
      </c>
      <c r="AG531" s="43">
        <v>1.9653324514243999</v>
      </c>
      <c r="AH531" s="43">
        <v>1.1512070524420299</v>
      </c>
      <c r="AI531" s="43">
        <v>0.55903962529934303</v>
      </c>
      <c r="AJ531" s="19">
        <v>0.1390450910311416</v>
      </c>
      <c r="AK531" s="19">
        <v>1.7639533988498643E-2</v>
      </c>
      <c r="AL531" s="19">
        <v>-7.3436299400728683E-2</v>
      </c>
      <c r="AM531" s="19">
        <v>7.3269179584048855E-2</v>
      </c>
    </row>
    <row r="532" spans="1:39" s="16" customFormat="1">
      <c r="A532" s="16" t="s">
        <v>543</v>
      </c>
      <c r="B532" s="16" t="s">
        <v>1191</v>
      </c>
      <c r="C532" s="16" t="s">
        <v>589</v>
      </c>
      <c r="D532" s="16">
        <v>531</v>
      </c>
      <c r="E532" s="21"/>
      <c r="F532" s="18">
        <v>0.2</v>
      </c>
      <c r="G532" s="16" t="s">
        <v>877</v>
      </c>
      <c r="H532" s="16">
        <v>0.5</v>
      </c>
      <c r="I532" s="16" t="s">
        <v>886</v>
      </c>
      <c r="J532" s="22">
        <v>0.02</v>
      </c>
      <c r="K532" s="16">
        <v>3.4000000000000002E-2</v>
      </c>
      <c r="L532" s="16">
        <v>1.2699999999999999E-2</v>
      </c>
      <c r="M532" s="18">
        <v>12</v>
      </c>
      <c r="N532" s="17">
        <v>3.8003028832499987E-2</v>
      </c>
      <c r="O532" s="17">
        <v>7.4999999999999997E-3</v>
      </c>
      <c r="P532" s="17">
        <v>1.9490562959558817E-2</v>
      </c>
      <c r="Q532" s="17">
        <v>4.8726407398897047E-2</v>
      </c>
      <c r="R532" s="17">
        <v>400</v>
      </c>
      <c r="S532" s="18">
        <v>873</v>
      </c>
      <c r="T532" s="18">
        <v>130</v>
      </c>
      <c r="U532" s="16">
        <v>0.34299999999999992</v>
      </c>
      <c r="V532" s="16">
        <v>5.3543307086614176</v>
      </c>
      <c r="W532" s="18">
        <v>0.13088662664380651</v>
      </c>
      <c r="X532" s="18">
        <f t="shared" si="24"/>
        <v>0.17</v>
      </c>
      <c r="Y532" s="18">
        <v>2.5</v>
      </c>
      <c r="Z532" s="3">
        <f t="shared" si="26"/>
        <v>284.43014576427578</v>
      </c>
      <c r="AA532" s="3">
        <v>334.62370089914799</v>
      </c>
      <c r="AB532" s="3">
        <f t="shared" si="25"/>
        <v>267.69896071931839</v>
      </c>
      <c r="AC532" s="3">
        <v>4</v>
      </c>
      <c r="AD532" s="3">
        <v>1.3632</v>
      </c>
      <c r="AE532" s="3">
        <v>0.70400000000000007</v>
      </c>
      <c r="AF532" s="43">
        <v>279.30143120227302</v>
      </c>
      <c r="AG532" s="43">
        <v>5.0066417550824696</v>
      </c>
      <c r="AH532" s="43">
        <v>1.29832461190446</v>
      </c>
      <c r="AI532" s="43">
        <v>0.77200526756331</v>
      </c>
      <c r="AJ532" s="19">
        <v>-0.16532681202264424</v>
      </c>
      <c r="AK532" s="19">
        <v>-0.20106127107268695</v>
      </c>
      <c r="AL532" s="19">
        <v>4.9968542150931619E-2</v>
      </c>
      <c r="AM532" s="19">
        <v>-8.8089123767193744E-2</v>
      </c>
    </row>
    <row r="533" spans="1:39" s="16" customFormat="1">
      <c r="A533" s="16" t="s">
        <v>543</v>
      </c>
      <c r="B533" s="16" t="s">
        <v>590</v>
      </c>
      <c r="C533" s="16" t="s">
        <v>589</v>
      </c>
      <c r="D533" s="16">
        <v>532</v>
      </c>
      <c r="E533" s="21"/>
      <c r="F533" s="18">
        <v>0.2</v>
      </c>
      <c r="G533" s="16" t="s">
        <v>877</v>
      </c>
      <c r="H533" s="16">
        <v>0.5</v>
      </c>
      <c r="I533" s="16" t="s">
        <v>886</v>
      </c>
      <c r="J533" s="22">
        <v>0.02</v>
      </c>
      <c r="K533" s="16">
        <v>3.4000000000000002E-2</v>
      </c>
      <c r="L533" s="16">
        <v>1.2699999999999999E-2</v>
      </c>
      <c r="M533" s="18">
        <v>12</v>
      </c>
      <c r="N533" s="17">
        <v>3.8003028832499987E-2</v>
      </c>
      <c r="O533" s="17">
        <v>7.4999999999999997E-3</v>
      </c>
      <c r="P533" s="17">
        <v>1.9490562959558817E-2</v>
      </c>
      <c r="Q533" s="17">
        <v>4.8726407398897047E-2</v>
      </c>
      <c r="R533" s="17">
        <v>400</v>
      </c>
      <c r="S533" s="18">
        <v>408</v>
      </c>
      <c r="T533" s="18">
        <v>130</v>
      </c>
      <c r="U533" s="16">
        <v>0.34299999999999992</v>
      </c>
      <c r="V533" s="16">
        <v>5.3543307086614176</v>
      </c>
      <c r="W533" s="18">
        <v>6.1170382211538442E-2</v>
      </c>
      <c r="X533" s="18">
        <f t="shared" si="24"/>
        <v>0.17</v>
      </c>
      <c r="Y533" s="18">
        <v>2.5</v>
      </c>
      <c r="Z533" s="3">
        <f t="shared" si="26"/>
        <v>257.783974130383</v>
      </c>
      <c r="AA533" s="3">
        <v>303.27526368280354</v>
      </c>
      <c r="AB533" s="3">
        <f t="shared" si="25"/>
        <v>242.62021094624285</v>
      </c>
      <c r="AC533" s="3">
        <v>3.6</v>
      </c>
      <c r="AD533" s="3">
        <v>1.2519999999999998</v>
      </c>
      <c r="AE533" s="3">
        <v>0.66499999999999992</v>
      </c>
      <c r="AF533" s="43">
        <v>303.60245725586498</v>
      </c>
      <c r="AG533" s="43">
        <v>2.8543616693627398</v>
      </c>
      <c r="AH533" s="43">
        <v>1.2884198306266099</v>
      </c>
      <c r="AI533" s="43">
        <v>0.62155231133067601</v>
      </c>
      <c r="AJ533" s="19">
        <v>1.078866667489402E-3</v>
      </c>
      <c r="AK533" s="19">
        <v>0.26122769887241731</v>
      </c>
      <c r="AL533" s="19">
        <v>-2.8267052214570248E-2</v>
      </c>
      <c r="AM533" s="19">
        <v>6.9901901862945579E-2</v>
      </c>
    </row>
    <row r="534" spans="1:39" s="16" customFormat="1">
      <c r="A534" s="16" t="s">
        <v>543</v>
      </c>
      <c r="B534" s="16" t="s">
        <v>593</v>
      </c>
      <c r="C534" s="16" t="s">
        <v>589</v>
      </c>
      <c r="D534" s="16">
        <v>533</v>
      </c>
      <c r="E534" s="21"/>
      <c r="F534" s="18">
        <v>0.2</v>
      </c>
      <c r="G534" s="16" t="s">
        <v>877</v>
      </c>
      <c r="H534" s="16">
        <v>0.5</v>
      </c>
      <c r="I534" s="16" t="s">
        <v>886</v>
      </c>
      <c r="J534" s="22">
        <v>0.02</v>
      </c>
      <c r="K534" s="16">
        <v>3.4000000000000002E-2</v>
      </c>
      <c r="L534" s="16">
        <v>1.2699999999999999E-2</v>
      </c>
      <c r="M534" s="18">
        <v>12</v>
      </c>
      <c r="N534" s="17">
        <v>3.8003028832499987E-2</v>
      </c>
      <c r="O534" s="17">
        <v>7.4999999999999997E-3</v>
      </c>
      <c r="P534" s="17">
        <v>1.9490562959558817E-2</v>
      </c>
      <c r="Q534" s="17">
        <v>4.8726407398897047E-2</v>
      </c>
      <c r="R534" s="17">
        <v>400</v>
      </c>
      <c r="S534" s="18">
        <v>873</v>
      </c>
      <c r="T534" s="18">
        <v>130</v>
      </c>
      <c r="U534" s="16">
        <v>0.47299999999999986</v>
      </c>
      <c r="V534" s="16">
        <v>5.3543307086614176</v>
      </c>
      <c r="W534" s="18">
        <v>0.13088662664380651</v>
      </c>
      <c r="X534" s="18">
        <f t="shared" si="24"/>
        <v>0.17</v>
      </c>
      <c r="Y534" s="18">
        <v>2.5</v>
      </c>
      <c r="Z534" s="3">
        <f t="shared" si="26"/>
        <v>307.30027410943916</v>
      </c>
      <c r="AA534" s="3">
        <v>361.52973424639902</v>
      </c>
      <c r="AB534" s="3">
        <f t="shared" si="25"/>
        <v>289.22378739711922</v>
      </c>
      <c r="AC534" s="3">
        <v>3.4</v>
      </c>
      <c r="AD534" s="3">
        <v>1.1839999999999999</v>
      </c>
      <c r="AE534" s="3">
        <v>0.64400000000000002</v>
      </c>
      <c r="AF534" s="43">
        <v>309.054925415649</v>
      </c>
      <c r="AG534" s="43">
        <v>3.9179410576762099</v>
      </c>
      <c r="AH534" s="43">
        <v>1.20292041365083</v>
      </c>
      <c r="AI534" s="43">
        <v>0.71410106186223499</v>
      </c>
      <c r="AJ534" s="19">
        <v>-0.14514659199507512</v>
      </c>
      <c r="AK534" s="19">
        <v>-0.13219725617398867</v>
      </c>
      <c r="AL534" s="19">
        <v>-1.5728732704275217E-2</v>
      </c>
      <c r="AM534" s="19">
        <v>-9.8166864056223643E-2</v>
      </c>
    </row>
    <row r="535" spans="1:39" s="16" customFormat="1">
      <c r="A535" s="16" t="s">
        <v>543</v>
      </c>
      <c r="B535" s="16" t="s">
        <v>592</v>
      </c>
      <c r="C535" s="16" t="s">
        <v>589</v>
      </c>
      <c r="D535" s="16">
        <v>534</v>
      </c>
      <c r="E535" s="21"/>
      <c r="F535" s="18">
        <v>0.2</v>
      </c>
      <c r="G535" s="16" t="s">
        <v>877</v>
      </c>
      <c r="H535" s="16">
        <v>0.5</v>
      </c>
      <c r="I535" s="16" t="s">
        <v>886</v>
      </c>
      <c r="J535" s="22">
        <v>0.02</v>
      </c>
      <c r="K535" s="16">
        <v>3.4000000000000002E-2</v>
      </c>
      <c r="L535" s="16">
        <v>1.2699999999999999E-2</v>
      </c>
      <c r="M535" s="18">
        <v>12</v>
      </c>
      <c r="N535" s="17">
        <v>3.8003028832499987E-2</v>
      </c>
      <c r="O535" s="17">
        <v>7.4999999999999997E-3</v>
      </c>
      <c r="P535" s="17">
        <v>1.9490562959558817E-2</v>
      </c>
      <c r="Q535" s="17">
        <v>4.8726407398897047E-2</v>
      </c>
      <c r="R535" s="17">
        <v>400</v>
      </c>
      <c r="S535" s="18">
        <v>408</v>
      </c>
      <c r="T535" s="18">
        <v>130</v>
      </c>
      <c r="U535" s="16">
        <v>0.47299999999999986</v>
      </c>
      <c r="V535" s="16">
        <v>5.3543307086614176</v>
      </c>
      <c r="W535" s="18">
        <v>6.1170382211538442E-2</v>
      </c>
      <c r="X535" s="18">
        <f t="shared" si="24"/>
        <v>0.17</v>
      </c>
      <c r="Y535" s="18">
        <v>2.5</v>
      </c>
      <c r="Z535" s="3">
        <f t="shared" si="26"/>
        <v>274.0162321037734</v>
      </c>
      <c r="AA535" s="3">
        <v>322.37203776914521</v>
      </c>
      <c r="AB535" s="3">
        <f t="shared" si="25"/>
        <v>257.89763021531616</v>
      </c>
      <c r="AC535" s="3">
        <v>3</v>
      </c>
      <c r="AD535" s="3">
        <v>1.2529999999999999</v>
      </c>
      <c r="AE535" s="3">
        <v>0.63</v>
      </c>
      <c r="AF535" s="43">
        <v>338.57784135690298</v>
      </c>
      <c r="AG535" s="43">
        <v>2.1783790246303201</v>
      </c>
      <c r="AH535" s="43">
        <v>1.1450988831432001</v>
      </c>
      <c r="AI535" s="43">
        <v>0.57896825305867505</v>
      </c>
      <c r="AJ535" s="19">
        <v>5.027050019568681E-2</v>
      </c>
      <c r="AK535" s="19">
        <v>0.3771708073204168</v>
      </c>
      <c r="AL535" s="19">
        <v>9.4228645617590978E-2</v>
      </c>
      <c r="AM535" s="19">
        <v>8.8142565109097931E-2</v>
      </c>
    </row>
    <row r="536" spans="1:39" s="16" customFormat="1">
      <c r="A536" s="17" t="s">
        <v>543</v>
      </c>
      <c r="B536" s="22" t="s">
        <v>548</v>
      </c>
      <c r="C536" s="22" t="s">
        <v>549</v>
      </c>
      <c r="D536" s="16">
        <v>535</v>
      </c>
      <c r="E536" s="22" t="s">
        <v>500</v>
      </c>
      <c r="F536" s="22">
        <v>0.2</v>
      </c>
      <c r="G536" s="16" t="s">
        <v>877</v>
      </c>
      <c r="H536" s="22">
        <v>0.86499999999999999</v>
      </c>
      <c r="I536" s="16" t="s">
        <v>886</v>
      </c>
      <c r="J536" s="22">
        <v>1.7000000000000001E-2</v>
      </c>
      <c r="K536" s="22">
        <v>0.125</v>
      </c>
      <c r="L536" s="22">
        <v>9.4999999999999998E-3</v>
      </c>
      <c r="M536" s="22">
        <v>8</v>
      </c>
      <c r="N536" s="17">
        <v>1.4176424874999996E-2</v>
      </c>
      <c r="O536" s="22">
        <v>4.0000000000000001E-3</v>
      </c>
      <c r="P536" s="22">
        <v>1.0053088E-3</v>
      </c>
      <c r="Q536" s="17">
        <v>2.4224308433734936E-3</v>
      </c>
      <c r="R536" s="22">
        <v>385.9</v>
      </c>
      <c r="S536" s="22">
        <v>385.9</v>
      </c>
      <c r="T536" s="22">
        <v>31.8</v>
      </c>
      <c r="U536" s="22">
        <v>0.104</v>
      </c>
      <c r="V536" s="17">
        <v>25.847812640193535</v>
      </c>
      <c r="W536" s="18">
        <v>1.2199643582389934E-2</v>
      </c>
      <c r="X536" s="18">
        <f t="shared" si="24"/>
        <v>0.625</v>
      </c>
      <c r="Y536" s="18">
        <v>4.3249999999999993</v>
      </c>
      <c r="Z536" s="3">
        <f t="shared" si="26"/>
        <v>29.324999999999999</v>
      </c>
      <c r="AA536" s="3">
        <v>34.5</v>
      </c>
      <c r="AB536" s="3">
        <f t="shared" si="25"/>
        <v>27.6</v>
      </c>
      <c r="AC536" s="3">
        <v>4.3</v>
      </c>
      <c r="AD536" s="3">
        <v>2.38</v>
      </c>
      <c r="AE536" s="3">
        <v>0.99199999999999999</v>
      </c>
      <c r="AF536" s="43">
        <v>39.6468263210432</v>
      </c>
      <c r="AG536" s="43">
        <v>3.8841748499355702</v>
      </c>
      <c r="AH536" s="43">
        <v>1.7277201835963201</v>
      </c>
      <c r="AI536" s="43">
        <v>0.85178719470769104</v>
      </c>
      <c r="AJ536" s="19">
        <v>0.14918337162444056</v>
      </c>
      <c r="AK536" s="19">
        <v>0.10705623874561859</v>
      </c>
      <c r="AL536" s="19">
        <v>0.37753788061092902</v>
      </c>
      <c r="AM536" s="19">
        <v>0.16461013521156065</v>
      </c>
    </row>
    <row r="537" spans="1:39" s="16" customFormat="1">
      <c r="A537" s="16" t="s">
        <v>543</v>
      </c>
      <c r="B537" s="16" t="s">
        <v>550</v>
      </c>
      <c r="C537" s="16" t="s">
        <v>1216</v>
      </c>
      <c r="D537" s="16">
        <v>536</v>
      </c>
      <c r="E537" s="16" t="s">
        <v>498</v>
      </c>
      <c r="F537" s="16">
        <v>0.152</v>
      </c>
      <c r="G537" s="16" t="s">
        <v>877</v>
      </c>
      <c r="H537" s="16">
        <v>0.5</v>
      </c>
      <c r="I537" s="16" t="s">
        <v>886</v>
      </c>
      <c r="J537" s="22">
        <v>1.7000000000000001E-2</v>
      </c>
      <c r="K537" s="16">
        <v>3.5000000000000003E-2</v>
      </c>
      <c r="L537" s="18">
        <v>9.4999999999999998E-3</v>
      </c>
      <c r="M537" s="18">
        <v>8</v>
      </c>
      <c r="N537" s="17">
        <v>2.4543671874999999E-2</v>
      </c>
      <c r="O537" s="18">
        <v>5.0000000000000001E-3</v>
      </c>
      <c r="P537" s="18">
        <v>1.1072333176691727E-2</v>
      </c>
      <c r="Q537" s="17">
        <v>2.8525332929782078E-2</v>
      </c>
      <c r="R537" s="18">
        <v>444</v>
      </c>
      <c r="S537" s="18">
        <v>548</v>
      </c>
      <c r="T537" s="16">
        <v>26.2</v>
      </c>
      <c r="U537" s="16">
        <v>0.10393758854750378</v>
      </c>
      <c r="V537" s="16">
        <v>7.7631132915757028</v>
      </c>
      <c r="W537" s="18">
        <v>0.2315892588101934</v>
      </c>
      <c r="X537" s="18">
        <f t="shared" si="24"/>
        <v>0.23026315789473686</v>
      </c>
      <c r="Y537" s="18">
        <v>3.2894736842105265</v>
      </c>
      <c r="Z537" s="3">
        <f t="shared" si="26"/>
        <v>37.580988304203359</v>
      </c>
      <c r="AA537" s="3">
        <v>44.212927416709832</v>
      </c>
      <c r="AB537" s="3">
        <f t="shared" si="25"/>
        <v>35.370341933367868</v>
      </c>
      <c r="AC537" s="3">
        <v>5.5418181818181802</v>
      </c>
      <c r="AD537" s="3">
        <v>2.9186909090909099</v>
      </c>
      <c r="AE537" s="3">
        <v>0.91255272727272552</v>
      </c>
      <c r="AF537" s="43">
        <v>41.508725900277398</v>
      </c>
      <c r="AG537" s="43">
        <v>8.3055412505542794</v>
      </c>
      <c r="AH537" s="43">
        <v>2.8776760097659899</v>
      </c>
      <c r="AI537" s="43">
        <v>0.907096969312577</v>
      </c>
      <c r="AJ537" s="19">
        <v>-6.116314106381493E-2</v>
      </c>
      <c r="AK537" s="19">
        <v>-0.33275652788452037</v>
      </c>
      <c r="AL537" s="19">
        <v>1.4252785645683327E-2</v>
      </c>
      <c r="AM537" s="19">
        <v>6.0145256182291568E-3</v>
      </c>
    </row>
    <row r="538" spans="1:39" s="16" customFormat="1">
      <c r="A538" s="16" t="s">
        <v>543</v>
      </c>
      <c r="B538" s="16" t="s">
        <v>550</v>
      </c>
      <c r="C538" s="16" t="s">
        <v>551</v>
      </c>
      <c r="D538" s="16">
        <v>537</v>
      </c>
      <c r="E538" s="16" t="s">
        <v>499</v>
      </c>
      <c r="F538" s="16">
        <v>0.152</v>
      </c>
      <c r="G538" s="16" t="s">
        <v>877</v>
      </c>
      <c r="H538" s="16">
        <v>0.5</v>
      </c>
      <c r="I538" s="16" t="s">
        <v>886</v>
      </c>
      <c r="J538" s="22">
        <v>1.7000000000000001E-2</v>
      </c>
      <c r="K538" s="16">
        <v>0.1</v>
      </c>
      <c r="L538" s="18">
        <v>9.4999999999999998E-3</v>
      </c>
      <c r="M538" s="18">
        <v>8</v>
      </c>
      <c r="N538" s="17">
        <v>2.4543671874999999E-2</v>
      </c>
      <c r="O538" s="18">
        <v>3.2000000000000002E-3</v>
      </c>
      <c r="P538" s="18">
        <v>1.5873296842105263E-3</v>
      </c>
      <c r="Q538" s="17">
        <v>4.0893917288135594E-3</v>
      </c>
      <c r="R538" s="18">
        <v>444</v>
      </c>
      <c r="S538" s="18">
        <v>554</v>
      </c>
      <c r="T538" s="16">
        <v>26.2</v>
      </c>
      <c r="U538" s="16">
        <v>0.10393758854750378</v>
      </c>
      <c r="V538" s="16">
        <v>22.180323690216294</v>
      </c>
      <c r="W538" s="18">
        <v>3.3564146757734031E-2</v>
      </c>
      <c r="X538" s="18">
        <f t="shared" si="24"/>
        <v>0.65789473684210531</v>
      </c>
      <c r="Y538" s="18">
        <v>3.2894736842105265</v>
      </c>
      <c r="Z538" s="3">
        <f t="shared" si="26"/>
        <v>31.45</v>
      </c>
      <c r="AA538" s="3">
        <v>37</v>
      </c>
      <c r="AB538" s="3">
        <f t="shared" si="25"/>
        <v>29.6</v>
      </c>
      <c r="AC538" s="3">
        <v>3.5098181818181802</v>
      </c>
      <c r="AD538" s="3">
        <v>2.5492363636363602</v>
      </c>
      <c r="AE538" s="3">
        <v>0.84050909090909154</v>
      </c>
      <c r="AF538" s="43">
        <v>35.438430046649898</v>
      </c>
      <c r="AG538" s="43">
        <v>4.1618088033429199</v>
      </c>
      <c r="AH538" s="43">
        <v>1.9384182279475899</v>
      </c>
      <c r="AI538" s="43">
        <v>0.94173495895945003</v>
      </c>
      <c r="AJ538" s="19">
        <v>-4.2204593333786525E-2</v>
      </c>
      <c r="AK538" s="19">
        <v>-0.15666039751779001</v>
      </c>
      <c r="AL538" s="19">
        <v>0.31511163426042926</v>
      </c>
      <c r="AM538" s="19">
        <v>-0.10748870166421969</v>
      </c>
    </row>
    <row r="539" spans="1:39" s="16" customFormat="1">
      <c r="A539" s="16" t="s">
        <v>543</v>
      </c>
      <c r="B539" s="16" t="s">
        <v>550</v>
      </c>
      <c r="C539" s="16" t="s">
        <v>551</v>
      </c>
      <c r="D539" s="16">
        <v>538</v>
      </c>
      <c r="E539" s="16" t="s">
        <v>498</v>
      </c>
      <c r="F539" s="16">
        <v>0.152</v>
      </c>
      <c r="G539" s="16" t="s">
        <v>877</v>
      </c>
      <c r="H539" s="16">
        <v>0.5</v>
      </c>
      <c r="I539" s="16" t="s">
        <v>886</v>
      </c>
      <c r="J539" s="22">
        <v>1.7000000000000001E-2</v>
      </c>
      <c r="K539" s="16">
        <v>3.5000000000000003E-2</v>
      </c>
      <c r="L539" s="18">
        <v>9.4999999999999998E-3</v>
      </c>
      <c r="M539" s="18">
        <v>8</v>
      </c>
      <c r="N539" s="17">
        <v>2.4543671874999999E-2</v>
      </c>
      <c r="O539" s="18">
        <v>5.0000000000000001E-3</v>
      </c>
      <c r="P539" s="18">
        <v>1.1072333176691727E-2</v>
      </c>
      <c r="Q539" s="17">
        <v>2.8525332929782078E-2</v>
      </c>
      <c r="R539" s="18">
        <v>444</v>
      </c>
      <c r="S539" s="18">
        <v>548</v>
      </c>
      <c r="T539" s="16">
        <v>26.2</v>
      </c>
      <c r="U539" s="16">
        <v>0.24284483305491533</v>
      </c>
      <c r="V539" s="16">
        <v>7.7631132915757028</v>
      </c>
      <c r="W539" s="18">
        <v>0.2315892588101934</v>
      </c>
      <c r="X539" s="18">
        <f t="shared" si="24"/>
        <v>0.23026315789473686</v>
      </c>
      <c r="Y539" s="18">
        <v>3.2894736842105265</v>
      </c>
      <c r="Z539" s="3">
        <f t="shared" si="26"/>
        <v>45.671980079034952</v>
      </c>
      <c r="AA539" s="3">
        <v>53.731741269452883</v>
      </c>
      <c r="AB539" s="3">
        <f t="shared" si="25"/>
        <v>42.985393015562309</v>
      </c>
      <c r="AC539" s="3">
        <v>4.1538909090909097</v>
      </c>
      <c r="AD539" s="3">
        <v>2.6785454545454499</v>
      </c>
      <c r="AE539" s="3">
        <v>0.85251636363636607</v>
      </c>
      <c r="AF539" s="43">
        <v>49.9788422315792</v>
      </c>
      <c r="AG539" s="43">
        <v>6.96669554178873</v>
      </c>
      <c r="AH539" s="43">
        <v>2.39830576624981</v>
      </c>
      <c r="AI539" s="43">
        <v>0.84751331293239596</v>
      </c>
      <c r="AJ539" s="19">
        <v>-6.9845103642811754E-2</v>
      </c>
      <c r="AK539" s="19">
        <v>-0.40375018770744503</v>
      </c>
      <c r="AL539" s="19">
        <v>0.11684902410664925</v>
      </c>
      <c r="AM539" s="19">
        <v>5.9032119349955205E-3</v>
      </c>
    </row>
    <row r="540" spans="1:39" s="16" customFormat="1">
      <c r="A540" s="16" t="s">
        <v>543</v>
      </c>
      <c r="B540" s="16" t="s">
        <v>550</v>
      </c>
      <c r="C540" s="16" t="s">
        <v>551</v>
      </c>
      <c r="D540" s="16">
        <v>539</v>
      </c>
      <c r="E540" s="16" t="s">
        <v>499</v>
      </c>
      <c r="F540" s="16">
        <v>0.152</v>
      </c>
      <c r="G540" s="16" t="s">
        <v>877</v>
      </c>
      <c r="H540" s="16">
        <v>0.5</v>
      </c>
      <c r="I540" s="16" t="s">
        <v>886</v>
      </c>
      <c r="J540" s="22">
        <v>1.7000000000000001E-2</v>
      </c>
      <c r="K540" s="16">
        <v>0.1</v>
      </c>
      <c r="L540" s="18">
        <v>9.4999999999999998E-3</v>
      </c>
      <c r="M540" s="18">
        <v>8</v>
      </c>
      <c r="N540" s="17">
        <v>2.4543671874999999E-2</v>
      </c>
      <c r="O540" s="18">
        <v>3.2000000000000002E-3</v>
      </c>
      <c r="P540" s="18">
        <v>1.5873296842105263E-3</v>
      </c>
      <c r="Q540" s="17">
        <v>4.0893917288135594E-3</v>
      </c>
      <c r="R540" s="18">
        <v>444</v>
      </c>
      <c r="S540" s="18">
        <v>554</v>
      </c>
      <c r="T540" s="16">
        <v>26.2</v>
      </c>
      <c r="U540" s="16">
        <v>0.24284483305491533</v>
      </c>
      <c r="V540" s="16">
        <v>22.180323690216294</v>
      </c>
      <c r="W540" s="18">
        <v>3.3564146757734031E-2</v>
      </c>
      <c r="X540" s="18">
        <f t="shared" si="24"/>
        <v>0.65789473684210531</v>
      </c>
      <c r="Y540" s="18">
        <v>3.2894736842105265</v>
      </c>
      <c r="Z540" s="3">
        <f t="shared" si="26"/>
        <v>37.8675</v>
      </c>
      <c r="AA540" s="3">
        <v>44.550000000000004</v>
      </c>
      <c r="AB540" s="3">
        <f t="shared" si="25"/>
        <v>35.640000000000008</v>
      </c>
      <c r="AC540" s="3">
        <v>2.8567709090908999</v>
      </c>
      <c r="AD540" s="3">
        <v>1.9026909090909101</v>
      </c>
      <c r="AE540" s="3">
        <v>0.72924800000000001</v>
      </c>
      <c r="AF540" s="43">
        <v>42.901776097090597</v>
      </c>
      <c r="AG540" s="43">
        <v>3.1046378006023398</v>
      </c>
      <c r="AH540" s="43">
        <v>1.57259998847268</v>
      </c>
      <c r="AI540" s="43">
        <v>0.73512692651238898</v>
      </c>
      <c r="AJ540" s="19">
        <v>-3.699716953780937E-2</v>
      </c>
      <c r="AK540" s="19">
        <v>-7.9837619532736007E-2</v>
      </c>
      <c r="AL540" s="19">
        <v>0.20990138817107373</v>
      </c>
      <c r="AM540" s="19">
        <v>-7.9971584502827962E-3</v>
      </c>
    </row>
    <row r="541" spans="1:39" s="16" customFormat="1">
      <c r="A541" s="16" t="s">
        <v>543</v>
      </c>
      <c r="B541" s="16" t="s">
        <v>636</v>
      </c>
      <c r="C541" s="16" t="s">
        <v>1148</v>
      </c>
      <c r="D541" s="16">
        <v>540</v>
      </c>
      <c r="E541" s="21" t="s">
        <v>370</v>
      </c>
      <c r="F541" s="16">
        <v>0.3</v>
      </c>
      <c r="G541" s="16" t="s">
        <v>877</v>
      </c>
      <c r="H541" s="16">
        <v>1.1000000000000001</v>
      </c>
      <c r="I541" s="16" t="s">
        <v>886</v>
      </c>
      <c r="J541" s="22">
        <v>0.03</v>
      </c>
      <c r="K541" s="16">
        <v>7.0000000000000007E-2</v>
      </c>
      <c r="L541" s="17">
        <v>1.2999999999999999E-2</v>
      </c>
      <c r="M541" s="17">
        <v>12</v>
      </c>
      <c r="N541" s="17">
        <v>1.7697623666666662E-2</v>
      </c>
      <c r="O541" s="17">
        <v>6.0000000000000001E-3</v>
      </c>
      <c r="P541" s="16">
        <v>2.6927914285714283E-3</v>
      </c>
      <c r="Q541" s="17">
        <v>6.7319785714285707E-3</v>
      </c>
      <c r="R541" s="16">
        <v>344</v>
      </c>
      <c r="S541" s="16">
        <v>338</v>
      </c>
      <c r="T541" s="16">
        <v>30</v>
      </c>
      <c r="U541" s="16">
        <v>0</v>
      </c>
      <c r="V541" s="16">
        <v>9.9869737643799894</v>
      </c>
      <c r="W541" s="18">
        <v>3.0338783428571426E-2</v>
      </c>
      <c r="X541" s="18">
        <f t="shared" si="24"/>
        <v>0.23333333333333336</v>
      </c>
      <c r="Y541" s="18">
        <v>3.666666666666667</v>
      </c>
      <c r="Z541" s="3">
        <f t="shared" si="26"/>
        <v>66.127110000000002</v>
      </c>
      <c r="AA541" s="3">
        <v>77.796599999999998</v>
      </c>
      <c r="AB541" s="3">
        <f t="shared" si="25"/>
        <v>62.237279999999998</v>
      </c>
      <c r="AC541" s="3">
        <v>4.1818181818181799</v>
      </c>
      <c r="AD541" s="3">
        <v>1.86890909090909</v>
      </c>
      <c r="AE541" s="3">
        <v>0.75627272727272699</v>
      </c>
      <c r="AF541" s="43">
        <v>94.2691915888159</v>
      </c>
      <c r="AG541" s="43">
        <v>4.5686849507382901</v>
      </c>
      <c r="AH541" s="43">
        <v>2.0094698689925301</v>
      </c>
      <c r="AI541" s="43">
        <v>0.77186167109714698</v>
      </c>
      <c r="AJ541" s="19">
        <v>0.21173922239295678</v>
      </c>
      <c r="AK541" s="19">
        <v>-8.467792660064978E-2</v>
      </c>
      <c r="AL541" s="19">
        <v>-6.9949184236294037E-2</v>
      </c>
      <c r="AM541" s="19">
        <v>-2.0196551283938498E-2</v>
      </c>
    </row>
    <row r="542" spans="1:39" s="16" customFormat="1">
      <c r="A542" s="16" t="s">
        <v>543</v>
      </c>
      <c r="B542" s="16" t="s">
        <v>636</v>
      </c>
      <c r="C542" s="16" t="s">
        <v>1148</v>
      </c>
      <c r="D542" s="16">
        <v>541</v>
      </c>
      <c r="E542" s="21" t="s">
        <v>371</v>
      </c>
      <c r="F542" s="16">
        <v>0.3</v>
      </c>
      <c r="G542" s="16" t="s">
        <v>877</v>
      </c>
      <c r="H542" s="16">
        <v>1.1000000000000001</v>
      </c>
      <c r="I542" s="16" t="s">
        <v>886</v>
      </c>
      <c r="J542" s="22">
        <v>0.03</v>
      </c>
      <c r="K542" s="16">
        <v>7.0000000000000007E-2</v>
      </c>
      <c r="L542" s="17">
        <v>1.2999999999999999E-2</v>
      </c>
      <c r="M542" s="17">
        <v>12</v>
      </c>
      <c r="N542" s="17">
        <v>1.7697623666666662E-2</v>
      </c>
      <c r="O542" s="17">
        <v>6.0000000000000001E-3</v>
      </c>
      <c r="P542" s="16">
        <v>2.6927914285714283E-3</v>
      </c>
      <c r="Q542" s="17">
        <v>6.7319785714285707E-3</v>
      </c>
      <c r="R542" s="16">
        <v>344</v>
      </c>
      <c r="S542" s="16">
        <v>338</v>
      </c>
      <c r="T542" s="16">
        <v>30</v>
      </c>
      <c r="U542" s="16">
        <v>0.11481481481481483</v>
      </c>
      <c r="V542" s="16">
        <v>9.9869737643799894</v>
      </c>
      <c r="W542" s="18">
        <v>3.0338783428571426E-2</v>
      </c>
      <c r="X542" s="18">
        <f t="shared" si="24"/>
        <v>0.23333333333333336</v>
      </c>
      <c r="Y542" s="18">
        <v>3.666666666666667</v>
      </c>
      <c r="Z542" s="3">
        <f t="shared" si="26"/>
        <v>85</v>
      </c>
      <c r="AA542" s="3">
        <v>100</v>
      </c>
      <c r="AB542" s="3">
        <f t="shared" si="25"/>
        <v>80</v>
      </c>
      <c r="AC542" s="3">
        <v>3.2727272727272698</v>
      </c>
      <c r="AD542" s="3">
        <v>1.57054545454545</v>
      </c>
      <c r="AE542" s="3">
        <v>0.65486363636363598</v>
      </c>
      <c r="AF542" s="43">
        <v>111.659776054644</v>
      </c>
      <c r="AG542" s="43">
        <v>4.0791882119920198</v>
      </c>
      <c r="AH542" s="43">
        <v>1.75687344462365</v>
      </c>
      <c r="AI542" s="43">
        <v>0.72290226518688705</v>
      </c>
      <c r="AJ542" s="19">
        <v>0.11659776054643999</v>
      </c>
      <c r="AK542" s="19">
        <v>-0.19770133108688431</v>
      </c>
      <c r="AL542" s="19">
        <v>-0.10605658059685363</v>
      </c>
      <c r="AM542" s="19">
        <v>-9.4118710232096864E-2</v>
      </c>
    </row>
    <row r="543" spans="1:39" s="16" customFormat="1">
      <c r="A543" s="16" t="s">
        <v>543</v>
      </c>
      <c r="B543" s="16" t="s">
        <v>636</v>
      </c>
      <c r="C543" s="16" t="s">
        <v>1148</v>
      </c>
      <c r="D543" s="16">
        <v>542</v>
      </c>
      <c r="E543" s="21" t="s">
        <v>372</v>
      </c>
      <c r="F543" s="16">
        <v>0.3</v>
      </c>
      <c r="G543" s="16" t="s">
        <v>877</v>
      </c>
      <c r="H543" s="16">
        <v>1.1000000000000001</v>
      </c>
      <c r="I543" s="16" t="s">
        <v>886</v>
      </c>
      <c r="J543" s="22">
        <v>0.03</v>
      </c>
      <c r="K543" s="16">
        <v>7.0000000000000007E-2</v>
      </c>
      <c r="L543" s="17">
        <v>1.2999999999999999E-2</v>
      </c>
      <c r="M543" s="17">
        <v>12</v>
      </c>
      <c r="N543" s="17">
        <v>1.7697623666666662E-2</v>
      </c>
      <c r="O543" s="17">
        <v>6.0000000000000001E-3</v>
      </c>
      <c r="P543" s="16">
        <v>2.6927914285714283E-3</v>
      </c>
      <c r="Q543" s="17">
        <v>6.7319785714285707E-3</v>
      </c>
      <c r="R543" s="16">
        <v>344</v>
      </c>
      <c r="S543" s="16">
        <v>338</v>
      </c>
      <c r="T543" s="16">
        <v>30</v>
      </c>
      <c r="U543" s="16">
        <v>0.22962962962962966</v>
      </c>
      <c r="V543" s="16">
        <v>9.9869737643799894</v>
      </c>
      <c r="W543" s="18">
        <v>3.0338783428571426E-2</v>
      </c>
      <c r="X543" s="18">
        <f t="shared" si="24"/>
        <v>0.23333333333333336</v>
      </c>
      <c r="Y543" s="18">
        <v>3.666666666666667</v>
      </c>
      <c r="Z543" s="3">
        <f t="shared" si="26"/>
        <v>102.49979999999999</v>
      </c>
      <c r="AA543" s="3">
        <v>120.58799999999999</v>
      </c>
      <c r="AB543" s="3">
        <f t="shared" si="25"/>
        <v>96.470399999999998</v>
      </c>
      <c r="AC543" s="3">
        <v>2.7272727272727302</v>
      </c>
      <c r="AD543" s="3">
        <v>1.19090909090909</v>
      </c>
      <c r="AE543" s="3">
        <v>0.60454545454545405</v>
      </c>
      <c r="AF543" s="43">
        <v>130.25391329466399</v>
      </c>
      <c r="AG543" s="43">
        <v>3.5234463137841399</v>
      </c>
      <c r="AH543" s="43">
        <v>1.5005289954418499</v>
      </c>
      <c r="AI543" s="43">
        <v>0.66007573097956096</v>
      </c>
      <c r="AJ543" s="19">
        <v>8.0156510553819574E-2</v>
      </c>
      <c r="AK543" s="19">
        <v>-0.22596444378808447</v>
      </c>
      <c r="AL543" s="19">
        <v>-0.2063405008988769</v>
      </c>
      <c r="AM543" s="19">
        <v>-8.4127129400287534E-2</v>
      </c>
    </row>
    <row r="544" spans="1:39" s="16" customFormat="1">
      <c r="A544" s="16" t="s">
        <v>543</v>
      </c>
      <c r="B544" s="16" t="s">
        <v>636</v>
      </c>
      <c r="C544" s="16" t="s">
        <v>1148</v>
      </c>
      <c r="D544" s="16">
        <v>543</v>
      </c>
      <c r="E544" s="21" t="s">
        <v>373</v>
      </c>
      <c r="F544" s="16">
        <v>0.3</v>
      </c>
      <c r="G544" s="16" t="s">
        <v>877</v>
      </c>
      <c r="H544" s="16">
        <v>1.1000000000000001</v>
      </c>
      <c r="I544" s="16" t="s">
        <v>886</v>
      </c>
      <c r="J544" s="22">
        <v>0.03</v>
      </c>
      <c r="K544" s="16">
        <v>7.0000000000000007E-2</v>
      </c>
      <c r="L544" s="17">
        <v>1.2999999999999999E-2</v>
      </c>
      <c r="M544" s="17">
        <v>12</v>
      </c>
      <c r="N544" s="17">
        <v>1.7697623666666662E-2</v>
      </c>
      <c r="O544" s="17">
        <v>6.0000000000000001E-3</v>
      </c>
      <c r="P544" s="16">
        <v>2.6927914285714283E-3</v>
      </c>
      <c r="Q544" s="17">
        <v>6.7319785714285707E-3</v>
      </c>
      <c r="R544" s="16">
        <v>344</v>
      </c>
      <c r="S544" s="16">
        <v>338</v>
      </c>
      <c r="T544" s="16">
        <v>30</v>
      </c>
      <c r="U544" s="16">
        <v>0.34444444444444444</v>
      </c>
      <c r="V544" s="16">
        <v>9.9869737643799894</v>
      </c>
      <c r="W544" s="18">
        <v>3.0338783428571426E-2</v>
      </c>
      <c r="X544" s="18">
        <f t="shared" si="24"/>
        <v>0.23333333333333336</v>
      </c>
      <c r="Y544" s="18">
        <v>3.666666666666667</v>
      </c>
      <c r="Z544" s="3">
        <f t="shared" si="26"/>
        <v>118.50003</v>
      </c>
      <c r="AA544" s="3">
        <v>139.4118</v>
      </c>
      <c r="AB544" s="3">
        <f t="shared" si="25"/>
        <v>111.52944000000001</v>
      </c>
      <c r="AC544" s="3">
        <v>2.19090909090909</v>
      </c>
      <c r="AD544" s="3">
        <v>1.05454545454545</v>
      </c>
      <c r="AE544" s="3">
        <v>0.54272727272727195</v>
      </c>
      <c r="AF544" s="43">
        <v>149.15137942347701</v>
      </c>
      <c r="AG544" s="43">
        <v>2.9731871701179</v>
      </c>
      <c r="AH544" s="43">
        <v>1.2773835265945901</v>
      </c>
      <c r="AI544" s="43">
        <v>0.61026869239797799</v>
      </c>
      <c r="AJ544" s="19">
        <v>6.9861944422760558E-2</v>
      </c>
      <c r="AK544" s="19">
        <v>-0.26311094271868163</v>
      </c>
      <c r="AL544" s="19">
        <v>-0.17444883812084996</v>
      </c>
      <c r="AM544" s="19">
        <v>-0.11067488880235703</v>
      </c>
    </row>
    <row r="545" spans="1:39" s="16" customFormat="1">
      <c r="A545" s="16" t="s">
        <v>853</v>
      </c>
      <c r="B545" s="16" t="s">
        <v>868</v>
      </c>
      <c r="C545" s="16" t="s">
        <v>869</v>
      </c>
      <c r="D545" s="16">
        <v>544</v>
      </c>
      <c r="E545" s="16" t="s">
        <v>863</v>
      </c>
      <c r="F545" s="16">
        <v>0.3</v>
      </c>
      <c r="G545" s="16" t="s">
        <v>877</v>
      </c>
      <c r="H545" s="16">
        <v>1.0920000000000001</v>
      </c>
      <c r="I545" s="16" t="s">
        <v>886</v>
      </c>
      <c r="J545" s="18">
        <v>1.4999999999999999E-2</v>
      </c>
      <c r="K545" s="16">
        <v>4.2999999999999997E-2</v>
      </c>
      <c r="L545" s="18">
        <v>1.2E-2</v>
      </c>
      <c r="M545" s="18">
        <v>12</v>
      </c>
      <c r="N545" s="17">
        <v>1.5079631999999999E-2</v>
      </c>
      <c r="O545" s="18">
        <v>6.0000000000000001E-3</v>
      </c>
      <c r="P545" s="18">
        <v>8.7672279069767444E-3</v>
      </c>
      <c r="Q545" s="17">
        <v>1.948272868217054E-2</v>
      </c>
      <c r="R545" s="18">
        <v>433</v>
      </c>
      <c r="S545" s="18">
        <v>360</v>
      </c>
      <c r="T545" s="18">
        <v>25.428000000000001</v>
      </c>
      <c r="U545" s="18">
        <v>0.45619002674217396</v>
      </c>
      <c r="V545" s="16">
        <v>7.4564336500620563</v>
      </c>
      <c r="W545" s="18">
        <v>0.12412309448291756</v>
      </c>
      <c r="X545" s="18">
        <f t="shared" si="24"/>
        <v>0.14333333333333334</v>
      </c>
      <c r="Y545" s="18">
        <v>3.6400000000000006</v>
      </c>
      <c r="Z545" s="3">
        <f t="shared" si="26"/>
        <v>147.85749999999999</v>
      </c>
      <c r="AA545" s="3">
        <v>173.95</v>
      </c>
      <c r="AB545" s="3">
        <f t="shared" si="25"/>
        <v>139.16</v>
      </c>
      <c r="AC545" s="3">
        <v>3.9560439560439562</v>
      </c>
      <c r="AD545" s="3">
        <v>1.4285714285714286</v>
      </c>
      <c r="AE545" s="3">
        <v>0.62545787545787546</v>
      </c>
      <c r="AF545" s="43">
        <v>170.72111808071901</v>
      </c>
      <c r="AG545" s="43">
        <v>3.4629475672880998</v>
      </c>
      <c r="AH545" s="43">
        <v>1.3390761387336501</v>
      </c>
      <c r="AI545" s="43">
        <v>0.61985990412367797</v>
      </c>
      <c r="AJ545" s="19">
        <v>-1.856212658396654E-2</v>
      </c>
      <c r="AK545" s="19">
        <v>0.14239210359803672</v>
      </c>
      <c r="AL545" s="19">
        <v>6.6833608074305079E-2</v>
      </c>
      <c r="AM545" s="19">
        <v>9.0310266835400017E-3</v>
      </c>
    </row>
    <row r="546" spans="1:39" s="18" customFormat="1">
      <c r="A546" s="16" t="s">
        <v>853</v>
      </c>
      <c r="B546" s="16" t="s">
        <v>868</v>
      </c>
      <c r="C546" s="16" t="s">
        <v>869</v>
      </c>
      <c r="D546" s="16">
        <v>545</v>
      </c>
      <c r="E546" s="16" t="s">
        <v>864</v>
      </c>
      <c r="F546" s="16">
        <v>0.3</v>
      </c>
      <c r="G546" s="16" t="s">
        <v>877</v>
      </c>
      <c r="H546" s="16">
        <v>1.0920000000000001</v>
      </c>
      <c r="I546" s="16" t="s">
        <v>886</v>
      </c>
      <c r="J546" s="18">
        <v>1.4999999999999999E-2</v>
      </c>
      <c r="K546" s="16">
        <v>4.2999999999999997E-2</v>
      </c>
      <c r="L546" s="18">
        <v>1.2E-2</v>
      </c>
      <c r="M546" s="18">
        <v>12</v>
      </c>
      <c r="N546" s="17">
        <v>1.5079631999999999E-2</v>
      </c>
      <c r="O546" s="18">
        <v>6.0000000000000001E-3</v>
      </c>
      <c r="P546" s="18">
        <v>8.7672279069767444E-3</v>
      </c>
      <c r="Q546" s="17">
        <v>1.948272868217054E-2</v>
      </c>
      <c r="R546" s="18">
        <v>433</v>
      </c>
      <c r="S546" s="18">
        <v>360</v>
      </c>
      <c r="T546" s="18">
        <v>25.428000000000001</v>
      </c>
      <c r="U546" s="18">
        <v>0.68428504011326097</v>
      </c>
      <c r="V546" s="16">
        <v>7.4564336500620563</v>
      </c>
      <c r="W546" s="18">
        <v>0.12412309448291756</v>
      </c>
      <c r="X546" s="18">
        <f t="shared" si="24"/>
        <v>0.14333333333333334</v>
      </c>
      <c r="Y546" s="18">
        <v>3.6400000000000006</v>
      </c>
      <c r="Z546" s="3">
        <f t="shared" si="26"/>
        <v>165.11249999999998</v>
      </c>
      <c r="AA546" s="3">
        <v>194.25</v>
      </c>
      <c r="AB546" s="3">
        <f t="shared" si="25"/>
        <v>155.4</v>
      </c>
      <c r="AC546" s="3">
        <v>3.4065934065934065</v>
      </c>
      <c r="AD546" s="3">
        <v>1.1355311355311355</v>
      </c>
      <c r="AE546" s="3">
        <v>0.586080586080586</v>
      </c>
      <c r="AF546" s="43">
        <v>200.23168359927499</v>
      </c>
      <c r="AG546" s="43">
        <v>2.4688296435284101</v>
      </c>
      <c r="AH546" s="43">
        <v>1.0935129760479601</v>
      </c>
      <c r="AI546" s="43">
        <v>0.55449105873522297</v>
      </c>
      <c r="AJ546" s="19">
        <v>3.0793737962805597E-2</v>
      </c>
      <c r="AK546" s="19">
        <v>0.37984142223955158</v>
      </c>
      <c r="AL546" s="19">
        <v>3.8424929930902421E-2</v>
      </c>
      <c r="AM546" s="19">
        <v>5.6970309706017193E-2</v>
      </c>
    </row>
    <row r="547" spans="1:39" s="16" customFormat="1">
      <c r="A547" s="16" t="s">
        <v>853</v>
      </c>
      <c r="B547" s="16" t="s">
        <v>868</v>
      </c>
      <c r="C547" s="16" t="s">
        <v>869</v>
      </c>
      <c r="D547" s="16">
        <v>546</v>
      </c>
      <c r="E547" s="16" t="s">
        <v>1310</v>
      </c>
      <c r="F547" s="16">
        <v>0.5</v>
      </c>
      <c r="G547" s="16" t="s">
        <v>877</v>
      </c>
      <c r="H547" s="16">
        <v>1.82</v>
      </c>
      <c r="I547" s="16" t="s">
        <v>886</v>
      </c>
      <c r="J547" s="18">
        <v>2.5000000000000001E-2</v>
      </c>
      <c r="K547" s="16">
        <v>7.0999999999999994E-2</v>
      </c>
      <c r="L547" s="18">
        <v>0.02</v>
      </c>
      <c r="M547" s="18">
        <v>12</v>
      </c>
      <c r="N547" s="17">
        <v>1.5079631999999999E-2</v>
      </c>
      <c r="O547" s="18">
        <v>0.01</v>
      </c>
      <c r="P547" s="18">
        <v>8.8495492957746478E-3</v>
      </c>
      <c r="Q547" s="17">
        <v>1.9665665101721439E-2</v>
      </c>
      <c r="R547" s="18">
        <v>424</v>
      </c>
      <c r="S547" s="18">
        <v>382</v>
      </c>
      <c r="T547" s="18">
        <v>25.428000000000001</v>
      </c>
      <c r="U547" s="18">
        <v>0.47192071731949031</v>
      </c>
      <c r="V547" s="16">
        <v>7.3098974001007697</v>
      </c>
      <c r="W547" s="18">
        <v>0.13294509324311449</v>
      </c>
      <c r="X547" s="18">
        <f t="shared" si="24"/>
        <v>0.14199999999999999</v>
      </c>
      <c r="Y547" s="18">
        <v>3.64</v>
      </c>
      <c r="Z547" s="3">
        <f t="shared" si="26"/>
        <v>354.91750000000002</v>
      </c>
      <c r="AA547" s="3">
        <v>417.55</v>
      </c>
      <c r="AB547" s="3">
        <f t="shared" si="25"/>
        <v>334.04</v>
      </c>
      <c r="AC547" s="3">
        <v>3.1549450549450548</v>
      </c>
      <c r="AD547" s="3">
        <v>1.1236263736263736</v>
      </c>
      <c r="AE547" s="3">
        <v>0.64010989010989006</v>
      </c>
      <c r="AF547" s="43">
        <v>452.76379680295298</v>
      </c>
      <c r="AG547" s="43">
        <v>3.2531440914465399</v>
      </c>
      <c r="AH547" s="43">
        <v>1.220281974625</v>
      </c>
      <c r="AI547" s="43">
        <v>0.58756633987915496</v>
      </c>
      <c r="AJ547" s="19">
        <v>8.4334323561137514E-2</v>
      </c>
      <c r="AK547" s="19">
        <v>-3.0185885943287562E-2</v>
      </c>
      <c r="AL547" s="19">
        <v>-7.9207595464424699E-2</v>
      </c>
      <c r="AM547" s="19">
        <v>8.942573232078227E-2</v>
      </c>
    </row>
    <row r="548" spans="1:39" s="17" customFormat="1">
      <c r="A548" s="16" t="s">
        <v>853</v>
      </c>
      <c r="B548" s="16" t="s">
        <v>868</v>
      </c>
      <c r="C548" s="16" t="s">
        <v>869</v>
      </c>
      <c r="D548" s="16">
        <v>547</v>
      </c>
      <c r="E548" s="16" t="s">
        <v>865</v>
      </c>
      <c r="F548" s="16">
        <v>0.5</v>
      </c>
      <c r="G548" s="16" t="s">
        <v>877</v>
      </c>
      <c r="H548" s="16">
        <v>1.82</v>
      </c>
      <c r="I548" s="16" t="s">
        <v>886</v>
      </c>
      <c r="J548" s="18">
        <v>2.5000000000000001E-2</v>
      </c>
      <c r="K548" s="16">
        <v>7.0999999999999994E-2</v>
      </c>
      <c r="L548" s="18">
        <v>0.02</v>
      </c>
      <c r="M548" s="18">
        <v>12</v>
      </c>
      <c r="N548" s="17">
        <v>1.5079631999999999E-2</v>
      </c>
      <c r="O548" s="18">
        <v>0.01</v>
      </c>
      <c r="P548" s="18">
        <v>8.8495492957746478E-3</v>
      </c>
      <c r="Q548" s="17">
        <v>1.9665665101721439E-2</v>
      </c>
      <c r="R548" s="16">
        <v>424</v>
      </c>
      <c r="S548" s="18">
        <v>382</v>
      </c>
      <c r="T548" s="18">
        <v>25.428000000000001</v>
      </c>
      <c r="U548" s="18">
        <v>0.70788107597923544</v>
      </c>
      <c r="V548" s="16">
        <v>7.3098974001007697</v>
      </c>
      <c r="W548" s="18">
        <v>0.13294509324311449</v>
      </c>
      <c r="X548" s="18">
        <f t="shared" si="24"/>
        <v>0.14199999999999999</v>
      </c>
      <c r="Y548" s="18">
        <v>3.64</v>
      </c>
      <c r="Z548" s="3">
        <f t="shared" si="26"/>
        <v>381.05499999999995</v>
      </c>
      <c r="AA548" s="3">
        <v>448.29999999999995</v>
      </c>
      <c r="AB548" s="3">
        <f t="shared" si="25"/>
        <v>358.64</v>
      </c>
      <c r="AC548" s="3">
        <v>2.703296703296703</v>
      </c>
      <c r="AD548" s="3">
        <v>0.96153846153846145</v>
      </c>
      <c r="AE548" s="3">
        <v>0.62637362637362637</v>
      </c>
      <c r="AF548" s="43">
        <v>528.06569513003899</v>
      </c>
      <c r="AG548" s="43">
        <v>2.3107933810354599</v>
      </c>
      <c r="AH548" s="43">
        <v>1.02743266454678</v>
      </c>
      <c r="AI548" s="43">
        <v>0.52044844722199901</v>
      </c>
      <c r="AJ548" s="19">
        <v>0.17792927755975696</v>
      </c>
      <c r="AK548" s="19">
        <v>0.16985652005172502</v>
      </c>
      <c r="AL548" s="19">
        <v>-6.4134814165545034E-2</v>
      </c>
      <c r="AM548" s="19">
        <v>0.20352674643766325</v>
      </c>
    </row>
    <row r="549" spans="1:39" s="16" customFormat="1">
      <c r="A549" s="16" t="s">
        <v>853</v>
      </c>
      <c r="B549" s="16" t="s">
        <v>868</v>
      </c>
      <c r="C549" s="16" t="s">
        <v>869</v>
      </c>
      <c r="D549" s="16">
        <v>548</v>
      </c>
      <c r="E549" s="16" t="s">
        <v>866</v>
      </c>
      <c r="F549" s="16">
        <v>0.7</v>
      </c>
      <c r="G549" s="16" t="s">
        <v>877</v>
      </c>
      <c r="H549" s="16">
        <v>2.548</v>
      </c>
      <c r="I549" s="16" t="s">
        <v>886</v>
      </c>
      <c r="J549" s="18">
        <v>3.5000000000000003E-2</v>
      </c>
      <c r="K549" s="16">
        <v>0.1</v>
      </c>
      <c r="L549" s="18">
        <v>2.8000000000000001E-2</v>
      </c>
      <c r="M549" s="18">
        <v>12</v>
      </c>
      <c r="N549" s="17">
        <v>1.5079632000000001E-2</v>
      </c>
      <c r="O549" s="18">
        <v>1.4E-2</v>
      </c>
      <c r="P549" s="18">
        <v>8.7964520000000015E-3</v>
      </c>
      <c r="Q549" s="17">
        <v>1.9547671111111119E-2</v>
      </c>
      <c r="R549" s="16">
        <v>422</v>
      </c>
      <c r="S549" s="18">
        <v>327</v>
      </c>
      <c r="T549" s="18">
        <v>25.428000000000001</v>
      </c>
      <c r="U549" s="18">
        <v>0.47192071731949037</v>
      </c>
      <c r="V549" s="16">
        <v>7.3366566372050492</v>
      </c>
      <c r="W549" s="18">
        <v>0.11312096130250118</v>
      </c>
      <c r="X549" s="18">
        <f t="shared" si="24"/>
        <v>0.14285714285714288</v>
      </c>
      <c r="Y549" s="18">
        <v>3.64</v>
      </c>
      <c r="Z549" s="3">
        <f t="shared" si="26"/>
        <v>681.69999999999993</v>
      </c>
      <c r="AA549" s="3">
        <v>802</v>
      </c>
      <c r="AB549" s="3">
        <f t="shared" si="25"/>
        <v>641.6</v>
      </c>
      <c r="AC549" s="3">
        <v>2.5627943485086337</v>
      </c>
      <c r="AD549" s="3">
        <v>1.0675039246467817</v>
      </c>
      <c r="AE549" s="3">
        <v>0.67307692307692302</v>
      </c>
      <c r="AF549" s="43">
        <v>827.65214458251103</v>
      </c>
      <c r="AG549" s="43">
        <v>2.8854376861341802</v>
      </c>
      <c r="AH549" s="43">
        <v>1.1068788049117499</v>
      </c>
      <c r="AI549" s="43">
        <v>0.556690823032578</v>
      </c>
      <c r="AJ549" s="19">
        <v>3.1985217683928965E-2</v>
      </c>
      <c r="AK549" s="19">
        <v>-0.11181781508434305</v>
      </c>
      <c r="AL549" s="19">
        <v>-3.5572892072956067E-2</v>
      </c>
      <c r="AM549" s="19">
        <v>0.20906775400092056</v>
      </c>
    </row>
    <row r="550" spans="1:39" s="16" customFormat="1">
      <c r="A550" s="16" t="s">
        <v>853</v>
      </c>
      <c r="B550" s="16" t="s">
        <v>1311</v>
      </c>
      <c r="C550" s="16" t="s">
        <v>869</v>
      </c>
      <c r="D550" s="16">
        <v>549</v>
      </c>
      <c r="E550" s="16" t="s">
        <v>867</v>
      </c>
      <c r="F550" s="16">
        <v>0.7</v>
      </c>
      <c r="G550" s="16" t="s">
        <v>877</v>
      </c>
      <c r="H550" s="16">
        <v>2.548</v>
      </c>
      <c r="I550" s="16" t="s">
        <v>886</v>
      </c>
      <c r="J550" s="18">
        <v>3.5000000000000003E-2</v>
      </c>
      <c r="K550" s="16">
        <v>0.1</v>
      </c>
      <c r="L550" s="18">
        <v>2.8000000000000001E-2</v>
      </c>
      <c r="M550" s="18">
        <v>12</v>
      </c>
      <c r="N550" s="17">
        <v>1.5079632000000001E-2</v>
      </c>
      <c r="O550" s="18">
        <v>1.4E-2</v>
      </c>
      <c r="P550" s="18">
        <v>8.7964520000000015E-3</v>
      </c>
      <c r="Q550" s="17">
        <v>1.9547671111111119E-2</v>
      </c>
      <c r="R550" s="16">
        <v>422</v>
      </c>
      <c r="S550" s="18">
        <v>327</v>
      </c>
      <c r="T550" s="18">
        <v>25.428000000000001</v>
      </c>
      <c r="U550" s="18">
        <v>0.70788107597923555</v>
      </c>
      <c r="V550" s="16">
        <v>7.3366566372050492</v>
      </c>
      <c r="W550" s="18">
        <v>0.11312096130250118</v>
      </c>
      <c r="X550" s="18">
        <f t="shared" si="24"/>
        <v>0.14285714285714288</v>
      </c>
      <c r="Y550" s="18">
        <v>3.64</v>
      </c>
      <c r="Z550" s="3">
        <f t="shared" si="26"/>
        <v>743.11249999999995</v>
      </c>
      <c r="AA550" s="3">
        <v>874.25</v>
      </c>
      <c r="AB550" s="3">
        <f t="shared" si="25"/>
        <v>699.40000000000009</v>
      </c>
      <c r="AC550" s="3">
        <v>2.009419152276295</v>
      </c>
      <c r="AD550" s="3">
        <v>0.85753532182103609</v>
      </c>
      <c r="AE550" s="3">
        <v>0.64952904238618525</v>
      </c>
      <c r="AF550" s="43">
        <v>962.55050045141104</v>
      </c>
      <c r="AG550" s="43">
        <v>2.0827988710472898</v>
      </c>
      <c r="AH550" s="43">
        <v>0.96981515846687505</v>
      </c>
      <c r="AI550" s="43">
        <v>0.50326879030709704</v>
      </c>
      <c r="AJ550" s="19">
        <v>0.10100143031330974</v>
      </c>
      <c r="AK550" s="19">
        <v>-3.5231303315474444E-2</v>
      </c>
      <c r="AL550" s="19">
        <v>-0.11577447069742207</v>
      </c>
      <c r="AM550" s="19">
        <v>0.29062054889165589</v>
      </c>
    </row>
    <row r="551" spans="1:39" s="16" customFormat="1">
      <c r="A551" s="16" t="s">
        <v>543</v>
      </c>
      <c r="B551" s="16" t="s">
        <v>524</v>
      </c>
      <c r="C551" s="16" t="s">
        <v>523</v>
      </c>
      <c r="D551" s="16">
        <v>550</v>
      </c>
      <c r="E551" s="21" t="s">
        <v>80</v>
      </c>
      <c r="F551" s="16">
        <v>0.3</v>
      </c>
      <c r="G551" s="16" t="s">
        <v>877</v>
      </c>
      <c r="H551" s="16">
        <v>0.45</v>
      </c>
      <c r="I551" s="16" t="s">
        <v>1229</v>
      </c>
      <c r="J551" s="17">
        <v>2.4999999999999998E-2</v>
      </c>
      <c r="K551" s="16">
        <v>0.25</v>
      </c>
      <c r="L551" s="17">
        <v>1.2999999999999999E-2</v>
      </c>
      <c r="M551" s="17">
        <v>8</v>
      </c>
      <c r="N551" s="17">
        <v>1.1798415777777778E-2</v>
      </c>
      <c r="O551" s="17">
        <v>6.0000000000000001E-3</v>
      </c>
      <c r="P551" s="16">
        <v>7.5398160000000002E-4</v>
      </c>
      <c r="Q551" s="17">
        <v>1.8095558399999999E-3</v>
      </c>
      <c r="R551" s="16">
        <v>745</v>
      </c>
      <c r="S551" s="16">
        <v>335</v>
      </c>
      <c r="T551" s="16">
        <v>29</v>
      </c>
      <c r="U551" s="16">
        <v>0.2</v>
      </c>
      <c r="V551" s="16">
        <v>52.489784861369927</v>
      </c>
      <c r="W551" s="18">
        <v>8.7097874482758627E-3</v>
      </c>
      <c r="X551" s="18">
        <f t="shared" si="24"/>
        <v>0.83333333333333337</v>
      </c>
      <c r="Y551" s="18">
        <v>1.5</v>
      </c>
      <c r="Z551" s="3">
        <f t="shared" si="26"/>
        <v>202.29999999999998</v>
      </c>
      <c r="AA551" s="3">
        <v>238</v>
      </c>
      <c r="AB551" s="3">
        <f t="shared" si="25"/>
        <v>190.4</v>
      </c>
      <c r="AC551" s="3">
        <v>1.51</v>
      </c>
      <c r="AD551" s="3">
        <v>1.2</v>
      </c>
      <c r="AE551" s="3">
        <v>0.65</v>
      </c>
      <c r="AF551" s="43">
        <v>234.724180526814</v>
      </c>
      <c r="AG551" s="43">
        <v>1.6663537838012901</v>
      </c>
      <c r="AH551" s="43">
        <v>1.34296740573477</v>
      </c>
      <c r="AI551" s="43">
        <v>0.642315152562005</v>
      </c>
      <c r="AJ551" s="19">
        <v>-1.376394736632775E-2</v>
      </c>
      <c r="AK551" s="19">
        <v>-9.3829884938728583E-2</v>
      </c>
      <c r="AL551" s="19">
        <v>-0.10645634817663288</v>
      </c>
      <c r="AM551" s="19">
        <v>1.196429417450677E-2</v>
      </c>
    </row>
    <row r="552" spans="1:39" s="16" customFormat="1">
      <c r="A552" s="16" t="s">
        <v>508</v>
      </c>
      <c r="B552" s="16" t="s">
        <v>524</v>
      </c>
      <c r="C552" s="16" t="s">
        <v>523</v>
      </c>
      <c r="D552" s="16">
        <v>551</v>
      </c>
      <c r="E552" s="21" t="s">
        <v>1230</v>
      </c>
      <c r="F552" s="16">
        <v>0.3</v>
      </c>
      <c r="G552" s="16" t="s">
        <v>877</v>
      </c>
      <c r="H552" s="16">
        <v>0.45</v>
      </c>
      <c r="I552" s="16" t="s">
        <v>1229</v>
      </c>
      <c r="J552" s="17">
        <v>2.4999999999999998E-2</v>
      </c>
      <c r="K552" s="16">
        <v>0.06</v>
      </c>
      <c r="L552" s="17">
        <v>1.1599999999999999E-2</v>
      </c>
      <c r="M552" s="17">
        <v>8</v>
      </c>
      <c r="N552" s="17">
        <v>9.3940522311111111E-3</v>
      </c>
      <c r="O552" s="17">
        <v>6.0000000000000001E-3</v>
      </c>
      <c r="P552" s="16">
        <v>5.3407029999999996E-3</v>
      </c>
      <c r="Q552" s="17">
        <v>1.2817687199999999E-2</v>
      </c>
      <c r="R552" s="16">
        <v>350</v>
      </c>
      <c r="S552" s="16">
        <v>335</v>
      </c>
      <c r="T552" s="16">
        <v>21</v>
      </c>
      <c r="U552" s="16">
        <v>0.2</v>
      </c>
      <c r="V552" s="16">
        <v>9.676700138208469</v>
      </c>
      <c r="W552" s="18">
        <v>8.5196928809523814E-2</v>
      </c>
      <c r="X552" s="18">
        <f t="shared" si="24"/>
        <v>0.2</v>
      </c>
      <c r="Y552" s="18">
        <v>1.5</v>
      </c>
      <c r="Z552" s="3">
        <f t="shared" si="26"/>
        <v>156.4</v>
      </c>
      <c r="AA552" s="3">
        <v>184</v>
      </c>
      <c r="AB552" s="3">
        <f t="shared" si="25"/>
        <v>147.20000000000002</v>
      </c>
      <c r="AC552" s="3">
        <v>4.87</v>
      </c>
      <c r="AD552" s="3">
        <v>2.956</v>
      </c>
      <c r="AE552" s="3">
        <v>0.60499999999999998</v>
      </c>
      <c r="AF552" s="43">
        <v>186.099350319434</v>
      </c>
      <c r="AG552" s="43">
        <v>3.0162044811498099</v>
      </c>
      <c r="AH552" s="43">
        <v>1.3164953360273199</v>
      </c>
      <c r="AI552" s="43">
        <v>0.52712118844839995</v>
      </c>
      <c r="AJ552" s="19"/>
      <c r="AK552" s="19"/>
      <c r="AL552" s="19"/>
      <c r="AM552" s="19"/>
    </row>
    <row r="553" spans="1:39" s="16" customFormat="1">
      <c r="A553" s="16" t="s">
        <v>508</v>
      </c>
      <c r="B553" s="16" t="s">
        <v>524</v>
      </c>
      <c r="C553" s="16" t="s">
        <v>523</v>
      </c>
      <c r="D553" s="16">
        <v>552</v>
      </c>
      <c r="E553" s="21" t="s">
        <v>76</v>
      </c>
      <c r="F553" s="16">
        <v>0.3</v>
      </c>
      <c r="G553" s="16" t="s">
        <v>877</v>
      </c>
      <c r="H553" s="16">
        <v>0.45</v>
      </c>
      <c r="I553" s="16" t="s">
        <v>1229</v>
      </c>
      <c r="J553" s="17">
        <v>2.4999999999999998E-2</v>
      </c>
      <c r="K553" s="16">
        <v>0.13</v>
      </c>
      <c r="L553" s="17">
        <v>1.1599999999999999E-2</v>
      </c>
      <c r="M553" s="17">
        <v>8</v>
      </c>
      <c r="N553" s="17">
        <v>9.3940522311111111E-3</v>
      </c>
      <c r="O553" s="17">
        <v>6.0000000000000001E-3</v>
      </c>
      <c r="P553" s="16">
        <v>2.464939846153846E-3</v>
      </c>
      <c r="Q553" s="17">
        <v>5.9158556307692305E-3</v>
      </c>
      <c r="R553" s="16">
        <v>350</v>
      </c>
      <c r="S553" s="16">
        <v>335</v>
      </c>
      <c r="T553" s="16">
        <v>20</v>
      </c>
      <c r="U553" s="16">
        <v>0.2</v>
      </c>
      <c r="V553" s="16">
        <v>20.966183632785018</v>
      </c>
      <c r="W553" s="18">
        <v>4.1287742423076916E-2</v>
      </c>
      <c r="X553" s="18">
        <f t="shared" si="24"/>
        <v>0.43333333333333335</v>
      </c>
      <c r="Y553" s="18">
        <v>1.5</v>
      </c>
      <c r="Z553" s="3">
        <f t="shared" si="26"/>
        <v>147.04999999999998</v>
      </c>
      <c r="AA553" s="3">
        <v>173</v>
      </c>
      <c r="AB553" s="3">
        <f t="shared" si="25"/>
        <v>138.4</v>
      </c>
      <c r="AC553" s="3">
        <v>3.78</v>
      </c>
      <c r="AD553" s="3">
        <v>1.956</v>
      </c>
      <c r="AE553" s="3">
        <v>0.53</v>
      </c>
      <c r="AF553" s="43">
        <v>173.51480324129901</v>
      </c>
      <c r="AG553" s="43">
        <v>2.2138398367282099</v>
      </c>
      <c r="AH553" s="43">
        <v>1.13457167299437</v>
      </c>
      <c r="AI553" s="43">
        <v>0.48459451396859399</v>
      </c>
      <c r="AJ553" s="19"/>
      <c r="AK553" s="19"/>
      <c r="AL553" s="19"/>
      <c r="AM553" s="19"/>
    </row>
    <row r="554" spans="1:39" s="16" customFormat="1">
      <c r="A554" s="16" t="s">
        <v>508</v>
      </c>
      <c r="B554" s="16" t="s">
        <v>524</v>
      </c>
      <c r="C554" s="16" t="s">
        <v>523</v>
      </c>
      <c r="D554" s="16">
        <v>553</v>
      </c>
      <c r="E554" s="21" t="s">
        <v>77</v>
      </c>
      <c r="F554" s="16">
        <v>0.3</v>
      </c>
      <c r="G554" s="16" t="s">
        <v>877</v>
      </c>
      <c r="H554" s="16">
        <v>0.45</v>
      </c>
      <c r="I554" s="16" t="s">
        <v>1229</v>
      </c>
      <c r="J554" s="17">
        <v>2.4999999999999998E-2</v>
      </c>
      <c r="K554" s="16">
        <v>0.25</v>
      </c>
      <c r="L554" s="17">
        <v>1.1599999999999999E-2</v>
      </c>
      <c r="M554" s="17">
        <v>8</v>
      </c>
      <c r="N554" s="17">
        <v>9.3940522311111111E-3</v>
      </c>
      <c r="O554" s="17">
        <v>6.0000000000000001E-3</v>
      </c>
      <c r="P554" s="16">
        <v>7.5398160000000002E-4</v>
      </c>
      <c r="Q554" s="17">
        <v>1.8095558399999999E-3</v>
      </c>
      <c r="R554" s="16">
        <v>350</v>
      </c>
      <c r="S554" s="16">
        <v>335</v>
      </c>
      <c r="T554" s="16">
        <v>22</v>
      </c>
      <c r="U554" s="16">
        <v>0.2</v>
      </c>
      <c r="V554" s="16">
        <v>40.319583909201953</v>
      </c>
      <c r="W554" s="18">
        <v>1.1481083454545455E-2</v>
      </c>
      <c r="X554" s="18">
        <f t="shared" si="24"/>
        <v>0.83333333333333337</v>
      </c>
      <c r="Y554" s="18">
        <v>1.5</v>
      </c>
      <c r="Z554" s="3">
        <f t="shared" si="26"/>
        <v>158.1</v>
      </c>
      <c r="AA554" s="3">
        <v>186</v>
      </c>
      <c r="AB554" s="3">
        <f t="shared" si="25"/>
        <v>148.80000000000001</v>
      </c>
      <c r="AC554" s="3">
        <v>2.7</v>
      </c>
      <c r="AD554" s="3">
        <v>0.95599999999999996</v>
      </c>
      <c r="AE554" s="3">
        <v>0.51</v>
      </c>
      <c r="AF554" s="43">
        <v>163.917868473472</v>
      </c>
      <c r="AG554" s="43">
        <v>1.7194983894752001</v>
      </c>
      <c r="AH554" s="43">
        <v>1.01366463730088</v>
      </c>
      <c r="AI554" s="43">
        <v>0.55115255987878997</v>
      </c>
      <c r="AJ554" s="19"/>
      <c r="AK554" s="19"/>
      <c r="AL554" s="19"/>
      <c r="AM554" s="19"/>
    </row>
    <row r="555" spans="1:39" s="16" customFormat="1">
      <c r="A555" s="16" t="s">
        <v>508</v>
      </c>
      <c r="B555" s="16" t="s">
        <v>524</v>
      </c>
      <c r="C555" s="16" t="s">
        <v>523</v>
      </c>
      <c r="D555" s="16">
        <v>554</v>
      </c>
      <c r="E555" s="21" t="s">
        <v>62</v>
      </c>
      <c r="F555" s="16">
        <v>0.3</v>
      </c>
      <c r="G555" s="16" t="s">
        <v>877</v>
      </c>
      <c r="H555" s="16">
        <v>0.45</v>
      </c>
      <c r="I555" s="16" t="s">
        <v>1229</v>
      </c>
      <c r="J555" s="17">
        <v>2.4999999999999998E-2</v>
      </c>
      <c r="K555" s="16">
        <v>0.13</v>
      </c>
      <c r="L555" s="17">
        <v>1.1599999999999999E-2</v>
      </c>
      <c r="M555" s="17">
        <v>8</v>
      </c>
      <c r="N555" s="17">
        <v>9.3940522311111111E-3</v>
      </c>
      <c r="O555" s="17">
        <v>6.0000000000000001E-3</v>
      </c>
      <c r="P555" s="16">
        <v>2.464939846153846E-3</v>
      </c>
      <c r="Q555" s="17">
        <v>5.9158556307692305E-3</v>
      </c>
      <c r="R555" s="16">
        <v>350</v>
      </c>
      <c r="S555" s="16">
        <v>335</v>
      </c>
      <c r="T555" s="16">
        <v>18</v>
      </c>
      <c r="U555" s="16">
        <v>0.4</v>
      </c>
      <c r="V555" s="16">
        <v>20.966183632785018</v>
      </c>
      <c r="W555" s="18">
        <v>4.5875269358974353E-2</v>
      </c>
      <c r="X555" s="18">
        <f t="shared" si="24"/>
        <v>0.43333333333333335</v>
      </c>
      <c r="Y555" s="18">
        <v>1.5</v>
      </c>
      <c r="Z555" s="3">
        <f t="shared" si="26"/>
        <v>204.85</v>
      </c>
      <c r="AA555" s="3">
        <v>241</v>
      </c>
      <c r="AB555" s="3">
        <f t="shared" si="25"/>
        <v>192.8</v>
      </c>
      <c r="AC555" s="3">
        <v>1.48</v>
      </c>
      <c r="AD555" s="3">
        <v>1.1000000000000001</v>
      </c>
      <c r="AE555" s="3">
        <v>0.56999999999999995</v>
      </c>
      <c r="AF555" s="43">
        <v>221.02540306523801</v>
      </c>
      <c r="AG555" s="43">
        <v>1.67663492691037</v>
      </c>
      <c r="AH555" s="43">
        <v>0.97928803074894299</v>
      </c>
      <c r="AI555" s="43">
        <v>0.39395435981117599</v>
      </c>
      <c r="AJ555" s="19"/>
      <c r="AK555" s="19"/>
      <c r="AL555" s="19"/>
      <c r="AM555" s="19"/>
    </row>
    <row r="556" spans="1:39" s="17" customFormat="1">
      <c r="A556" s="16" t="s">
        <v>508</v>
      </c>
      <c r="B556" s="16" t="s">
        <v>524</v>
      </c>
      <c r="C556" s="16" t="s">
        <v>523</v>
      </c>
      <c r="D556" s="16">
        <v>555</v>
      </c>
      <c r="E556" s="21" t="s">
        <v>78</v>
      </c>
      <c r="F556" s="16">
        <v>0.3</v>
      </c>
      <c r="G556" s="16" t="s">
        <v>877</v>
      </c>
      <c r="H556" s="16">
        <v>0.45</v>
      </c>
      <c r="I556" s="16" t="s">
        <v>1229</v>
      </c>
      <c r="J556" s="17">
        <v>2.4999999999999998E-2</v>
      </c>
      <c r="K556" s="16">
        <v>0.25</v>
      </c>
      <c r="L556" s="17">
        <v>1.1599999999999999E-2</v>
      </c>
      <c r="M556" s="17">
        <v>8</v>
      </c>
      <c r="N556" s="17">
        <v>9.3940522311111111E-3</v>
      </c>
      <c r="O556" s="17">
        <v>6.0000000000000001E-3</v>
      </c>
      <c r="P556" s="16">
        <v>7.5398160000000002E-4</v>
      </c>
      <c r="Q556" s="17">
        <v>1.8095558399999999E-3</v>
      </c>
      <c r="R556" s="16">
        <v>350</v>
      </c>
      <c r="S556" s="16">
        <v>335</v>
      </c>
      <c r="T556" s="16">
        <v>18</v>
      </c>
      <c r="U556" s="16">
        <v>0.4</v>
      </c>
      <c r="V556" s="16">
        <v>40.319583909201953</v>
      </c>
      <c r="W556" s="18">
        <v>1.4032435333333334E-2</v>
      </c>
      <c r="X556" s="18">
        <f t="shared" si="24"/>
        <v>0.83333333333333337</v>
      </c>
      <c r="Y556" s="18">
        <v>1.5</v>
      </c>
      <c r="Z556" s="3">
        <f t="shared" si="26"/>
        <v>212.5</v>
      </c>
      <c r="AA556" s="3">
        <v>250</v>
      </c>
      <c r="AB556" s="3">
        <f t="shared" si="25"/>
        <v>200</v>
      </c>
      <c r="AC556" s="3">
        <v>1.36</v>
      </c>
      <c r="AD556" s="3">
        <v>1</v>
      </c>
      <c r="AE556" s="3">
        <v>0.56000000000000005</v>
      </c>
      <c r="AF556" s="43">
        <v>205.659706212137</v>
      </c>
      <c r="AG556" s="43">
        <v>1.1302030852759899</v>
      </c>
      <c r="AH556" s="43">
        <v>0.85959171578596905</v>
      </c>
      <c r="AI556" s="43">
        <v>0.407483790444926</v>
      </c>
      <c r="AJ556" s="19"/>
      <c r="AK556" s="19"/>
      <c r="AL556" s="19"/>
      <c r="AM556" s="19"/>
    </row>
    <row r="557" spans="1:39" s="17" customFormat="1">
      <c r="A557" s="16" t="s">
        <v>543</v>
      </c>
      <c r="B557" s="16" t="s">
        <v>1176</v>
      </c>
      <c r="C557" s="16" t="s">
        <v>523</v>
      </c>
      <c r="D557" s="16">
        <v>556</v>
      </c>
      <c r="E557" s="21" t="s">
        <v>79</v>
      </c>
      <c r="F557" s="16">
        <v>0.3</v>
      </c>
      <c r="G557" s="16" t="s">
        <v>877</v>
      </c>
      <c r="H557" s="16">
        <v>0.45</v>
      </c>
      <c r="I557" s="16" t="s">
        <v>1229</v>
      </c>
      <c r="J557" s="17">
        <v>2.4999999999999998E-2</v>
      </c>
      <c r="K557" s="16">
        <v>0.13</v>
      </c>
      <c r="L557" s="17">
        <v>1.2999999999999999E-2</v>
      </c>
      <c r="M557" s="17">
        <v>8</v>
      </c>
      <c r="N557" s="17">
        <v>1.1798415777777778E-2</v>
      </c>
      <c r="O557" s="17">
        <v>6.0000000000000001E-3</v>
      </c>
      <c r="P557" s="16">
        <v>2.464939846153846E-3</v>
      </c>
      <c r="Q557" s="17">
        <v>5.9158556307692305E-3</v>
      </c>
      <c r="R557" s="16">
        <v>745</v>
      </c>
      <c r="S557" s="16">
        <v>335</v>
      </c>
      <c r="T557" s="16">
        <v>29</v>
      </c>
      <c r="U557" s="16">
        <v>0.2</v>
      </c>
      <c r="V557" s="16">
        <v>27.294688127912362</v>
      </c>
      <c r="W557" s="18">
        <v>2.8474305119363393E-2</v>
      </c>
      <c r="X557" s="18">
        <f t="shared" si="24"/>
        <v>0.43333333333333335</v>
      </c>
      <c r="Y557" s="18">
        <v>1.5</v>
      </c>
      <c r="Z557" s="3">
        <f t="shared" si="26"/>
        <v>210.79999999999998</v>
      </c>
      <c r="AA557" s="3">
        <v>248</v>
      </c>
      <c r="AB557" s="3">
        <f t="shared" si="25"/>
        <v>198.4</v>
      </c>
      <c r="AC557" s="3">
        <v>1.7929999999999999</v>
      </c>
      <c r="AD557" s="3">
        <v>1.3860000000000001</v>
      </c>
      <c r="AE557" s="3">
        <v>0.62</v>
      </c>
      <c r="AF557" s="43">
        <v>254.84022501371999</v>
      </c>
      <c r="AG557" s="43">
        <v>2.31253287449272</v>
      </c>
      <c r="AH557" s="43">
        <v>1.4672686454999799</v>
      </c>
      <c r="AI557" s="43">
        <v>0.53801284667890803</v>
      </c>
      <c r="AJ557" s="19">
        <v>2.7581552474677369E-2</v>
      </c>
      <c r="AK557" s="19">
        <v>-0.22465967088432656</v>
      </c>
      <c r="AL557" s="19">
        <v>-5.5387706776959762E-2</v>
      </c>
      <c r="AM557" s="19">
        <v>0.15238883946208592</v>
      </c>
    </row>
    <row r="558" spans="1:39" s="16" customFormat="1">
      <c r="A558" s="16" t="s">
        <v>543</v>
      </c>
      <c r="B558" s="16" t="s">
        <v>526</v>
      </c>
      <c r="C558" s="16" t="s">
        <v>525</v>
      </c>
      <c r="D558" s="16">
        <v>557</v>
      </c>
      <c r="E558" s="21" t="s">
        <v>86</v>
      </c>
      <c r="F558" s="16">
        <v>0.35</v>
      </c>
      <c r="G558" s="16" t="s">
        <v>877</v>
      </c>
      <c r="H558" s="16">
        <v>0.6</v>
      </c>
      <c r="I558" s="16" t="s">
        <v>886</v>
      </c>
      <c r="J558" s="22">
        <v>0.03</v>
      </c>
      <c r="K558" s="16">
        <v>0.125</v>
      </c>
      <c r="L558" s="17">
        <v>0.02</v>
      </c>
      <c r="M558" s="17">
        <v>8</v>
      </c>
      <c r="N558" s="17">
        <v>2.0516506122448982E-2</v>
      </c>
      <c r="O558" s="17">
        <v>6.0000000000000001E-3</v>
      </c>
      <c r="P558" s="16">
        <v>1.2925409554285716E-3</v>
      </c>
      <c r="Q558" s="17">
        <v>3.1199264441379316E-3</v>
      </c>
      <c r="R558" s="16">
        <v>408</v>
      </c>
      <c r="S558" s="16">
        <v>393</v>
      </c>
      <c r="T558" s="16">
        <v>29.8</v>
      </c>
      <c r="U558" s="16">
        <v>0.05</v>
      </c>
      <c r="V558" s="16">
        <v>12.624381172952598</v>
      </c>
      <c r="W558" s="18">
        <v>1.7045926022933849E-2</v>
      </c>
      <c r="X558" s="18">
        <f t="shared" si="24"/>
        <v>0.35714285714285715</v>
      </c>
      <c r="Y558" s="18">
        <v>1.7142857142857144</v>
      </c>
      <c r="Z558" s="3">
        <f t="shared" si="26"/>
        <v>234.93999999999997</v>
      </c>
      <c r="AA558" s="3">
        <v>276.39999999999998</v>
      </c>
      <c r="AB558" s="3">
        <f t="shared" si="25"/>
        <v>221.12</v>
      </c>
      <c r="AC558" s="3">
        <v>2.12</v>
      </c>
      <c r="AD558" s="3">
        <v>1.423</v>
      </c>
      <c r="AE558" s="3">
        <v>0.62980000000000003</v>
      </c>
      <c r="AF558" s="43">
        <v>245.72355797528701</v>
      </c>
      <c r="AG558" s="43">
        <v>2.8922160423924601</v>
      </c>
      <c r="AH558" s="43">
        <v>1.4887357561766399</v>
      </c>
      <c r="AI558" s="43">
        <v>0.63200447746599098</v>
      </c>
      <c r="AJ558" s="19">
        <v>-0.11098568026307154</v>
      </c>
      <c r="AK558" s="19">
        <v>-0.26699804961792473</v>
      </c>
      <c r="AL558" s="19">
        <v>-4.4155422413888902E-2</v>
      </c>
      <c r="AM558" s="19">
        <v>-3.4880725447227175E-3</v>
      </c>
    </row>
    <row r="559" spans="1:39" s="17" customFormat="1">
      <c r="A559" s="16" t="s">
        <v>543</v>
      </c>
      <c r="B559" s="16" t="s">
        <v>526</v>
      </c>
      <c r="C559" s="16" t="s">
        <v>525</v>
      </c>
      <c r="D559" s="16">
        <v>558</v>
      </c>
      <c r="E559" s="21" t="s">
        <v>87</v>
      </c>
      <c r="F559" s="16">
        <v>0.35</v>
      </c>
      <c r="G559" s="16" t="s">
        <v>877</v>
      </c>
      <c r="H559" s="16">
        <v>0.6</v>
      </c>
      <c r="I559" s="16" t="s">
        <v>886</v>
      </c>
      <c r="J559" s="22">
        <v>0.03</v>
      </c>
      <c r="K559" s="16">
        <v>0.125</v>
      </c>
      <c r="L559" s="17">
        <v>0.02</v>
      </c>
      <c r="M559" s="17">
        <v>8</v>
      </c>
      <c r="N559" s="17">
        <v>2.0516506122448982E-2</v>
      </c>
      <c r="O559" s="17">
        <v>6.0000000000000001E-3</v>
      </c>
      <c r="P559" s="16">
        <v>1.2925409554285716E-3</v>
      </c>
      <c r="Q559" s="17">
        <v>3.1199264441379316E-3</v>
      </c>
      <c r="R559" s="16">
        <v>408</v>
      </c>
      <c r="S559" s="16">
        <v>393</v>
      </c>
      <c r="T559" s="16">
        <v>27.5</v>
      </c>
      <c r="U559" s="16">
        <v>0.2</v>
      </c>
      <c r="V559" s="16">
        <v>12.624381172952598</v>
      </c>
      <c r="W559" s="18">
        <v>1.8471585290306496E-2</v>
      </c>
      <c r="X559" s="18">
        <f t="shared" si="24"/>
        <v>0.35714285714285715</v>
      </c>
      <c r="Y559" s="18">
        <v>1.7142857142857144</v>
      </c>
      <c r="Z559" s="3">
        <f t="shared" si="26"/>
        <v>258.57</v>
      </c>
      <c r="AA559" s="3">
        <v>304.2</v>
      </c>
      <c r="AB559" s="3">
        <f t="shared" si="25"/>
        <v>243.36</v>
      </c>
      <c r="AC559" s="3">
        <v>1.77</v>
      </c>
      <c r="AD559" s="3">
        <v>1.3</v>
      </c>
      <c r="AE559" s="3">
        <v>0.60499999999999998</v>
      </c>
      <c r="AF559" s="43">
        <v>301.85607071035901</v>
      </c>
      <c r="AG559" s="43">
        <v>2.3650472529047701</v>
      </c>
      <c r="AH559" s="43">
        <v>1.29676955301924</v>
      </c>
      <c r="AI559" s="43">
        <v>0.61479349826766305</v>
      </c>
      <c r="AJ559" s="19">
        <v>-7.7052244892865957E-3</v>
      </c>
      <c r="AK559" s="19">
        <v>-0.25160057676392228</v>
      </c>
      <c r="AL559" s="19">
        <v>2.4911496211787575E-3</v>
      </c>
      <c r="AM559" s="19">
        <v>-1.5929736237059663E-2</v>
      </c>
    </row>
    <row r="560" spans="1:39" s="16" customFormat="1">
      <c r="A560" s="16" t="s">
        <v>543</v>
      </c>
      <c r="B560" s="16" t="s">
        <v>526</v>
      </c>
      <c r="C560" s="16" t="s">
        <v>525</v>
      </c>
      <c r="D560" s="16">
        <v>559</v>
      </c>
      <c r="E560" s="21" t="s">
        <v>88</v>
      </c>
      <c r="F560" s="16">
        <v>0.35</v>
      </c>
      <c r="G560" s="16" t="s">
        <v>877</v>
      </c>
      <c r="H560" s="16">
        <v>0.6</v>
      </c>
      <c r="I560" s="16" t="s">
        <v>886</v>
      </c>
      <c r="J560" s="22">
        <v>0.03</v>
      </c>
      <c r="K560" s="16">
        <v>0.125</v>
      </c>
      <c r="L560" s="17">
        <v>0.02</v>
      </c>
      <c r="M560" s="17">
        <v>8</v>
      </c>
      <c r="N560" s="17">
        <v>2.0516506122448982E-2</v>
      </c>
      <c r="O560" s="17">
        <v>6.0000000000000001E-3</v>
      </c>
      <c r="P560" s="16">
        <v>1.2925409554285716E-3</v>
      </c>
      <c r="Q560" s="17">
        <v>3.1199264441379316E-3</v>
      </c>
      <c r="R560" s="16">
        <v>408</v>
      </c>
      <c r="S560" s="16">
        <v>393</v>
      </c>
      <c r="T560" s="16">
        <v>25.5</v>
      </c>
      <c r="U560" s="16">
        <v>0.35</v>
      </c>
      <c r="V560" s="16">
        <v>12.624381172952598</v>
      </c>
      <c r="W560" s="18">
        <v>1.9920337077781517E-2</v>
      </c>
      <c r="X560" s="18">
        <f t="shared" si="24"/>
        <v>0.35714285714285715</v>
      </c>
      <c r="Y560" s="18">
        <v>1.7142857142857144</v>
      </c>
      <c r="Z560" s="3">
        <f t="shared" si="26"/>
        <v>293.67500000000001</v>
      </c>
      <c r="AA560" s="3">
        <v>345.5</v>
      </c>
      <c r="AB560" s="3">
        <f t="shared" si="25"/>
        <v>276.40000000000003</v>
      </c>
      <c r="AC560" s="3">
        <v>1.53</v>
      </c>
      <c r="AD560" s="3">
        <v>1.1259999999999999</v>
      </c>
      <c r="AE560" s="3">
        <v>0.60799999999999998</v>
      </c>
      <c r="AF560" s="43">
        <v>358.416927863208</v>
      </c>
      <c r="AG560" s="43">
        <v>1.9030458659398399</v>
      </c>
      <c r="AH560" s="43">
        <v>1.13828523380672</v>
      </c>
      <c r="AI560" s="43">
        <v>0.57284811573592698</v>
      </c>
      <c r="AJ560" s="19">
        <v>3.7386187737215637E-2</v>
      </c>
      <c r="AK560" s="19">
        <v>-0.19602568315168123</v>
      </c>
      <c r="AL560" s="19">
        <v>-1.0792755138916359E-2</v>
      </c>
      <c r="AM560" s="19">
        <v>6.1363358451330605E-2</v>
      </c>
    </row>
    <row r="561" spans="1:39" s="16" customFormat="1">
      <c r="A561" s="16" t="s">
        <v>543</v>
      </c>
      <c r="B561" s="16" t="s">
        <v>526</v>
      </c>
      <c r="C561" s="16" t="s">
        <v>525</v>
      </c>
      <c r="D561" s="16">
        <v>560</v>
      </c>
      <c r="E561" s="21" t="s">
        <v>89</v>
      </c>
      <c r="F561" s="16">
        <v>0.35</v>
      </c>
      <c r="G561" s="16" t="s">
        <v>877</v>
      </c>
      <c r="H561" s="16">
        <v>0.6</v>
      </c>
      <c r="I561" s="16" t="s">
        <v>886</v>
      </c>
      <c r="J561" s="22">
        <v>0.03</v>
      </c>
      <c r="K561" s="16">
        <v>0.125</v>
      </c>
      <c r="L561" s="17">
        <v>0.02</v>
      </c>
      <c r="M561" s="17">
        <v>8</v>
      </c>
      <c r="N561" s="17">
        <v>2.0516506122448982E-2</v>
      </c>
      <c r="O561" s="17">
        <v>6.0000000000000001E-3</v>
      </c>
      <c r="P561" s="16">
        <v>1.2925409554285716E-3</v>
      </c>
      <c r="Q561" s="17">
        <v>3.1199264441379316E-3</v>
      </c>
      <c r="R561" s="16">
        <v>408</v>
      </c>
      <c r="S561" s="16">
        <v>393</v>
      </c>
      <c r="T561" s="16">
        <v>26.4</v>
      </c>
      <c r="U561" s="16">
        <v>0.5</v>
      </c>
      <c r="V561" s="16">
        <v>12.624381172952598</v>
      </c>
      <c r="W561" s="18">
        <v>1.9241234677402602E-2</v>
      </c>
      <c r="X561" s="18">
        <f t="shared" si="24"/>
        <v>0.35714285714285715</v>
      </c>
      <c r="Y561" s="18">
        <v>1.7142857142857144</v>
      </c>
      <c r="Z561" s="3">
        <f t="shared" si="26"/>
        <v>327.76</v>
      </c>
      <c r="AA561" s="3">
        <v>385.6</v>
      </c>
      <c r="AB561" s="3">
        <f t="shared" si="25"/>
        <v>308.48</v>
      </c>
      <c r="AC561" s="3">
        <v>1.3428</v>
      </c>
      <c r="AD561" s="3">
        <v>1.0205</v>
      </c>
      <c r="AE561" s="3">
        <v>0.57600000000000007</v>
      </c>
      <c r="AF561" s="43">
        <v>420.353985621113</v>
      </c>
      <c r="AG561" s="43">
        <v>1.5099055615895201</v>
      </c>
      <c r="AH561" s="43">
        <v>1.02320961624937</v>
      </c>
      <c r="AI561" s="43">
        <v>0.52918438123261602</v>
      </c>
      <c r="AJ561" s="19">
        <v>9.0129630760147753E-2</v>
      </c>
      <c r="AK561" s="19">
        <v>-0.11067285652859198</v>
      </c>
      <c r="AL561" s="19">
        <v>-2.648153620078645E-3</v>
      </c>
      <c r="AM561" s="19">
        <v>8.8467499094243091E-2</v>
      </c>
    </row>
    <row r="562" spans="1:39" s="16" customFormat="1">
      <c r="A562" s="16" t="s">
        <v>543</v>
      </c>
      <c r="B562" s="16" t="s">
        <v>526</v>
      </c>
      <c r="C562" s="16" t="s">
        <v>525</v>
      </c>
      <c r="D562" s="16">
        <v>561</v>
      </c>
      <c r="E562" s="21" t="s">
        <v>1203</v>
      </c>
      <c r="F562" s="16">
        <v>0.35</v>
      </c>
      <c r="G562" s="16" t="s">
        <v>877</v>
      </c>
      <c r="H562" s="16">
        <v>0.85</v>
      </c>
      <c r="I562" s="16" t="s">
        <v>886</v>
      </c>
      <c r="J562" s="22">
        <v>0.03</v>
      </c>
      <c r="K562" s="16">
        <v>0.125</v>
      </c>
      <c r="L562" s="17">
        <v>0.02</v>
      </c>
      <c r="M562" s="17">
        <v>8</v>
      </c>
      <c r="N562" s="17">
        <v>2.0516506122448982E-2</v>
      </c>
      <c r="O562" s="17">
        <v>6.0000000000000001E-3</v>
      </c>
      <c r="P562" s="16">
        <v>1.2925409554285716E-3</v>
      </c>
      <c r="Q562" s="17">
        <v>3.1199264441379316E-3</v>
      </c>
      <c r="R562" s="16">
        <v>408</v>
      </c>
      <c r="S562" s="16">
        <v>393</v>
      </c>
      <c r="T562" s="16">
        <v>24.2</v>
      </c>
      <c r="U562" s="16">
        <v>0.5</v>
      </c>
      <c r="V562" s="16">
        <v>12.624381172952598</v>
      </c>
      <c r="W562" s="18">
        <v>2.0990437829893748E-2</v>
      </c>
      <c r="X562" s="18">
        <f t="shared" si="24"/>
        <v>0.35714285714285715</v>
      </c>
      <c r="Y562" s="18">
        <v>2.4285714285714288</v>
      </c>
      <c r="Z562" s="3">
        <f t="shared" si="26"/>
        <v>220.66000000000003</v>
      </c>
      <c r="AA562" s="3">
        <v>259.60000000000002</v>
      </c>
      <c r="AB562" s="3">
        <f t="shared" si="25"/>
        <v>207.68000000000004</v>
      </c>
      <c r="AC562" s="3">
        <v>1.6356999999999999</v>
      </c>
      <c r="AD562" s="3">
        <v>1.2934600000000001</v>
      </c>
      <c r="AE562" s="3">
        <v>0.55704383896516496</v>
      </c>
      <c r="AF562" s="43">
        <v>333.22718825439802</v>
      </c>
      <c r="AG562" s="43">
        <v>1.7621891440033499</v>
      </c>
      <c r="AH562" s="43">
        <v>1.04366123476229</v>
      </c>
      <c r="AI562" s="43">
        <v>0.55424114631041499</v>
      </c>
      <c r="AJ562" s="19">
        <v>0.28361782840677191</v>
      </c>
      <c r="AK562" s="19">
        <v>-7.1779550131600131E-2</v>
      </c>
      <c r="AL562" s="19">
        <v>0.2393485135956071</v>
      </c>
      <c r="AM562" s="19">
        <v>5.0568108726815131E-3</v>
      </c>
    </row>
    <row r="563" spans="1:39" s="17" customFormat="1">
      <c r="A563" s="16" t="s">
        <v>543</v>
      </c>
      <c r="B563" s="16" t="s">
        <v>526</v>
      </c>
      <c r="C563" s="16" t="s">
        <v>525</v>
      </c>
      <c r="D563" s="16">
        <v>562</v>
      </c>
      <c r="E563" s="21" t="s">
        <v>85</v>
      </c>
      <c r="F563" s="16">
        <v>0.35</v>
      </c>
      <c r="G563" s="16" t="s">
        <v>877</v>
      </c>
      <c r="H563" s="16">
        <v>0.85</v>
      </c>
      <c r="I563" s="16" t="s">
        <v>886</v>
      </c>
      <c r="J563" s="22">
        <v>0.03</v>
      </c>
      <c r="K563" s="16">
        <v>0.125</v>
      </c>
      <c r="L563" s="17">
        <v>0.02</v>
      </c>
      <c r="M563" s="17">
        <v>8</v>
      </c>
      <c r="N563" s="17">
        <v>2.0516506122448982E-2</v>
      </c>
      <c r="O563" s="17">
        <v>6.0000000000000001E-3</v>
      </c>
      <c r="P563" s="16">
        <v>1.2925409554285716E-3</v>
      </c>
      <c r="Q563" s="17">
        <v>3.1199264441379316E-3</v>
      </c>
      <c r="R563" s="16">
        <v>408</v>
      </c>
      <c r="S563" s="16">
        <v>393</v>
      </c>
      <c r="T563" s="16">
        <v>22.6</v>
      </c>
      <c r="U563" s="16">
        <v>0.2</v>
      </c>
      <c r="V563" s="16">
        <v>12.624381172952598</v>
      </c>
      <c r="W563" s="18">
        <v>2.2476486525815426E-2</v>
      </c>
      <c r="X563" s="18">
        <f t="shared" si="24"/>
        <v>0.35714285714285715</v>
      </c>
      <c r="Y563" s="18">
        <v>2.4285714285714288</v>
      </c>
      <c r="Z563" s="3">
        <f t="shared" si="26"/>
        <v>197.11500000000001</v>
      </c>
      <c r="AA563" s="3">
        <v>231.9</v>
      </c>
      <c r="AB563" s="3">
        <f t="shared" si="25"/>
        <v>185.52</v>
      </c>
      <c r="AC563" s="3">
        <v>2.0710000000000002</v>
      </c>
      <c r="AD563" s="3">
        <v>1.4039999999999999</v>
      </c>
      <c r="AE563" s="3">
        <v>0.62604259346319302</v>
      </c>
      <c r="AF563" s="43">
        <v>234.65811626028301</v>
      </c>
      <c r="AG563" s="43">
        <v>2.87787755913347</v>
      </c>
      <c r="AH563" s="43">
        <v>1.4227894247381201</v>
      </c>
      <c r="AI563" s="43">
        <v>0.68191702905661</v>
      </c>
      <c r="AJ563" s="19">
        <v>1.1893558690310493E-2</v>
      </c>
      <c r="AK563" s="19">
        <v>-0.28037244203551903</v>
      </c>
      <c r="AL563" s="19">
        <v>-1.3206047508807267E-2</v>
      </c>
      <c r="AM563" s="19">
        <v>-8.1937293266771474E-2</v>
      </c>
    </row>
    <row r="564" spans="1:39" s="16" customFormat="1">
      <c r="A564" s="16" t="s">
        <v>543</v>
      </c>
      <c r="B564" s="16" t="s">
        <v>647</v>
      </c>
      <c r="C564" s="16" t="s">
        <v>646</v>
      </c>
      <c r="D564" s="16">
        <v>563</v>
      </c>
      <c r="E564" s="21" t="s">
        <v>327</v>
      </c>
      <c r="F564" s="16">
        <v>0.15</v>
      </c>
      <c r="G564" s="16" t="s">
        <v>877</v>
      </c>
      <c r="H564" s="16">
        <v>0.75</v>
      </c>
      <c r="I564" s="16" t="s">
        <v>886</v>
      </c>
      <c r="J564" s="22">
        <v>2.5000000000000001E-2</v>
      </c>
      <c r="K564" s="16">
        <v>0.1</v>
      </c>
      <c r="L564" s="17">
        <v>0.01</v>
      </c>
      <c r="M564" s="17">
        <v>8</v>
      </c>
      <c r="N564" s="17">
        <v>2.7925244444444445E-2</v>
      </c>
      <c r="O564" s="17">
        <v>6.4999999999999997E-3</v>
      </c>
      <c r="P564" s="16">
        <v>6.0000000000000001E-3</v>
      </c>
      <c r="Q564" s="17">
        <v>1.8000000000000002E-2</v>
      </c>
      <c r="R564" s="16">
        <v>393</v>
      </c>
      <c r="S564" s="16">
        <v>220</v>
      </c>
      <c r="T564" s="16">
        <v>27</v>
      </c>
      <c r="U564" s="16">
        <v>0.31</v>
      </c>
      <c r="V564" s="16">
        <v>19.824227601599009</v>
      </c>
      <c r="W564" s="18">
        <v>4.8888888888888891E-2</v>
      </c>
      <c r="X564" s="18">
        <f t="shared" si="24"/>
        <v>0.66666666666666674</v>
      </c>
      <c r="Y564" s="18">
        <v>5</v>
      </c>
      <c r="Z564" s="3">
        <f t="shared" si="26"/>
        <v>24.751999999999999</v>
      </c>
      <c r="AA564" s="3">
        <v>29.119999999999997</v>
      </c>
      <c r="AB564" s="3">
        <f t="shared" si="25"/>
        <v>23.295999999999999</v>
      </c>
      <c r="AC564" s="3">
        <v>3.72672882665197</v>
      </c>
      <c r="AD564" s="3">
        <v>1.95</v>
      </c>
      <c r="AE564" s="3">
        <v>0.71560000000000001</v>
      </c>
      <c r="AF564" s="43">
        <v>30.600770231185599</v>
      </c>
      <c r="AG564" s="43">
        <v>3.7490215146246899</v>
      </c>
      <c r="AH564" s="43">
        <v>1.6630096468395399</v>
      </c>
      <c r="AI564" s="43">
        <v>0.72408804241310898</v>
      </c>
      <c r="AJ564" s="19">
        <v>5.0850626070934137E-2</v>
      </c>
      <c r="AK564" s="19">
        <v>-5.9462683491565867E-3</v>
      </c>
      <c r="AL564" s="19">
        <v>0.17257287334795066</v>
      </c>
      <c r="AM564" s="19">
        <v>-1.1722389980121147E-2</v>
      </c>
    </row>
    <row r="565" spans="1:39" s="16" customFormat="1">
      <c r="A565" s="16" t="s">
        <v>543</v>
      </c>
      <c r="B565" s="16" t="s">
        <v>647</v>
      </c>
      <c r="C565" s="16" t="s">
        <v>646</v>
      </c>
      <c r="D565" s="16">
        <v>564</v>
      </c>
      <c r="E565" s="21" t="s">
        <v>328</v>
      </c>
      <c r="F565" s="16">
        <v>0.15</v>
      </c>
      <c r="G565" s="16" t="s">
        <v>877</v>
      </c>
      <c r="H565" s="16">
        <v>0.75</v>
      </c>
      <c r="I565" s="16" t="s">
        <v>886</v>
      </c>
      <c r="J565" s="22">
        <v>2.5000000000000001E-2</v>
      </c>
      <c r="K565" s="16">
        <v>0.1</v>
      </c>
      <c r="L565" s="17">
        <v>0.01</v>
      </c>
      <c r="M565" s="17">
        <v>8</v>
      </c>
      <c r="N565" s="17">
        <v>2.7925244444444445E-2</v>
      </c>
      <c r="O565" s="17">
        <v>6.4999999999999997E-3</v>
      </c>
      <c r="P565" s="16">
        <v>6.0000000000000001E-3</v>
      </c>
      <c r="Q565" s="17">
        <v>1.8000000000000002E-2</v>
      </c>
      <c r="R565" s="16">
        <v>393</v>
      </c>
      <c r="S565" s="16">
        <v>220</v>
      </c>
      <c r="T565" s="16">
        <v>28</v>
      </c>
      <c r="U565" s="16">
        <v>0.31</v>
      </c>
      <c r="V565" s="16">
        <v>19.824227601599009</v>
      </c>
      <c r="W565" s="18">
        <v>4.7142857142857146E-2</v>
      </c>
      <c r="X565" s="18">
        <f t="shared" ref="X565:X628" si="27">K565/F565</f>
        <v>0.66666666666666674</v>
      </c>
      <c r="Y565" s="18">
        <v>5</v>
      </c>
      <c r="Z565" s="3">
        <f t="shared" si="26"/>
        <v>27.021500000000003</v>
      </c>
      <c r="AA565" s="3">
        <v>31.790000000000003</v>
      </c>
      <c r="AB565" s="3">
        <f t="shared" si="25"/>
        <v>25.432000000000002</v>
      </c>
      <c r="AC565" s="3">
        <v>4</v>
      </c>
      <c r="AD565" s="3">
        <v>2</v>
      </c>
      <c r="AE565" s="3">
        <v>0.70950000000000002</v>
      </c>
      <c r="AF565" s="43">
        <v>30.895002402283801</v>
      </c>
      <c r="AG565" s="43">
        <v>3.7178238732653801</v>
      </c>
      <c r="AH565" s="43">
        <v>1.6539624344900801</v>
      </c>
      <c r="AI565" s="43">
        <v>0.71862258358962605</v>
      </c>
      <c r="AJ565" s="19">
        <v>-2.8153431824982755E-2</v>
      </c>
      <c r="AK565" s="19">
        <v>7.5898196459420614E-2</v>
      </c>
      <c r="AL565" s="19">
        <v>0.20921730644783598</v>
      </c>
      <c r="AM565" s="19">
        <v>-1.2694540636417768E-2</v>
      </c>
    </row>
    <row r="566" spans="1:39" s="16" customFormat="1">
      <c r="A566" s="16" t="s">
        <v>508</v>
      </c>
      <c r="B566" s="16" t="s">
        <v>647</v>
      </c>
      <c r="C566" s="16" t="s">
        <v>646</v>
      </c>
      <c r="D566" s="16">
        <v>565</v>
      </c>
      <c r="E566" s="21" t="s">
        <v>1457</v>
      </c>
      <c r="F566" s="16">
        <v>0.17499999999999999</v>
      </c>
      <c r="G566" s="16" t="s">
        <v>877</v>
      </c>
      <c r="H566" s="16">
        <v>0.875</v>
      </c>
      <c r="I566" s="16" t="s">
        <v>886</v>
      </c>
      <c r="J566" s="22">
        <v>2.5000000000000001E-2</v>
      </c>
      <c r="K566" s="16">
        <v>7.4999999999999997E-2</v>
      </c>
      <c r="L566" s="17">
        <v>0.01</v>
      </c>
      <c r="M566" s="17">
        <v>8</v>
      </c>
      <c r="N566" s="17">
        <v>2.0516506122448982E-2</v>
      </c>
      <c r="O566" s="17">
        <v>6.4999999999999997E-3</v>
      </c>
      <c r="P566" s="18">
        <v>7.5846958571428556E-3</v>
      </c>
      <c r="Q566" s="17">
        <v>2.1237148399999999E-2</v>
      </c>
      <c r="R566" s="16">
        <v>393</v>
      </c>
      <c r="S566" s="16">
        <v>220</v>
      </c>
      <c r="T566" s="16">
        <v>24</v>
      </c>
      <c r="U566" s="16">
        <v>0.19</v>
      </c>
      <c r="V566" s="16">
        <v>14.868170701199258</v>
      </c>
      <c r="W566" s="18">
        <v>6.9526378690476176E-2</v>
      </c>
      <c r="X566" s="18">
        <f t="shared" si="27"/>
        <v>0.4285714285714286</v>
      </c>
      <c r="Y566" s="18">
        <v>5</v>
      </c>
      <c r="Z566" s="3">
        <f t="shared" si="26"/>
        <v>28.05</v>
      </c>
      <c r="AA566" s="3">
        <v>33</v>
      </c>
      <c r="AB566" s="3">
        <f t="shared" si="25"/>
        <v>26.400000000000002</v>
      </c>
      <c r="AC566" s="3">
        <v>4.7524300000000004</v>
      </c>
      <c r="AD566" s="3">
        <v>2.28756</v>
      </c>
      <c r="AE566" s="3">
        <v>0.71669000000000005</v>
      </c>
      <c r="AF566" s="43">
        <v>31.832439330926899</v>
      </c>
      <c r="AG566" s="43"/>
      <c r="AH566" s="43">
        <v>2.10619182284757</v>
      </c>
      <c r="AI566" s="43">
        <v>0.91843857330509804</v>
      </c>
      <c r="AJ566" s="19"/>
      <c r="AK566" s="19"/>
      <c r="AL566" s="19"/>
      <c r="AM566" s="19"/>
    </row>
    <row r="567" spans="1:39" s="16" customFormat="1">
      <c r="A567" s="16" t="s">
        <v>508</v>
      </c>
      <c r="B567" s="16" t="s">
        <v>647</v>
      </c>
      <c r="C567" s="16" t="s">
        <v>646</v>
      </c>
      <c r="D567" s="16">
        <v>566</v>
      </c>
      <c r="E567" s="21" t="s">
        <v>1456</v>
      </c>
      <c r="F567" s="16">
        <v>0.2</v>
      </c>
      <c r="G567" s="16" t="s">
        <v>877</v>
      </c>
      <c r="H567" s="16">
        <v>1</v>
      </c>
      <c r="I567" s="16" t="s">
        <v>886</v>
      </c>
      <c r="J567" s="22">
        <v>2.5000000000000001E-2</v>
      </c>
      <c r="K567" s="16">
        <v>0.1</v>
      </c>
      <c r="L567" s="17">
        <v>1.2E-2</v>
      </c>
      <c r="M567" s="17">
        <v>8</v>
      </c>
      <c r="N567" s="17">
        <v>2.2619447999999993E-2</v>
      </c>
      <c r="O567" s="17">
        <v>6.4999999999999997E-3</v>
      </c>
      <c r="P567" s="18">
        <v>5.6643456748124987E-3</v>
      </c>
      <c r="Q567" s="17">
        <v>1.5104921799499996E-2</v>
      </c>
      <c r="R567" s="16">
        <v>393</v>
      </c>
      <c r="S567" s="16">
        <v>220</v>
      </c>
      <c r="T567" s="16">
        <v>24.5</v>
      </c>
      <c r="U567" s="16">
        <v>0.245</v>
      </c>
      <c r="V567" s="16">
        <v>16.520189667999176</v>
      </c>
      <c r="W567" s="18">
        <v>5.0863512181989784E-2</v>
      </c>
      <c r="X567" s="18">
        <f t="shared" si="27"/>
        <v>0.5</v>
      </c>
      <c r="Y567" s="18">
        <v>5</v>
      </c>
      <c r="Z567" s="3">
        <f t="shared" si="26"/>
        <v>51</v>
      </c>
      <c r="AA567" s="3">
        <v>60</v>
      </c>
      <c r="AB567" s="3">
        <f t="shared" si="25"/>
        <v>48</v>
      </c>
      <c r="AC567" s="3">
        <v>4.011476</v>
      </c>
      <c r="AD567" s="3">
        <v>1.9950000000000001</v>
      </c>
      <c r="AE567" s="3">
        <v>0.70567999999999997</v>
      </c>
      <c r="AF567" s="43">
        <v>45.2571473481323</v>
      </c>
      <c r="AG567" s="43"/>
      <c r="AH567" s="43">
        <v>1.84660588459693</v>
      </c>
      <c r="AI567" s="43">
        <v>0.83413459155504299</v>
      </c>
      <c r="AJ567" s="19"/>
      <c r="AK567" s="19"/>
      <c r="AL567" s="19"/>
      <c r="AM567" s="19"/>
    </row>
    <row r="568" spans="1:39" s="16" customFormat="1">
      <c r="A568" s="16" t="s">
        <v>543</v>
      </c>
      <c r="B568" s="17" t="s">
        <v>1455</v>
      </c>
      <c r="C568" s="17" t="s">
        <v>564</v>
      </c>
      <c r="D568" s="16">
        <v>567</v>
      </c>
      <c r="E568" s="17" t="s">
        <v>494</v>
      </c>
      <c r="F568" s="17">
        <v>0.3</v>
      </c>
      <c r="G568" s="16" t="s">
        <v>877</v>
      </c>
      <c r="H568" s="17">
        <v>1.5</v>
      </c>
      <c r="I568" s="16" t="s">
        <v>886</v>
      </c>
      <c r="J568" s="22">
        <v>2.5000000000000001E-2</v>
      </c>
      <c r="K568" s="17">
        <v>0.3</v>
      </c>
      <c r="L568" s="17">
        <v>1.6E-2</v>
      </c>
      <c r="M568" s="17">
        <v>4</v>
      </c>
      <c r="N568" s="17">
        <v>8.9360782222222233E-3</v>
      </c>
      <c r="O568" s="17">
        <v>8.0000000000000002E-3</v>
      </c>
      <c r="P568" s="18">
        <v>1.1170097777777779E-3</v>
      </c>
      <c r="Q568" s="17">
        <v>2.6808234666666668E-3</v>
      </c>
      <c r="R568" s="18">
        <v>520</v>
      </c>
      <c r="S568" s="17">
        <v>520</v>
      </c>
      <c r="T568" s="17">
        <v>16</v>
      </c>
      <c r="U568" s="17">
        <v>0.27777777777777779</v>
      </c>
      <c r="V568" s="16">
        <v>42.756578441217677</v>
      </c>
      <c r="W568" s="18">
        <v>3.6302817777777781E-2</v>
      </c>
      <c r="X568" s="18">
        <f t="shared" si="27"/>
        <v>1</v>
      </c>
      <c r="Y568" s="18">
        <v>5</v>
      </c>
      <c r="Z568" s="3">
        <f t="shared" si="26"/>
        <v>52.699999999999996</v>
      </c>
      <c r="AA568" s="42">
        <v>62</v>
      </c>
      <c r="AB568" s="3">
        <f t="shared" si="25"/>
        <v>49.6</v>
      </c>
      <c r="AC568" s="3">
        <v>3.15</v>
      </c>
      <c r="AD568" s="3">
        <v>1.78</v>
      </c>
      <c r="AE568" s="3">
        <v>0.59650000000000003</v>
      </c>
      <c r="AF568" s="43">
        <v>78.486729066142701</v>
      </c>
      <c r="AG568" s="43">
        <v>2.9238974552550099</v>
      </c>
      <c r="AH568" s="43">
        <v>1.41535995926205</v>
      </c>
      <c r="AI568" s="43">
        <v>0.58944563108570203</v>
      </c>
      <c r="AJ568" s="19">
        <v>0.26591498493778548</v>
      </c>
      <c r="AK568" s="19">
        <v>7.7329163626660202E-2</v>
      </c>
      <c r="AL568" s="19">
        <v>0.25763060368619478</v>
      </c>
      <c r="AM568" s="19">
        <v>1.1967802528800725E-2</v>
      </c>
    </row>
    <row r="569" spans="1:39" s="16" customFormat="1">
      <c r="A569" s="16" t="s">
        <v>543</v>
      </c>
      <c r="B569" s="16" t="s">
        <v>1281</v>
      </c>
      <c r="C569" s="16" t="s">
        <v>1308</v>
      </c>
      <c r="D569" s="16">
        <v>568</v>
      </c>
      <c r="E569" s="21" t="s">
        <v>66</v>
      </c>
      <c r="F569" s="18">
        <v>0.2</v>
      </c>
      <c r="G569" s="16" t="s">
        <v>877</v>
      </c>
      <c r="H569" s="16">
        <v>0.8</v>
      </c>
      <c r="I569" s="16" t="s">
        <v>886</v>
      </c>
      <c r="J569" s="22">
        <v>0.02</v>
      </c>
      <c r="K569" s="18">
        <v>0.04</v>
      </c>
      <c r="L569" s="18">
        <v>1.6E-2</v>
      </c>
      <c r="M569" s="18">
        <v>4</v>
      </c>
      <c r="N569" s="17">
        <v>2.0106175999999996E-2</v>
      </c>
      <c r="O569" s="17">
        <v>8.0000000000000002E-3</v>
      </c>
      <c r="P569" s="17">
        <v>1.2566359999999999E-2</v>
      </c>
      <c r="Q569" s="17">
        <v>3.1415899999999997E-2</v>
      </c>
      <c r="R569" s="17">
        <v>400</v>
      </c>
      <c r="S569" s="18">
        <v>298</v>
      </c>
      <c r="T569" s="18">
        <v>40.013999999999996</v>
      </c>
      <c r="U569" s="18">
        <v>0.25</v>
      </c>
      <c r="V569" s="16">
        <v>5</v>
      </c>
      <c r="W569" s="18">
        <v>9.3586626680661769E-2</v>
      </c>
      <c r="X569" s="18">
        <f t="shared" si="27"/>
        <v>0.19999999999999998</v>
      </c>
      <c r="Y569" s="18">
        <v>4</v>
      </c>
      <c r="Z569" s="3">
        <f t="shared" si="26"/>
        <v>59.5</v>
      </c>
      <c r="AA569" s="3">
        <v>70</v>
      </c>
      <c r="AB569" s="3">
        <f t="shared" si="25"/>
        <v>56</v>
      </c>
      <c r="AC569" s="3">
        <v>4.25</v>
      </c>
      <c r="AD569" s="3">
        <v>1.6125</v>
      </c>
      <c r="AE569" s="3">
        <v>0.6875</v>
      </c>
      <c r="AF569" s="43">
        <v>70.406803091375295</v>
      </c>
      <c r="AG569" s="43">
        <v>4.7629778712649999</v>
      </c>
      <c r="AH569" s="43">
        <v>1.8537259728553399</v>
      </c>
      <c r="AI569" s="43">
        <v>0.71157316652785496</v>
      </c>
      <c r="AJ569" s="19">
        <v>5.8114727339327842E-3</v>
      </c>
      <c r="AK569" s="19">
        <v>-0.10770108220737085</v>
      </c>
      <c r="AL569" s="19">
        <v>-0.13013033015002404</v>
      </c>
      <c r="AM569" s="19">
        <v>-3.3830908275140251E-2</v>
      </c>
    </row>
    <row r="570" spans="1:39" s="16" customFormat="1">
      <c r="A570" s="16" t="s">
        <v>543</v>
      </c>
      <c r="B570" s="16" t="s">
        <v>1281</v>
      </c>
      <c r="C570" s="16" t="s">
        <v>1308</v>
      </c>
      <c r="D570" s="16">
        <v>569</v>
      </c>
      <c r="E570" s="21" t="s">
        <v>165</v>
      </c>
      <c r="F570" s="18">
        <v>0.2</v>
      </c>
      <c r="G570" s="16" t="s">
        <v>877</v>
      </c>
      <c r="H570" s="16">
        <v>0.8</v>
      </c>
      <c r="I570" s="16" t="s">
        <v>886</v>
      </c>
      <c r="J570" s="22">
        <v>0.02</v>
      </c>
      <c r="K570" s="18">
        <v>0.04</v>
      </c>
      <c r="L570" s="18">
        <v>1.6E-2</v>
      </c>
      <c r="M570" s="18">
        <v>4</v>
      </c>
      <c r="N570" s="17">
        <v>2.0106175999999996E-2</v>
      </c>
      <c r="O570" s="17">
        <v>0.01</v>
      </c>
      <c r="P570" s="17">
        <v>1.9634937499999998E-2</v>
      </c>
      <c r="Q570" s="17">
        <v>4.9087343749999991E-2</v>
      </c>
      <c r="R570" s="17">
        <v>400</v>
      </c>
      <c r="S570" s="18">
        <v>274</v>
      </c>
      <c r="T570" s="18">
        <v>56.940000000000005</v>
      </c>
      <c r="U570" s="18">
        <v>0.25</v>
      </c>
      <c r="V570" s="16">
        <v>5</v>
      </c>
      <c r="W570" s="18">
        <v>9.4484946873902326E-2</v>
      </c>
      <c r="X570" s="18">
        <f t="shared" si="27"/>
        <v>0.19999999999999998</v>
      </c>
      <c r="Y570" s="18">
        <v>4</v>
      </c>
      <c r="Z570" s="3">
        <f t="shared" si="26"/>
        <v>71.667749999999998</v>
      </c>
      <c r="AA570" s="3">
        <v>84.314999999999998</v>
      </c>
      <c r="AB570" s="3">
        <f t="shared" si="25"/>
        <v>67.451999999999998</v>
      </c>
      <c r="AC570" s="3">
        <v>3.9624999999999999</v>
      </c>
      <c r="AD570" s="3">
        <v>1.5625</v>
      </c>
      <c r="AE570" s="3">
        <v>0.625</v>
      </c>
      <c r="AF570" s="43">
        <v>84.536245213696006</v>
      </c>
      <c r="AG570" s="43">
        <v>4.6523665709536699</v>
      </c>
      <c r="AH570" s="43">
        <v>1.7267289901565299</v>
      </c>
      <c r="AI570" s="43">
        <v>0.61779263171378496</v>
      </c>
      <c r="AJ570" s="19">
        <v>2.6240314735931701E-3</v>
      </c>
      <c r="AK570" s="19">
        <v>-0.14828293524004429</v>
      </c>
      <c r="AL570" s="19">
        <v>-9.5109881801221388E-2</v>
      </c>
      <c r="AM570" s="19">
        <v>1.1666322834284175E-2</v>
      </c>
    </row>
    <row r="571" spans="1:39" s="16" customFormat="1">
      <c r="A571" s="16" t="s">
        <v>543</v>
      </c>
      <c r="B571" s="16" t="s">
        <v>597</v>
      </c>
      <c r="C571" s="16" t="s">
        <v>596</v>
      </c>
      <c r="D571" s="16">
        <v>570</v>
      </c>
      <c r="E571" s="21" t="s">
        <v>1181</v>
      </c>
      <c r="F571" s="18">
        <v>0.25</v>
      </c>
      <c r="G571" s="16" t="s">
        <v>877</v>
      </c>
      <c r="H571" s="16">
        <v>0.5</v>
      </c>
      <c r="I571" s="16" t="s">
        <v>886</v>
      </c>
      <c r="J571" s="22">
        <v>0.02</v>
      </c>
      <c r="K571" s="16">
        <v>4.4999999999999998E-2</v>
      </c>
      <c r="L571" s="16">
        <v>1.2699999999999999E-2</v>
      </c>
      <c r="M571" s="18">
        <v>12</v>
      </c>
      <c r="N571" s="17">
        <v>2.4321938452799997E-2</v>
      </c>
      <c r="O571" s="17">
        <v>6.0000000000000001E-3</v>
      </c>
      <c r="P571" s="17">
        <v>1.0053088E-2</v>
      </c>
      <c r="Q571" s="17">
        <v>2.393592380952381E-2</v>
      </c>
      <c r="R571" s="17">
        <v>404</v>
      </c>
      <c r="S571" s="18">
        <v>833</v>
      </c>
      <c r="T571" s="18">
        <v>66.7</v>
      </c>
      <c r="U571" s="16">
        <v>0.31000011994002996</v>
      </c>
      <c r="V571" s="16">
        <v>7.1219591015817327</v>
      </c>
      <c r="W571" s="18">
        <v>0.12555055928035982</v>
      </c>
      <c r="X571" s="18">
        <f t="shared" si="27"/>
        <v>0.18</v>
      </c>
      <c r="Y571" s="18">
        <v>2</v>
      </c>
      <c r="Z571" s="3">
        <f t="shared" si="26"/>
        <v>252.2449717410164</v>
      </c>
      <c r="AA571" s="3">
        <v>296.75879028354871</v>
      </c>
      <c r="AB571" s="3">
        <f t="shared" si="25"/>
        <v>237.40703222683896</v>
      </c>
      <c r="AC571" s="3">
        <v>3.4319999999999999</v>
      </c>
      <c r="AD571" s="3">
        <v>1.2456499999999999</v>
      </c>
      <c r="AE571" s="3">
        <v>0.63000000000000012</v>
      </c>
      <c r="AF571" s="43">
        <v>301.452167355261</v>
      </c>
      <c r="AG571" s="43">
        <v>4.0571190501313996</v>
      </c>
      <c r="AH571" s="43">
        <v>1.5867321579814599</v>
      </c>
      <c r="AI571" s="43">
        <v>0.58493302381003198</v>
      </c>
      <c r="AJ571" s="19">
        <v>1.5815460991830562E-2</v>
      </c>
      <c r="AK571" s="19">
        <v>-0.15407954324415343</v>
      </c>
      <c r="AL571" s="19">
        <v>-0.21495887397616187</v>
      </c>
      <c r="AM571" s="19">
        <v>7.7046387116970996E-2</v>
      </c>
    </row>
    <row r="572" spans="1:39" s="16" customFormat="1">
      <c r="A572" s="16" t="s">
        <v>543</v>
      </c>
      <c r="B572" s="16" t="s">
        <v>601</v>
      </c>
      <c r="C572" s="16" t="s">
        <v>596</v>
      </c>
      <c r="D572" s="16">
        <v>571</v>
      </c>
      <c r="E572" s="21" t="s">
        <v>1182</v>
      </c>
      <c r="F572" s="18">
        <v>0.25</v>
      </c>
      <c r="G572" s="16" t="s">
        <v>877</v>
      </c>
      <c r="H572" s="16">
        <v>0.5</v>
      </c>
      <c r="I572" s="16" t="s">
        <v>886</v>
      </c>
      <c r="J572" s="22">
        <v>0.02</v>
      </c>
      <c r="K572" s="16">
        <v>4.4999999999999998E-2</v>
      </c>
      <c r="L572" s="16">
        <v>1.2699999999999999E-2</v>
      </c>
      <c r="M572" s="18">
        <v>12</v>
      </c>
      <c r="N572" s="17">
        <v>2.4321938452799997E-2</v>
      </c>
      <c r="O572" s="17">
        <v>6.0000000000000001E-3</v>
      </c>
      <c r="P572" s="17">
        <v>1.0053088E-2</v>
      </c>
      <c r="Q572" s="17">
        <v>2.393592380952381E-2</v>
      </c>
      <c r="R572" s="17">
        <v>404</v>
      </c>
      <c r="S572" s="18">
        <v>1362</v>
      </c>
      <c r="T572" s="18">
        <v>66.7</v>
      </c>
      <c r="U572" s="16">
        <v>0.57000011994002997</v>
      </c>
      <c r="V572" s="16">
        <v>7.1219591015817327</v>
      </c>
      <c r="W572" s="18">
        <v>0.2052819468665667</v>
      </c>
      <c r="X572" s="18">
        <f t="shared" si="27"/>
        <v>0.18</v>
      </c>
      <c r="Y572" s="18">
        <v>2</v>
      </c>
      <c r="Z572" s="3">
        <f t="shared" si="26"/>
        <v>293.82662513593169</v>
      </c>
      <c r="AA572" s="3">
        <v>345.67838251286082</v>
      </c>
      <c r="AB572" s="3">
        <f t="shared" si="25"/>
        <v>276.54270601028867</v>
      </c>
      <c r="AC572" s="3">
        <v>3.130897557029396</v>
      </c>
      <c r="AD572" s="3">
        <v>1.2035899999999999</v>
      </c>
      <c r="AE572" s="3">
        <v>0.6</v>
      </c>
      <c r="AF572" s="43">
        <v>389.42020755432401</v>
      </c>
      <c r="AG572" s="43">
        <v>3.08020450476136</v>
      </c>
      <c r="AH572" s="43">
        <v>1.28086240965731</v>
      </c>
      <c r="AI572" s="43">
        <v>0.55037393933180201</v>
      </c>
      <c r="AJ572" s="19">
        <v>0.12653908156908189</v>
      </c>
      <c r="AK572" s="19">
        <v>1.6457690451940777E-2</v>
      </c>
      <c r="AL572" s="19">
        <v>-6.0328423314401136E-2</v>
      </c>
      <c r="AM572" s="19">
        <v>9.0167896990994839E-2</v>
      </c>
    </row>
    <row r="573" spans="1:39" s="16" customFormat="1">
      <c r="A573" s="16" t="s">
        <v>543</v>
      </c>
      <c r="B573" s="16" t="s">
        <v>600</v>
      </c>
      <c r="C573" s="16" t="s">
        <v>596</v>
      </c>
      <c r="D573" s="16">
        <v>572</v>
      </c>
      <c r="E573" s="21" t="s">
        <v>1183</v>
      </c>
      <c r="F573" s="18">
        <v>0.25</v>
      </c>
      <c r="G573" s="16" t="s">
        <v>877</v>
      </c>
      <c r="H573" s="16">
        <v>0.5</v>
      </c>
      <c r="I573" s="16" t="s">
        <v>886</v>
      </c>
      <c r="J573" s="22">
        <v>0.02</v>
      </c>
      <c r="K573" s="16">
        <v>0.04</v>
      </c>
      <c r="L573" s="16">
        <v>1.2699999999999999E-2</v>
      </c>
      <c r="M573" s="18">
        <v>12</v>
      </c>
      <c r="N573" s="17">
        <v>2.4321938452799997E-2</v>
      </c>
      <c r="O573" s="17">
        <v>6.0000000000000001E-3</v>
      </c>
      <c r="P573" s="17">
        <v>1.1309723999999998E-2</v>
      </c>
      <c r="Q573" s="17">
        <v>2.6927914285714283E-2</v>
      </c>
      <c r="R573" s="17">
        <v>404</v>
      </c>
      <c r="S573" s="18">
        <v>833</v>
      </c>
      <c r="T573" s="18">
        <v>66.7</v>
      </c>
      <c r="U573" s="16">
        <v>0.57000011994002997</v>
      </c>
      <c r="V573" s="16">
        <v>6.330630312517096</v>
      </c>
      <c r="W573" s="18">
        <v>0.14124437919040475</v>
      </c>
      <c r="X573" s="18">
        <f t="shared" si="27"/>
        <v>0.16</v>
      </c>
      <c r="Y573" s="18">
        <v>2</v>
      </c>
      <c r="Z573" s="3">
        <f t="shared" si="26"/>
        <v>274.71843314760991</v>
      </c>
      <c r="AA573" s="3">
        <v>323.19815664424698</v>
      </c>
      <c r="AB573" s="3">
        <f t="shared" si="25"/>
        <v>258.55852531539762</v>
      </c>
      <c r="AC573" s="3">
        <v>2.7335776624187602</v>
      </c>
      <c r="AD573" s="3">
        <v>1.0900000000000001</v>
      </c>
      <c r="AE573" s="3">
        <v>0.57999999999999996</v>
      </c>
      <c r="AF573" s="43">
        <v>385.44551410603901</v>
      </c>
      <c r="AG573" s="43">
        <v>2.7191266905048601</v>
      </c>
      <c r="AH573" s="43">
        <v>1.2385479939189701</v>
      </c>
      <c r="AI573" s="43">
        <v>0.52365968998322998</v>
      </c>
      <c r="AJ573" s="19">
        <v>0.19259812032377832</v>
      </c>
      <c r="AK573" s="19">
        <v>5.3145636664752053E-3</v>
      </c>
      <c r="AL573" s="19">
        <v>-0.11993721248454786</v>
      </c>
      <c r="AM573" s="19">
        <v>0.10758954927115787</v>
      </c>
    </row>
    <row r="574" spans="1:39" s="16" customFormat="1">
      <c r="A574" s="16" t="s">
        <v>543</v>
      </c>
      <c r="B574" s="16" t="s">
        <v>599</v>
      </c>
      <c r="C574" s="16" t="s">
        <v>596</v>
      </c>
      <c r="D574" s="16">
        <v>573</v>
      </c>
      <c r="E574" s="21" t="s">
        <v>1184</v>
      </c>
      <c r="F574" s="18">
        <v>0.25</v>
      </c>
      <c r="G574" s="16" t="s">
        <v>877</v>
      </c>
      <c r="H574" s="16">
        <v>0.5</v>
      </c>
      <c r="I574" s="16" t="s">
        <v>886</v>
      </c>
      <c r="J574" s="22">
        <v>0.02</v>
      </c>
      <c r="K574" s="16">
        <v>0.05</v>
      </c>
      <c r="L574" s="16">
        <v>1.2699999999999999E-2</v>
      </c>
      <c r="M574" s="18">
        <v>12</v>
      </c>
      <c r="N574" s="17">
        <v>2.4321938452799997E-2</v>
      </c>
      <c r="O574" s="17">
        <v>6.0000000000000001E-3</v>
      </c>
      <c r="P574" s="17">
        <v>9.0477791999999998E-3</v>
      </c>
      <c r="Q574" s="17">
        <v>2.154233142857143E-2</v>
      </c>
      <c r="R574" s="17">
        <v>404</v>
      </c>
      <c r="S574" s="18">
        <v>315</v>
      </c>
      <c r="T574" s="18">
        <v>66.7</v>
      </c>
      <c r="U574" s="16">
        <v>0.57000011994002997</v>
      </c>
      <c r="V574" s="16">
        <v>7.9132878906463704</v>
      </c>
      <c r="W574" s="18">
        <v>4.2729392023987997E-2</v>
      </c>
      <c r="X574" s="18">
        <f t="shared" si="27"/>
        <v>0.2</v>
      </c>
      <c r="Y574" s="18">
        <v>2</v>
      </c>
      <c r="Z574" s="3">
        <f t="shared" si="26"/>
        <v>265.66087402114687</v>
      </c>
      <c r="AA574" s="3">
        <v>312.542204730761</v>
      </c>
      <c r="AB574" s="3">
        <f t="shared" si="25"/>
        <v>250.03376378460882</v>
      </c>
      <c r="AC574" s="3">
        <v>1.5950017162285799</v>
      </c>
      <c r="AD574" s="3">
        <v>0.91566723874285993</v>
      </c>
      <c r="AE574" s="3">
        <v>0.57599999999999996</v>
      </c>
      <c r="AF574" s="43">
        <v>354.48937661941</v>
      </c>
      <c r="AG574" s="43">
        <v>1.6985364500579301</v>
      </c>
      <c r="AH574" s="43">
        <v>1.0608598880725</v>
      </c>
      <c r="AI574" s="43">
        <v>0.554321537972148</v>
      </c>
      <c r="AJ574" s="19">
        <v>0.13421282391216355</v>
      </c>
      <c r="AK574" s="19">
        <v>-6.0955261705345827E-2</v>
      </c>
      <c r="AL574" s="19">
        <v>-0.13686317200044562</v>
      </c>
      <c r="AM574" s="19">
        <v>3.9108099799184046E-2</v>
      </c>
    </row>
    <row r="575" spans="1:39" s="16" customFormat="1">
      <c r="A575" s="16" t="s">
        <v>543</v>
      </c>
      <c r="B575" s="16" t="s">
        <v>598</v>
      </c>
      <c r="C575" s="16" t="s">
        <v>596</v>
      </c>
      <c r="D575" s="16">
        <v>574</v>
      </c>
      <c r="E575" s="21" t="s">
        <v>1185</v>
      </c>
      <c r="F575" s="18">
        <v>0.25</v>
      </c>
      <c r="G575" s="16" t="s">
        <v>877</v>
      </c>
      <c r="H575" s="16">
        <v>0.5</v>
      </c>
      <c r="I575" s="16" t="s">
        <v>886</v>
      </c>
      <c r="J575" s="22">
        <v>0.02</v>
      </c>
      <c r="K575" s="16">
        <v>3.5000000000000003E-2</v>
      </c>
      <c r="L575" s="16">
        <v>1.2699999999999999E-2</v>
      </c>
      <c r="M575" s="18">
        <v>12</v>
      </c>
      <c r="N575" s="17">
        <v>2.4321938452799997E-2</v>
      </c>
      <c r="O575" s="17">
        <v>6.0000000000000001E-3</v>
      </c>
      <c r="P575" s="17">
        <v>1.2925398857142856E-2</v>
      </c>
      <c r="Q575" s="17">
        <v>3.0774759183673468E-2</v>
      </c>
      <c r="R575" s="17">
        <v>404</v>
      </c>
      <c r="S575" s="18">
        <v>833</v>
      </c>
      <c r="T575" s="18">
        <v>84.5</v>
      </c>
      <c r="U575" s="16">
        <v>0.28000000000000003</v>
      </c>
      <c r="V575" s="16">
        <v>5.5393015234524601</v>
      </c>
      <c r="W575" s="18">
        <v>0.12741842897041419</v>
      </c>
      <c r="X575" s="18">
        <f t="shared" si="27"/>
        <v>0.14000000000000001</v>
      </c>
      <c r="Y575" s="18">
        <v>2</v>
      </c>
      <c r="Z575" s="3">
        <f t="shared" si="26"/>
        <v>282.12698150560436</v>
      </c>
      <c r="AA575" s="3">
        <v>331.91409588894629</v>
      </c>
      <c r="AB575" s="3">
        <f t="shared" si="25"/>
        <v>265.53127671115703</v>
      </c>
      <c r="AC575" s="3">
        <v>3.34546988430133</v>
      </c>
      <c r="AD575" s="3">
        <v>1.6758</v>
      </c>
      <c r="AE575" s="3">
        <v>0.6</v>
      </c>
      <c r="AF575" s="43">
        <v>341.338707021956</v>
      </c>
      <c r="AG575" s="43">
        <v>4.1005780528195102</v>
      </c>
      <c r="AH575" s="43">
        <v>1.5324252901295501</v>
      </c>
      <c r="AI575" s="43">
        <v>0.610500502651115</v>
      </c>
      <c r="AJ575" s="19">
        <v>2.8394729991109039E-2</v>
      </c>
      <c r="AK575" s="19">
        <v>-0.18414676145451653</v>
      </c>
      <c r="AL575" s="19">
        <v>9.3560652381512885E-2</v>
      </c>
      <c r="AM575" s="19">
        <v>-1.7199826381004275E-2</v>
      </c>
    </row>
    <row r="576" spans="1:39" s="16" customFormat="1">
      <c r="A576" s="16" t="s">
        <v>543</v>
      </c>
      <c r="B576" s="16" t="s">
        <v>602</v>
      </c>
      <c r="C576" s="16" t="s">
        <v>596</v>
      </c>
      <c r="D576" s="16">
        <v>575</v>
      </c>
      <c r="E576" s="21" t="s">
        <v>1186</v>
      </c>
      <c r="F576" s="18">
        <v>0.25</v>
      </c>
      <c r="G576" s="16" t="s">
        <v>877</v>
      </c>
      <c r="H576" s="16">
        <v>0.5</v>
      </c>
      <c r="I576" s="16" t="s">
        <v>886</v>
      </c>
      <c r="J576" s="22">
        <v>0.02</v>
      </c>
      <c r="K576" s="16">
        <v>3.5000000000000003E-2</v>
      </c>
      <c r="L576" s="16">
        <v>1.2699999999999999E-2</v>
      </c>
      <c r="M576" s="18">
        <v>12</v>
      </c>
      <c r="N576" s="17">
        <v>2.4321938452799997E-2</v>
      </c>
      <c r="O576" s="17">
        <v>6.0000000000000001E-3</v>
      </c>
      <c r="P576" s="17">
        <v>1.2925398857142856E-2</v>
      </c>
      <c r="Q576" s="17">
        <v>3.0774759183673468E-2</v>
      </c>
      <c r="R576" s="17">
        <v>404</v>
      </c>
      <c r="S576" s="18">
        <v>1362</v>
      </c>
      <c r="T576" s="18">
        <v>84.5</v>
      </c>
      <c r="U576" s="16">
        <v>0.5100000946745562</v>
      </c>
      <c r="V576" s="16">
        <v>5.5393015234524601</v>
      </c>
      <c r="W576" s="18">
        <v>0.20833601471513102</v>
      </c>
      <c r="X576" s="18">
        <f t="shared" si="27"/>
        <v>0.14000000000000001</v>
      </c>
      <c r="Y576" s="18">
        <v>2</v>
      </c>
      <c r="Z576" s="3">
        <f t="shared" si="26"/>
        <v>344.63795520427908</v>
      </c>
      <c r="AA576" s="3">
        <v>405.45641788738715</v>
      </c>
      <c r="AB576" s="3">
        <f t="shared" si="25"/>
        <v>324.36513430990976</v>
      </c>
      <c r="AC576" s="3">
        <v>2.8600000000000003</v>
      </c>
      <c r="AD576" s="3">
        <v>1.4568000000000001</v>
      </c>
      <c r="AE576" s="3">
        <v>0.54</v>
      </c>
      <c r="AF576" s="43">
        <v>416.71298108794599</v>
      </c>
      <c r="AG576" s="43">
        <v>3.2486693038477501</v>
      </c>
      <c r="AH576" s="43">
        <v>1.2746660402947101</v>
      </c>
      <c r="AI576" s="43">
        <v>0.61561704235693504</v>
      </c>
      <c r="AJ576" s="19">
        <v>2.7762695826127681E-2</v>
      </c>
      <c r="AK576" s="19">
        <v>-0.11963954083827699</v>
      </c>
      <c r="AL576" s="19">
        <v>0.14288759090434353</v>
      </c>
      <c r="AM576" s="19">
        <v>-0.12283130120542084</v>
      </c>
    </row>
    <row r="577" spans="1:39" s="16" customFormat="1">
      <c r="A577" s="16" t="s">
        <v>543</v>
      </c>
      <c r="B577" s="16" t="s">
        <v>1180</v>
      </c>
      <c r="C577" s="16" t="s">
        <v>596</v>
      </c>
      <c r="D577" s="16">
        <v>576</v>
      </c>
      <c r="E577" s="21" t="s">
        <v>1187</v>
      </c>
      <c r="F577" s="18">
        <v>0.25</v>
      </c>
      <c r="G577" s="16" t="s">
        <v>877</v>
      </c>
      <c r="H577" s="16">
        <v>0.5</v>
      </c>
      <c r="I577" s="16" t="s">
        <v>886</v>
      </c>
      <c r="J577" s="22">
        <v>0.02</v>
      </c>
      <c r="K577" s="16">
        <v>3.5000000000000003E-2</v>
      </c>
      <c r="L577" s="16">
        <v>1.2699999999999999E-2</v>
      </c>
      <c r="M577" s="18">
        <v>12</v>
      </c>
      <c r="N577" s="17">
        <v>2.4321938452799997E-2</v>
      </c>
      <c r="O577" s="17">
        <v>6.0000000000000001E-3</v>
      </c>
      <c r="P577" s="17">
        <v>1.2925398857142856E-2</v>
      </c>
      <c r="Q577" s="17">
        <v>3.0774759183673468E-2</v>
      </c>
      <c r="R577" s="17">
        <v>404</v>
      </c>
      <c r="S577" s="18">
        <v>833</v>
      </c>
      <c r="T577" s="18">
        <v>84.5</v>
      </c>
      <c r="U577" s="16">
        <v>0.5100000946745562</v>
      </c>
      <c r="V577" s="16">
        <v>5.5393015234524601</v>
      </c>
      <c r="W577" s="18">
        <v>0.12741842897041419</v>
      </c>
      <c r="X577" s="18">
        <f t="shared" si="27"/>
        <v>0.14000000000000001</v>
      </c>
      <c r="Y577" s="18">
        <v>2</v>
      </c>
      <c r="Z577" s="3">
        <f t="shared" si="26"/>
        <v>329.8155715748963</v>
      </c>
      <c r="AA577" s="3">
        <v>388.01831949987798</v>
      </c>
      <c r="AB577" s="3">
        <f t="shared" si="25"/>
        <v>310.4146555999024</v>
      </c>
      <c r="AC577" s="3">
        <v>2.64</v>
      </c>
      <c r="AD577" s="3">
        <v>1.2024999999999999</v>
      </c>
      <c r="AE577" s="3">
        <v>0.52</v>
      </c>
      <c r="AF577" s="43">
        <v>428.79912460044898</v>
      </c>
      <c r="AG577" s="43">
        <v>2.6841170349019698</v>
      </c>
      <c r="AH577" s="43">
        <v>1.2058468132343501</v>
      </c>
      <c r="AI577" s="43">
        <v>0.52841663651269399</v>
      </c>
      <c r="AJ577" s="19">
        <v>0.10510020545713905</v>
      </c>
      <c r="AK577" s="19">
        <v>-1.6436330580339609E-2</v>
      </c>
      <c r="AL577" s="19">
        <v>-2.7754878958242257E-3</v>
      </c>
      <c r="AM577" s="19">
        <v>-1.5928030896680115E-2</v>
      </c>
    </row>
    <row r="578" spans="1:39" s="16" customFormat="1">
      <c r="A578" s="16" t="s">
        <v>508</v>
      </c>
      <c r="B578" s="16" t="s">
        <v>1366</v>
      </c>
      <c r="C578" s="30" t="s">
        <v>1365</v>
      </c>
      <c r="D578" s="16">
        <v>577</v>
      </c>
      <c r="E578" s="16" t="s">
        <v>1372</v>
      </c>
      <c r="F578" s="16">
        <v>0.6</v>
      </c>
      <c r="G578" s="16" t="s">
        <v>877</v>
      </c>
      <c r="H578" s="16">
        <v>0.9</v>
      </c>
      <c r="I578" s="16" t="s">
        <v>1229</v>
      </c>
      <c r="J578" s="22">
        <v>3.5000000000000003E-2</v>
      </c>
      <c r="K578" s="16">
        <v>0.1</v>
      </c>
      <c r="L578" s="16">
        <v>2.9000000000000001E-2</v>
      </c>
      <c r="M578" s="16">
        <v>16</v>
      </c>
      <c r="N578" s="17">
        <v>2.9356413222222225E-2</v>
      </c>
      <c r="O578" s="16">
        <v>1.2999999999999999E-2</v>
      </c>
      <c r="P578" s="18">
        <v>8.848811833333331E-3</v>
      </c>
      <c r="Q578" s="17">
        <v>2.0035045660377351E-2</v>
      </c>
      <c r="R578" s="16">
        <v>698</v>
      </c>
      <c r="S578" s="16">
        <v>886</v>
      </c>
      <c r="T578" s="16">
        <v>73</v>
      </c>
      <c r="U578" s="16">
        <v>0.3</v>
      </c>
      <c r="V578" s="16">
        <v>9.1102378024985562</v>
      </c>
      <c r="W578" s="18">
        <v>0.10739790800456618</v>
      </c>
      <c r="X578" s="18">
        <f t="shared" si="27"/>
        <v>0.16666666666666669</v>
      </c>
      <c r="Y578" s="18">
        <v>1.5</v>
      </c>
      <c r="Z578" s="3">
        <f t="shared" si="26"/>
        <v>2454.7999999999997</v>
      </c>
      <c r="AA578" s="3">
        <v>2888</v>
      </c>
      <c r="AB578" s="3">
        <f t="shared" ref="AB578:AB641" si="28">0.8*AA578</f>
        <v>2310.4</v>
      </c>
      <c r="AC578" s="3">
        <v>3.17</v>
      </c>
      <c r="AD578" s="3">
        <v>1.5449999999999999</v>
      </c>
      <c r="AE578" s="3">
        <v>0.56999999999999995</v>
      </c>
      <c r="AF578" s="43">
        <v>2340.3444883117199</v>
      </c>
      <c r="AG578" s="43">
        <v>3.18143171729472</v>
      </c>
      <c r="AH578" s="43">
        <v>1.6167690001497901</v>
      </c>
      <c r="AI578" s="43">
        <v>0.70658316888460604</v>
      </c>
      <c r="AJ578" s="19">
        <v>-0.18963140986436289</v>
      </c>
      <c r="AK578" s="19">
        <v>-3.5932618740724736E-3</v>
      </c>
      <c r="AL578" s="19">
        <v>-4.4390386099152641E-2</v>
      </c>
      <c r="AM578" s="19">
        <v>-0.1933009090779968</v>
      </c>
    </row>
    <row r="579" spans="1:39" s="16" customFormat="1">
      <c r="A579" s="16" t="s">
        <v>508</v>
      </c>
      <c r="B579" s="16" t="s">
        <v>1366</v>
      </c>
      <c r="C579" s="16" t="s">
        <v>1365</v>
      </c>
      <c r="D579" s="16">
        <v>578</v>
      </c>
      <c r="E579" s="16" t="s">
        <v>1362</v>
      </c>
      <c r="F579" s="16">
        <v>0.6</v>
      </c>
      <c r="G579" s="16" t="s">
        <v>877</v>
      </c>
      <c r="H579" s="16">
        <v>0.9</v>
      </c>
      <c r="I579" s="16" t="s">
        <v>1229</v>
      </c>
      <c r="J579" s="22">
        <v>3.5000000000000003E-2</v>
      </c>
      <c r="K579" s="16">
        <v>0.1</v>
      </c>
      <c r="L579" s="16">
        <v>2.9000000000000001E-2</v>
      </c>
      <c r="M579" s="16">
        <v>16</v>
      </c>
      <c r="N579" s="17">
        <v>2.9356413222222225E-2</v>
      </c>
      <c r="O579" s="16">
        <v>1.2999999999999999E-2</v>
      </c>
      <c r="P579" s="18">
        <v>8.848811833333331E-3</v>
      </c>
      <c r="Q579" s="17">
        <v>2.0035045660377351E-2</v>
      </c>
      <c r="R579" s="16">
        <v>698</v>
      </c>
      <c r="S579" s="16">
        <v>868</v>
      </c>
      <c r="T579" s="16">
        <v>72</v>
      </c>
      <c r="U579" s="16">
        <v>0.3</v>
      </c>
      <c r="V579" s="16">
        <v>9.1102378024985562</v>
      </c>
      <c r="W579" s="18">
        <v>0.10667734265740739</v>
      </c>
      <c r="X579" s="18">
        <f t="shared" si="27"/>
        <v>0.16666666666666669</v>
      </c>
      <c r="Y579" s="18">
        <v>1.5</v>
      </c>
      <c r="Z579" s="3">
        <f t="shared" ref="Z579:Z642" si="29">0.85*AA579</f>
        <v>2307.75</v>
      </c>
      <c r="AA579" s="3">
        <v>2715</v>
      </c>
      <c r="AB579" s="3">
        <f t="shared" si="28"/>
        <v>2172</v>
      </c>
      <c r="AC579" s="3">
        <v>3.15</v>
      </c>
      <c r="AD579" s="3">
        <v>1.5649999999999999</v>
      </c>
      <c r="AE579" s="3">
        <v>0.57299999999999995</v>
      </c>
      <c r="AF579" s="43">
        <v>2319.7723948255998</v>
      </c>
      <c r="AG579" s="43">
        <v>3.1806620944074799</v>
      </c>
      <c r="AH579" s="43">
        <v>1.62065618826827</v>
      </c>
      <c r="AI579" s="43">
        <v>0.71173812492534305</v>
      </c>
      <c r="AJ579" s="19">
        <v>-0.14557186194268884</v>
      </c>
      <c r="AK579" s="19">
        <v>-9.6401609153618732E-3</v>
      </c>
      <c r="AL579" s="19">
        <v>-3.4341761485969874E-2</v>
      </c>
      <c r="AM579" s="19">
        <v>-0.19492861217726096</v>
      </c>
    </row>
    <row r="580" spans="1:39" s="16" customFormat="1">
      <c r="A580" s="16" t="s">
        <v>508</v>
      </c>
      <c r="B580" s="16" t="s">
        <v>1366</v>
      </c>
      <c r="C580" s="16" t="s">
        <v>1365</v>
      </c>
      <c r="D580" s="16">
        <v>579</v>
      </c>
      <c r="E580" s="16" t="s">
        <v>1363</v>
      </c>
      <c r="F580" s="16">
        <v>0.6</v>
      </c>
      <c r="G580" s="16" t="s">
        <v>877</v>
      </c>
      <c r="H580" s="16">
        <v>0.9</v>
      </c>
      <c r="I580" s="16" t="s">
        <v>1229</v>
      </c>
      <c r="J580" s="22">
        <v>3.5000000000000003E-2</v>
      </c>
      <c r="K580" s="16">
        <v>0.1</v>
      </c>
      <c r="L580" s="16">
        <v>2.9000000000000001E-2</v>
      </c>
      <c r="M580" s="16">
        <v>16</v>
      </c>
      <c r="N580" s="17">
        <v>2.9356413222222225E-2</v>
      </c>
      <c r="O580" s="16">
        <v>1.2999999999999999E-2</v>
      </c>
      <c r="P580" s="18">
        <v>8.848811833333331E-3</v>
      </c>
      <c r="Q580" s="17">
        <v>2.0035045660377351E-2</v>
      </c>
      <c r="R580" s="16">
        <v>698</v>
      </c>
      <c r="S580" s="16">
        <v>886</v>
      </c>
      <c r="T580" s="16">
        <v>67</v>
      </c>
      <c r="U580" s="16">
        <v>0.3</v>
      </c>
      <c r="V580" s="16">
        <v>9.1102378024985562</v>
      </c>
      <c r="W580" s="18">
        <v>0.11701563110945271</v>
      </c>
      <c r="X580" s="18">
        <f t="shared" si="27"/>
        <v>0.16666666666666669</v>
      </c>
      <c r="Y580" s="18">
        <v>1.5</v>
      </c>
      <c r="Z580" s="3">
        <f t="shared" si="29"/>
        <v>2255.9</v>
      </c>
      <c r="AA580" s="3">
        <v>2654</v>
      </c>
      <c r="AB580" s="3">
        <f t="shared" si="28"/>
        <v>2123.2000000000003</v>
      </c>
      <c r="AC580" s="3">
        <v>3.31</v>
      </c>
      <c r="AD580" s="3">
        <v>1.5249999999999999</v>
      </c>
      <c r="AE580" s="3">
        <v>0.56000000000000005</v>
      </c>
      <c r="AF580" s="43">
        <v>2235.3557077236301</v>
      </c>
      <c r="AG580" s="43">
        <v>3.3309504772793699</v>
      </c>
      <c r="AH580" s="43">
        <v>1.66995381840197</v>
      </c>
      <c r="AI580" s="43">
        <v>0.72559788106706502</v>
      </c>
      <c r="AJ580" s="19">
        <v>-0.15774087877783344</v>
      </c>
      <c r="AK580" s="19">
        <v>-6.289639375389817E-3</v>
      </c>
      <c r="AL580" s="19">
        <v>-8.6801094021079481E-2</v>
      </c>
      <c r="AM580" s="19">
        <v>-0.22822266352754028</v>
      </c>
    </row>
    <row r="581" spans="1:39" s="16" customFormat="1">
      <c r="A581" s="16" t="s">
        <v>543</v>
      </c>
      <c r="B581" s="16" t="s">
        <v>1178</v>
      </c>
      <c r="C581" s="16" t="s">
        <v>594</v>
      </c>
      <c r="D581" s="16">
        <v>580</v>
      </c>
      <c r="E581" s="21" t="s">
        <v>1179</v>
      </c>
      <c r="F581" s="18">
        <v>0.25</v>
      </c>
      <c r="G581" s="16" t="s">
        <v>877</v>
      </c>
      <c r="H581" s="16">
        <v>0.5</v>
      </c>
      <c r="I581" s="16" t="s">
        <v>886</v>
      </c>
      <c r="J581" s="22">
        <v>0.02</v>
      </c>
      <c r="K581" s="16">
        <v>0.04</v>
      </c>
      <c r="L581" s="16">
        <v>1.2699999999999999E-2</v>
      </c>
      <c r="M581" s="18">
        <v>8</v>
      </c>
      <c r="N581" s="17">
        <v>1.62146256352E-2</v>
      </c>
      <c r="O581" s="17">
        <v>6.0000000000000001E-3</v>
      </c>
      <c r="P581" s="17">
        <v>8.4822929999999984E-3</v>
      </c>
      <c r="Q581" s="17">
        <v>2.0195935714285712E-2</v>
      </c>
      <c r="R581" s="17">
        <v>871</v>
      </c>
      <c r="S581" s="18">
        <v>1334</v>
      </c>
      <c r="T581" s="18">
        <v>91</v>
      </c>
      <c r="U581" s="16">
        <v>0.35</v>
      </c>
      <c r="V581" s="16">
        <v>9.2953414572432802</v>
      </c>
      <c r="W581" s="18">
        <v>0.12434482265934063</v>
      </c>
      <c r="X581" s="18">
        <f t="shared" si="27"/>
        <v>0.16</v>
      </c>
      <c r="Y581" s="18">
        <v>2</v>
      </c>
      <c r="Z581" s="3">
        <f t="shared" si="29"/>
        <v>239.28502887336069</v>
      </c>
      <c r="AA581" s="3">
        <v>281.51179867454198</v>
      </c>
      <c r="AB581" s="3">
        <f t="shared" si="28"/>
        <v>225.2094389396336</v>
      </c>
      <c r="AC581" s="3">
        <v>3.2</v>
      </c>
      <c r="AD581" s="3">
        <v>1.5426666666666666</v>
      </c>
      <c r="AE581" s="3">
        <v>0.71399999999999986</v>
      </c>
      <c r="AF581" s="43">
        <v>420.28470125940697</v>
      </c>
      <c r="AG581" s="43">
        <v>3.2531156799182201</v>
      </c>
      <c r="AH581" s="43">
        <v>1.5833834139719001</v>
      </c>
      <c r="AI581" s="43">
        <v>0.70364971590327297</v>
      </c>
      <c r="AJ581" s="19">
        <v>0.49295590180680648</v>
      </c>
      <c r="AK581" s="19">
        <v>-1.6327633304314356E-2</v>
      </c>
      <c r="AL581" s="19">
        <v>-2.5715027040163273E-2</v>
      </c>
      <c r="AM581" s="19">
        <v>1.4709426953211036E-2</v>
      </c>
    </row>
    <row r="582" spans="1:39" s="16" customFormat="1">
      <c r="A582" s="16" t="s">
        <v>543</v>
      </c>
      <c r="B582" s="16" t="s">
        <v>595</v>
      </c>
      <c r="C582" s="16" t="s">
        <v>594</v>
      </c>
      <c r="D582" s="16">
        <v>581</v>
      </c>
      <c r="E582" s="21" t="s">
        <v>71</v>
      </c>
      <c r="F582" s="18">
        <v>0.25</v>
      </c>
      <c r="G582" s="16" t="s">
        <v>877</v>
      </c>
      <c r="H582" s="16">
        <v>0.5</v>
      </c>
      <c r="I582" s="16" t="s">
        <v>886</v>
      </c>
      <c r="J582" s="22">
        <v>0.02</v>
      </c>
      <c r="K582" s="16">
        <v>0.04</v>
      </c>
      <c r="L582" s="16">
        <v>1.2699999999999999E-2</v>
      </c>
      <c r="M582" s="18">
        <v>12</v>
      </c>
      <c r="N582" s="17">
        <v>2.4321938452799997E-2</v>
      </c>
      <c r="O582" s="17">
        <v>6.0000000000000001E-3</v>
      </c>
      <c r="P582" s="17">
        <v>1.1309723999999998E-2</v>
      </c>
      <c r="Q582" s="17">
        <v>2.6927914285714283E-2</v>
      </c>
      <c r="R582" s="17">
        <v>871</v>
      </c>
      <c r="S582" s="18">
        <v>1334</v>
      </c>
      <c r="T582" s="18">
        <v>91</v>
      </c>
      <c r="U582" s="16">
        <v>0.35</v>
      </c>
      <c r="V582" s="16">
        <v>9.2953414572432802</v>
      </c>
      <c r="W582" s="18">
        <v>0.16579309687912086</v>
      </c>
      <c r="X582" s="18">
        <f t="shared" si="27"/>
        <v>0.16</v>
      </c>
      <c r="Y582" s="18">
        <v>2</v>
      </c>
      <c r="Z582" s="3">
        <f t="shared" si="29"/>
        <v>257.68352708440898</v>
      </c>
      <c r="AA582" s="3">
        <v>303.15709068754001</v>
      </c>
      <c r="AB582" s="3">
        <f t="shared" si="28"/>
        <v>242.52567255003203</v>
      </c>
      <c r="AC582" s="3">
        <v>4.2982428922992897</v>
      </c>
      <c r="AD582" s="3">
        <v>2.1456</v>
      </c>
      <c r="AE582" s="3">
        <v>0.73599999999999999</v>
      </c>
      <c r="AF582" s="43">
        <v>451.92263016503102</v>
      </c>
      <c r="AG582" s="43">
        <v>3.6078422165378199</v>
      </c>
      <c r="AH582" s="43">
        <v>1.5911406621426301</v>
      </c>
      <c r="AI582" s="43">
        <v>0.72746783511723501</v>
      </c>
      <c r="AJ582" s="19">
        <v>0.49072096298358292</v>
      </c>
      <c r="AK582" s="19">
        <v>0.19136110570378448</v>
      </c>
      <c r="AL582" s="19">
        <v>0.34846657561421057</v>
      </c>
      <c r="AM582" s="19">
        <v>1.1728580249036001E-2</v>
      </c>
    </row>
    <row r="583" spans="1:39" s="16" customFormat="1">
      <c r="A583" s="16" t="s">
        <v>543</v>
      </c>
      <c r="B583" s="16" t="s">
        <v>595</v>
      </c>
      <c r="C583" s="16" t="s">
        <v>594</v>
      </c>
      <c r="D583" s="16">
        <v>582</v>
      </c>
      <c r="E583" s="21" t="s">
        <v>60</v>
      </c>
      <c r="F583" s="18">
        <v>0.25</v>
      </c>
      <c r="G583" s="16" t="s">
        <v>877</v>
      </c>
      <c r="H583" s="16">
        <v>0.5</v>
      </c>
      <c r="I583" s="16" t="s">
        <v>886</v>
      </c>
      <c r="J583" s="22">
        <v>0.02</v>
      </c>
      <c r="K583" s="16">
        <v>0.04</v>
      </c>
      <c r="L583" s="16">
        <v>1.2699999999999999E-2</v>
      </c>
      <c r="M583" s="18">
        <v>8</v>
      </c>
      <c r="N583" s="17">
        <v>1.62146256352E-2</v>
      </c>
      <c r="O583" s="17">
        <v>6.0000000000000001E-3</v>
      </c>
      <c r="P583" s="17">
        <v>8.4822929999999984E-3</v>
      </c>
      <c r="Q583" s="17">
        <v>2.0195935714285712E-2</v>
      </c>
      <c r="R583" s="17">
        <v>871</v>
      </c>
      <c r="S583" s="18">
        <v>1334</v>
      </c>
      <c r="T583" s="18">
        <v>91</v>
      </c>
      <c r="U583" s="16">
        <v>0.52</v>
      </c>
      <c r="V583" s="16">
        <v>9.2953414572432802</v>
      </c>
      <c r="W583" s="18">
        <v>0.12434482265934063</v>
      </c>
      <c r="X583" s="18">
        <f t="shared" si="27"/>
        <v>0.16</v>
      </c>
      <c r="Y583" s="18">
        <v>2</v>
      </c>
      <c r="Z583" s="3">
        <f t="shared" si="29"/>
        <v>282.63748856381272</v>
      </c>
      <c r="AA583" s="3">
        <v>332.514692428015</v>
      </c>
      <c r="AB583" s="3">
        <f t="shared" si="28"/>
        <v>266.01175394241199</v>
      </c>
      <c r="AC583" s="3">
        <v>2.7600000000000002</v>
      </c>
      <c r="AD583" s="3">
        <v>1.4446559999999999</v>
      </c>
      <c r="AE583" s="3">
        <v>0.6</v>
      </c>
      <c r="AF583" s="43">
        <v>493.28001635771801</v>
      </c>
      <c r="AG583" s="43">
        <v>2.3088367722917602</v>
      </c>
      <c r="AH583" s="43">
        <v>1.37921372094914</v>
      </c>
      <c r="AI583" s="43">
        <v>0.60715340337800705</v>
      </c>
      <c r="AJ583" s="19">
        <v>0.4834833695792452</v>
      </c>
      <c r="AK583" s="19">
        <v>0.19540715615873255</v>
      </c>
      <c r="AL583" s="19">
        <v>4.7448976222353889E-2</v>
      </c>
      <c r="AM583" s="19">
        <v>-1.1781871497726649E-2</v>
      </c>
    </row>
    <row r="584" spans="1:39" s="16" customFormat="1">
      <c r="A584" s="16" t="s">
        <v>543</v>
      </c>
      <c r="B584" s="16" t="s">
        <v>595</v>
      </c>
      <c r="C584" s="16" t="s">
        <v>594</v>
      </c>
      <c r="D584" s="16">
        <v>583</v>
      </c>
      <c r="E584" s="21" t="s">
        <v>61</v>
      </c>
      <c r="F584" s="18">
        <v>0.25</v>
      </c>
      <c r="G584" s="16" t="s">
        <v>877</v>
      </c>
      <c r="H584" s="16">
        <v>1</v>
      </c>
      <c r="I584" s="16" t="s">
        <v>886</v>
      </c>
      <c r="J584" s="22">
        <v>0.02</v>
      </c>
      <c r="K584" s="16">
        <v>0.04</v>
      </c>
      <c r="L584" s="16">
        <v>1.2699999999999999E-2</v>
      </c>
      <c r="M584" s="18">
        <v>12</v>
      </c>
      <c r="N584" s="17">
        <v>2.4321938452799997E-2</v>
      </c>
      <c r="O584" s="17">
        <v>6.0000000000000001E-3</v>
      </c>
      <c r="P584" s="17">
        <v>8.4822929999999984E-3</v>
      </c>
      <c r="Q584" s="17">
        <v>2.0195935714285712E-2</v>
      </c>
      <c r="R584" s="17">
        <v>612</v>
      </c>
      <c r="S584" s="18">
        <v>968</v>
      </c>
      <c r="T584" s="18">
        <v>64</v>
      </c>
      <c r="U584" s="16">
        <v>0.37</v>
      </c>
      <c r="V584" s="16">
        <v>7.791695670458572</v>
      </c>
      <c r="W584" s="18">
        <v>0.12829468162499996</v>
      </c>
      <c r="X584" s="18">
        <f t="shared" si="27"/>
        <v>0.16</v>
      </c>
      <c r="Y584" s="18">
        <v>4</v>
      </c>
      <c r="Z584" s="3">
        <f t="shared" si="29"/>
        <v>154.79401844378015</v>
      </c>
      <c r="AA584" s="3">
        <v>182.110609933859</v>
      </c>
      <c r="AB584" s="3">
        <f t="shared" si="28"/>
        <v>145.6884879470872</v>
      </c>
      <c r="AC584" s="3">
        <v>4.3959999999999999</v>
      </c>
      <c r="AD584" s="3">
        <v>1.9785600000000001</v>
      </c>
      <c r="AE584" s="3">
        <v>0.77000000000000013</v>
      </c>
      <c r="AF584" s="43">
        <v>195.36225281186901</v>
      </c>
      <c r="AG584" s="43">
        <v>4.4313343513354697</v>
      </c>
      <c r="AH584" s="43">
        <v>1.6602019615063699</v>
      </c>
      <c r="AI584" s="43">
        <v>0.71375352323452201</v>
      </c>
      <c r="AJ584" s="19">
        <v>7.2767000686137395E-2</v>
      </c>
      <c r="AK584" s="19">
        <v>-7.9737497859580612E-3</v>
      </c>
      <c r="AL584" s="19">
        <v>0.1917586208636754</v>
      </c>
      <c r="AM584" s="19">
        <v>7.8803781605988499E-2</v>
      </c>
    </row>
    <row r="585" spans="1:39" s="16" customFormat="1">
      <c r="A585" s="16" t="s">
        <v>508</v>
      </c>
      <c r="B585" s="16" t="s">
        <v>1426</v>
      </c>
      <c r="C585" s="16" t="s">
        <v>1425</v>
      </c>
      <c r="D585" s="16">
        <v>584</v>
      </c>
      <c r="E585" s="16" t="s">
        <v>1427</v>
      </c>
      <c r="F585" s="16">
        <v>0.32</v>
      </c>
      <c r="G585" s="16" t="s">
        <v>877</v>
      </c>
      <c r="H585" s="16">
        <v>1.2</v>
      </c>
      <c r="I585" s="16" t="s">
        <v>886</v>
      </c>
      <c r="J585" s="22">
        <v>2.4E-2</v>
      </c>
      <c r="K585" s="16">
        <v>4.4999999999999998E-2</v>
      </c>
      <c r="L585" s="18">
        <v>1.2999999999999999E-2</v>
      </c>
      <c r="M585" s="18">
        <v>20</v>
      </c>
      <c r="N585" s="17">
        <v>2.5924253417968748E-2</v>
      </c>
      <c r="O585" s="17">
        <v>6.0000000000000001E-3</v>
      </c>
      <c r="P585" s="17">
        <v>3.9269874999999996E-3</v>
      </c>
      <c r="Q585" s="17">
        <v>9.2399705882352939E-3</v>
      </c>
      <c r="R585" s="17">
        <v>355</v>
      </c>
      <c r="S585" s="18">
        <v>444</v>
      </c>
      <c r="T585" s="18">
        <v>28.3</v>
      </c>
      <c r="U585" s="18">
        <v>0</v>
      </c>
      <c r="V585" s="16">
        <v>6.5220381974134982</v>
      </c>
      <c r="W585" s="18">
        <v>6.1610687279151935E-2</v>
      </c>
      <c r="X585" s="18">
        <f t="shared" si="27"/>
        <v>0.140625</v>
      </c>
      <c r="Y585" s="18">
        <v>3.75</v>
      </c>
      <c r="Z585" s="3">
        <f t="shared" si="29"/>
        <v>93.154049999999998</v>
      </c>
      <c r="AA585" s="3">
        <v>109.593</v>
      </c>
      <c r="AB585" s="3">
        <f t="shared" si="28"/>
        <v>87.674400000000006</v>
      </c>
      <c r="AC585" s="3">
        <v>5.083333333333333</v>
      </c>
      <c r="AD585" s="3">
        <v>2.9666666666666668</v>
      </c>
      <c r="AE585" s="3">
        <v>0.46666666666666662</v>
      </c>
      <c r="AF585" s="43">
        <v>123.96130931411599</v>
      </c>
      <c r="AG585" s="43">
        <v>5.8142615596715199</v>
      </c>
      <c r="AH585" s="43">
        <v>2.4606565200750099</v>
      </c>
      <c r="AI585" s="43">
        <v>0.92428451889781005</v>
      </c>
      <c r="AJ585" s="19">
        <v>0.13110608628394141</v>
      </c>
      <c r="AK585" s="19">
        <v>-0.12571299361693683</v>
      </c>
      <c r="AL585" s="19">
        <v>0.2056403006528647</v>
      </c>
      <c r="AM585" s="19">
        <v>-0.49510496267625809</v>
      </c>
    </row>
    <row r="586" spans="1:39" s="16" customFormat="1">
      <c r="A586" s="16" t="s">
        <v>508</v>
      </c>
      <c r="B586" s="16" t="s">
        <v>1426</v>
      </c>
      <c r="C586" s="16" t="s">
        <v>1425</v>
      </c>
      <c r="D586" s="16">
        <v>585</v>
      </c>
      <c r="E586" s="16" t="s">
        <v>71</v>
      </c>
      <c r="F586" s="16">
        <v>0.32</v>
      </c>
      <c r="G586" s="16" t="s">
        <v>877</v>
      </c>
      <c r="H586" s="16">
        <v>1.2</v>
      </c>
      <c r="I586" s="16" t="s">
        <v>886</v>
      </c>
      <c r="J586" s="22">
        <v>2.4E-2</v>
      </c>
      <c r="K586" s="16">
        <v>0.12</v>
      </c>
      <c r="L586" s="18">
        <v>1.2999999999999999E-2</v>
      </c>
      <c r="M586" s="18">
        <v>20</v>
      </c>
      <c r="N586" s="17">
        <v>2.5924253417968748E-2</v>
      </c>
      <c r="O586" s="17">
        <v>6.0000000000000001E-3</v>
      </c>
      <c r="P586" s="17">
        <v>1.4726203124999998E-3</v>
      </c>
      <c r="Q586" s="17">
        <v>3.4649889705882348E-3</v>
      </c>
      <c r="R586" s="17">
        <v>368</v>
      </c>
      <c r="S586" s="18">
        <v>855</v>
      </c>
      <c r="T586" s="18">
        <v>17.8</v>
      </c>
      <c r="U586" s="18">
        <v>0</v>
      </c>
      <c r="V586" s="16">
        <v>17.707685624539273</v>
      </c>
      <c r="W586" s="18">
        <v>7.0735413886938187E-2</v>
      </c>
      <c r="X586" s="18">
        <f t="shared" si="27"/>
        <v>0.375</v>
      </c>
      <c r="Y586" s="18">
        <v>3.75</v>
      </c>
      <c r="Z586" s="3">
        <f t="shared" si="29"/>
        <v>90.737499999999997</v>
      </c>
      <c r="AA586" s="3">
        <v>106.75</v>
      </c>
      <c r="AB586" s="3">
        <f t="shared" si="28"/>
        <v>85.4</v>
      </c>
      <c r="AC586" s="3">
        <v>4.833333333333333</v>
      </c>
      <c r="AD586" s="3">
        <v>2.8000000000000003</v>
      </c>
      <c r="AE586" s="3">
        <v>0.6</v>
      </c>
      <c r="AF586" s="43">
        <v>108.39695294910599</v>
      </c>
      <c r="AG586" s="43">
        <v>5.3655233135764204</v>
      </c>
      <c r="AH586" s="43">
        <v>2.3736140997539898</v>
      </c>
      <c r="AI586" s="43">
        <v>1.0336029333865899</v>
      </c>
      <c r="AJ586" s="19">
        <v>1.5428130670782149E-2</v>
      </c>
      <c r="AK586" s="19">
        <v>-9.9186966329357557E-2</v>
      </c>
      <c r="AL586" s="19">
        <v>0.17963572945164197</v>
      </c>
      <c r="AM586" s="19">
        <v>-0.41950629142072399</v>
      </c>
    </row>
    <row r="587" spans="1:39" s="16" customFormat="1">
      <c r="A587" s="16" t="s">
        <v>508</v>
      </c>
      <c r="B587" s="16" t="s">
        <v>1426</v>
      </c>
      <c r="C587" s="16" t="s">
        <v>1425</v>
      </c>
      <c r="D587" s="16">
        <v>586</v>
      </c>
      <c r="E587" s="16" t="s">
        <v>60</v>
      </c>
      <c r="F587" s="16">
        <v>0.32</v>
      </c>
      <c r="G587" s="16" t="s">
        <v>877</v>
      </c>
      <c r="H587" s="16">
        <v>1.2</v>
      </c>
      <c r="I587" s="16" t="s">
        <v>886</v>
      </c>
      <c r="J587" s="22">
        <v>2.4E-2</v>
      </c>
      <c r="K587" s="16">
        <v>0.12</v>
      </c>
      <c r="L587" s="18">
        <v>0.01</v>
      </c>
      <c r="M587" s="18">
        <v>16</v>
      </c>
      <c r="N587" s="17">
        <v>1.22718359375E-2</v>
      </c>
      <c r="O587" s="17">
        <v>6.0000000000000001E-3</v>
      </c>
      <c r="P587" s="17">
        <v>1.4726203124999998E-3</v>
      </c>
      <c r="Q587" s="17">
        <v>3.4649889705882348E-3</v>
      </c>
      <c r="R587" s="17">
        <v>711</v>
      </c>
      <c r="S587" s="18">
        <v>1070</v>
      </c>
      <c r="T587" s="18">
        <v>25.5</v>
      </c>
      <c r="U587" s="18">
        <v>0</v>
      </c>
      <c r="V587" s="16">
        <v>31.997499902336116</v>
      </c>
      <c r="W587" s="18">
        <v>6.1792303308823522E-2</v>
      </c>
      <c r="X587" s="18">
        <f t="shared" si="27"/>
        <v>0.375</v>
      </c>
      <c r="Y587" s="18">
        <v>3.75</v>
      </c>
      <c r="Z587" s="3">
        <f t="shared" si="29"/>
        <v>82.067499999999995</v>
      </c>
      <c r="AA587" s="3">
        <v>96.55</v>
      </c>
      <c r="AB587" s="3">
        <f t="shared" si="28"/>
        <v>77.240000000000009</v>
      </c>
      <c r="AC587" s="3">
        <v>5</v>
      </c>
      <c r="AD587" s="3">
        <v>3.3833333333333333</v>
      </c>
      <c r="AE587" s="3">
        <v>1.0833333333333333</v>
      </c>
      <c r="AF587" s="43">
        <v>112.886046513496</v>
      </c>
      <c r="AG587" s="43">
        <v>4.8060424618768796</v>
      </c>
      <c r="AH587" s="43">
        <v>2.3699860736199598</v>
      </c>
      <c r="AI587" s="43">
        <v>0.86850600864598004</v>
      </c>
      <c r="AJ587" s="19">
        <v>0.16919778885029521</v>
      </c>
      <c r="AK587" s="19">
        <v>4.0357017163634296E-2</v>
      </c>
      <c r="AL587" s="19">
        <v>0.42757519590212967</v>
      </c>
      <c r="AM587" s="19">
        <v>0.2473527212808507</v>
      </c>
    </row>
    <row r="588" spans="1:39" s="16" customFormat="1">
      <c r="A588" s="16" t="s">
        <v>508</v>
      </c>
      <c r="B588" s="16" t="s">
        <v>1426</v>
      </c>
      <c r="C588" s="16" t="s">
        <v>1453</v>
      </c>
      <c r="D588" s="16">
        <v>587</v>
      </c>
      <c r="E588" s="16" t="s">
        <v>61</v>
      </c>
      <c r="F588" s="16">
        <v>0.32</v>
      </c>
      <c r="G588" s="16" t="s">
        <v>877</v>
      </c>
      <c r="H588" s="16">
        <v>1.2</v>
      </c>
      <c r="I588" s="16" t="s">
        <v>886</v>
      </c>
      <c r="J588" s="22">
        <v>2.4E-2</v>
      </c>
      <c r="K588" s="16">
        <v>0.12</v>
      </c>
      <c r="L588" s="18">
        <v>0.01</v>
      </c>
      <c r="M588" s="18">
        <v>16</v>
      </c>
      <c r="N588" s="17">
        <v>1.22718359375E-2</v>
      </c>
      <c r="O588" s="17">
        <v>6.0000000000000001E-3</v>
      </c>
      <c r="P588" s="17">
        <v>1.4726203124999998E-3</v>
      </c>
      <c r="Q588" s="17">
        <v>3.4649889705882348E-3</v>
      </c>
      <c r="R588" s="17">
        <v>711</v>
      </c>
      <c r="S588" s="17">
        <v>1070</v>
      </c>
      <c r="T588" s="18">
        <v>81.099999999999994</v>
      </c>
      <c r="U588" s="18">
        <v>0</v>
      </c>
      <c r="V588" s="16">
        <v>31.997499902336116</v>
      </c>
      <c r="W588" s="18">
        <v>1.9429145923242908E-2</v>
      </c>
      <c r="X588" s="18">
        <f t="shared" si="27"/>
        <v>0.375</v>
      </c>
      <c r="Y588" s="18">
        <v>3.75</v>
      </c>
      <c r="Z588" s="3">
        <f t="shared" si="29"/>
        <v>168.04499999999999</v>
      </c>
      <c r="AA588" s="3">
        <v>197.7</v>
      </c>
      <c r="AB588" s="3">
        <f t="shared" si="28"/>
        <v>158.16</v>
      </c>
      <c r="AC588" s="3">
        <v>5</v>
      </c>
      <c r="AD588" s="3">
        <v>2.8833333333333333</v>
      </c>
      <c r="AE588" s="3">
        <v>0.98333333333333339</v>
      </c>
      <c r="AF588" s="43">
        <v>185.804339359198</v>
      </c>
      <c r="AG588" s="43">
        <v>4.8966447118253802</v>
      </c>
      <c r="AH588" s="43">
        <v>2.0920993453140202</v>
      </c>
      <c r="AI588" s="43">
        <v>1.2216329618297701</v>
      </c>
      <c r="AJ588" s="19">
        <v>-6.0170261207900824E-2</v>
      </c>
      <c r="AK588" s="19">
        <v>2.1107369281871145E-2</v>
      </c>
      <c r="AL588" s="19">
        <v>0.37820096344447274</v>
      </c>
      <c r="AM588" s="19">
        <v>-0.19506646917868842</v>
      </c>
    </row>
    <row r="589" spans="1:39" s="16" customFormat="1">
      <c r="A589" s="16" t="s">
        <v>508</v>
      </c>
      <c r="B589" s="16" t="s">
        <v>615</v>
      </c>
      <c r="C589" s="16" t="s">
        <v>614</v>
      </c>
      <c r="D589" s="16">
        <v>588</v>
      </c>
      <c r="E589" s="21" t="s">
        <v>1067</v>
      </c>
      <c r="F589" s="16">
        <v>0.15</v>
      </c>
      <c r="G589" s="16" t="s">
        <v>877</v>
      </c>
      <c r="H589" s="16">
        <v>1.32</v>
      </c>
      <c r="I589" s="16" t="s">
        <v>886</v>
      </c>
      <c r="J589" s="17">
        <v>0.02</v>
      </c>
      <c r="K589" s="16">
        <v>0.1</v>
      </c>
      <c r="L589" s="16">
        <v>0.01</v>
      </c>
      <c r="M589" s="31">
        <v>6</v>
      </c>
      <c r="N589" s="17">
        <v>2.0943933333333335E-2</v>
      </c>
      <c r="O589" s="16">
        <v>6.0000000000000001E-3</v>
      </c>
      <c r="P589" s="16">
        <v>3.7699079999999998E-3</v>
      </c>
      <c r="Q589" s="17">
        <v>1.0281567272727273E-2</v>
      </c>
      <c r="R589" s="16">
        <v>537</v>
      </c>
      <c r="S589" s="16">
        <v>530</v>
      </c>
      <c r="T589" s="16">
        <v>32.200000000000003</v>
      </c>
      <c r="U589" s="16">
        <v>0</v>
      </c>
      <c r="V589" s="16">
        <v>23.173260452512935</v>
      </c>
      <c r="W589" s="18">
        <v>6.2051280745341608E-2</v>
      </c>
      <c r="X589" s="18">
        <f t="shared" si="27"/>
        <v>0.66666666666666674</v>
      </c>
      <c r="Y589" s="18">
        <v>8.8000000000000007</v>
      </c>
      <c r="Z589" s="3">
        <f t="shared" si="29"/>
        <v>11.6076</v>
      </c>
      <c r="AA589" s="3">
        <v>13.656000000000001</v>
      </c>
      <c r="AB589" s="3">
        <f t="shared" si="28"/>
        <v>10.924800000000001</v>
      </c>
      <c r="AC589" s="3">
        <v>6.8897195328639897</v>
      </c>
      <c r="AD589" s="3">
        <v>4.6462121212121197</v>
      </c>
      <c r="AE589" s="3">
        <v>1.6894999999999996</v>
      </c>
      <c r="AF589" s="43">
        <v>11.4596473695628</v>
      </c>
      <c r="AG589" s="43">
        <v>4.1567030853340698</v>
      </c>
      <c r="AH589" s="43">
        <v>3.5450930241179499</v>
      </c>
      <c r="AI589" s="43">
        <v>1.67024747703724</v>
      </c>
      <c r="AJ589" s="19">
        <v>-0.16083425823353839</v>
      </c>
      <c r="AK589" s="19">
        <v>0.65749619143419535</v>
      </c>
      <c r="AL589" s="19">
        <v>0.31060372452938323</v>
      </c>
      <c r="AM589" s="19">
        <v>1.1526748716849181E-2</v>
      </c>
    </row>
    <row r="590" spans="1:39" s="16" customFormat="1">
      <c r="A590" s="16" t="s">
        <v>543</v>
      </c>
      <c r="B590" s="16" t="s">
        <v>685</v>
      </c>
      <c r="C590" s="16" t="s">
        <v>684</v>
      </c>
      <c r="D590" s="16">
        <v>589</v>
      </c>
      <c r="E590" s="21" t="s">
        <v>207</v>
      </c>
      <c r="F590" s="16">
        <v>0.25</v>
      </c>
      <c r="G590" s="16" t="s">
        <v>877</v>
      </c>
      <c r="H590" s="16">
        <v>0.41</v>
      </c>
      <c r="I590" s="16" t="s">
        <v>886</v>
      </c>
      <c r="J590" s="17">
        <v>2.0833333333333332E-2</v>
      </c>
      <c r="K590" s="16">
        <v>0.15</v>
      </c>
      <c r="L590" s="17">
        <v>1.6E-2</v>
      </c>
      <c r="M590" s="17">
        <v>8</v>
      </c>
      <c r="N590" s="17">
        <v>2.5735905280000002E-2</v>
      </c>
      <c r="O590" s="17">
        <v>8.0000000000000002E-3</v>
      </c>
      <c r="P590" s="16">
        <v>2.6808234666666668E-3</v>
      </c>
      <c r="Q590" s="17">
        <v>6.4339763199999997E-3</v>
      </c>
      <c r="R590" s="16">
        <v>451</v>
      </c>
      <c r="S590" s="16">
        <v>405</v>
      </c>
      <c r="T590" s="16">
        <v>55.146000000000001</v>
      </c>
      <c r="U590" s="16">
        <v>0.1822072317121822</v>
      </c>
      <c r="V590" s="16">
        <v>19.909463045245595</v>
      </c>
      <c r="W590" s="18">
        <v>1.9688345555434663E-2</v>
      </c>
      <c r="X590" s="18">
        <f t="shared" si="27"/>
        <v>0.6</v>
      </c>
      <c r="Y590" s="18">
        <v>1.64</v>
      </c>
      <c r="Z590" s="3">
        <f t="shared" si="29"/>
        <v>294.95</v>
      </c>
      <c r="AA590" s="3">
        <v>347</v>
      </c>
      <c r="AB590" s="3">
        <f t="shared" si="28"/>
        <v>277.60000000000002</v>
      </c>
      <c r="AC590" s="3">
        <v>1.40975609756098</v>
      </c>
      <c r="AD590" s="3">
        <v>1.3268292682926801</v>
      </c>
      <c r="AE590" s="3">
        <v>0.52682926829268295</v>
      </c>
      <c r="AF590" s="43">
        <v>222.501550933679</v>
      </c>
      <c r="AG590" s="43">
        <v>2.02598626058005</v>
      </c>
      <c r="AH590" s="43">
        <v>1.32831870299184</v>
      </c>
      <c r="AI590" s="43">
        <v>0.64210842517926703</v>
      </c>
      <c r="AJ590" s="19">
        <v>-0.35878515581072334</v>
      </c>
      <c r="AK590" s="19">
        <v>-0.3041630513538825</v>
      </c>
      <c r="AL590" s="19">
        <v>-1.1212931774619472E-3</v>
      </c>
      <c r="AM590" s="19">
        <v>-0.17953222908483077</v>
      </c>
    </row>
    <row r="591" spans="1:39" s="16" customFormat="1">
      <c r="A591" s="16" t="s">
        <v>543</v>
      </c>
      <c r="B591" s="16" t="s">
        <v>685</v>
      </c>
      <c r="C591" s="16" t="s">
        <v>684</v>
      </c>
      <c r="D591" s="16">
        <v>590</v>
      </c>
      <c r="E591" s="21" t="s">
        <v>204</v>
      </c>
      <c r="F591" s="16">
        <v>0.25</v>
      </c>
      <c r="G591" s="16" t="s">
        <v>877</v>
      </c>
      <c r="H591" s="16">
        <v>0.41</v>
      </c>
      <c r="I591" s="16" t="s">
        <v>886</v>
      </c>
      <c r="J591" s="17">
        <v>2.0833333333333332E-2</v>
      </c>
      <c r="K591" s="16">
        <v>0.15</v>
      </c>
      <c r="L591" s="17">
        <v>1.6E-2</v>
      </c>
      <c r="M591" s="17">
        <v>8</v>
      </c>
      <c r="N591" s="17">
        <v>2.5735905280000002E-2</v>
      </c>
      <c r="O591" s="17">
        <v>8.0000000000000002E-3</v>
      </c>
      <c r="P591" s="16">
        <v>2.6808234666666668E-3</v>
      </c>
      <c r="Q591" s="17">
        <v>6.4339763199999997E-3</v>
      </c>
      <c r="R591" s="16">
        <v>451</v>
      </c>
      <c r="S591" s="16">
        <v>405</v>
      </c>
      <c r="T591" s="16">
        <v>52.337999999999994</v>
      </c>
      <c r="U591" s="16">
        <v>0.12381061561389431</v>
      </c>
      <c r="V591" s="16">
        <v>19.909463045245595</v>
      </c>
      <c r="W591" s="18">
        <v>2.0744650235010893E-2</v>
      </c>
      <c r="X591" s="18">
        <f t="shared" si="27"/>
        <v>0.6</v>
      </c>
      <c r="Y591" s="18">
        <v>1.64</v>
      </c>
      <c r="Z591" s="3">
        <f t="shared" si="29"/>
        <v>243.95</v>
      </c>
      <c r="AA591" s="3">
        <v>287</v>
      </c>
      <c r="AB591" s="3">
        <f t="shared" si="28"/>
        <v>229.60000000000002</v>
      </c>
      <c r="AC591" s="3">
        <v>1.80731707317073</v>
      </c>
      <c r="AD591" s="3">
        <v>1.6219512195121999</v>
      </c>
      <c r="AE591" s="3">
        <v>0.64390243902439004</v>
      </c>
      <c r="AF591" s="43">
        <v>198.21290990791101</v>
      </c>
      <c r="AG591" s="43">
        <v>2.32410375352335</v>
      </c>
      <c r="AH591" s="43">
        <v>1.43354622767849</v>
      </c>
      <c r="AI591" s="43">
        <v>0.69102334790560505</v>
      </c>
      <c r="AJ591" s="19">
        <v>-0.30936268324769683</v>
      </c>
      <c r="AK591" s="19">
        <v>-0.22235955669757404</v>
      </c>
      <c r="AL591" s="19">
        <v>0.13142582233906486</v>
      </c>
      <c r="AM591" s="19">
        <v>-6.8190038765016961E-2</v>
      </c>
    </row>
    <row r="592" spans="1:39" s="16" customFormat="1">
      <c r="A592" s="16" t="s">
        <v>543</v>
      </c>
      <c r="B592" s="16" t="s">
        <v>685</v>
      </c>
      <c r="C592" s="16" t="s">
        <v>684</v>
      </c>
      <c r="D592" s="16">
        <v>591</v>
      </c>
      <c r="E592" s="21" t="s">
        <v>205</v>
      </c>
      <c r="F592" s="16">
        <v>0.25</v>
      </c>
      <c r="G592" s="16" t="s">
        <v>877</v>
      </c>
      <c r="H592" s="16">
        <v>0.41</v>
      </c>
      <c r="I592" s="16" t="s">
        <v>886</v>
      </c>
      <c r="J592" s="17">
        <v>2.0833333333333332E-2</v>
      </c>
      <c r="K592" s="16">
        <v>0.15</v>
      </c>
      <c r="L592" s="17">
        <v>2.5000000000000001E-2</v>
      </c>
      <c r="M592" s="17">
        <v>4</v>
      </c>
      <c r="N592" s="17">
        <v>3.1415900000000004E-2</v>
      </c>
      <c r="O592" s="17">
        <v>8.0000000000000002E-3</v>
      </c>
      <c r="P592" s="16">
        <v>2.6808234666666668E-3</v>
      </c>
      <c r="Q592" s="17">
        <v>6.4339763199999997E-3</v>
      </c>
      <c r="R592" s="16">
        <v>484</v>
      </c>
      <c r="S592" s="16">
        <v>405</v>
      </c>
      <c r="T592" s="16">
        <v>52.337999999999994</v>
      </c>
      <c r="U592" s="16">
        <v>0.14704421261798314</v>
      </c>
      <c r="V592" s="16">
        <v>13.2</v>
      </c>
      <c r="W592" s="18">
        <v>2.0744650235010893E-2</v>
      </c>
      <c r="X592" s="18">
        <f t="shared" si="27"/>
        <v>0.6</v>
      </c>
      <c r="Y592" s="18">
        <v>1.64</v>
      </c>
      <c r="Z592" s="3">
        <f t="shared" si="29"/>
        <v>277.09999999999997</v>
      </c>
      <c r="AA592" s="3">
        <v>326</v>
      </c>
      <c r="AB592" s="3">
        <f t="shared" si="28"/>
        <v>260.8</v>
      </c>
      <c r="AC592" s="3">
        <v>1.58536585365854</v>
      </c>
      <c r="AD592" s="3">
        <v>1.4756097560975601</v>
      </c>
      <c r="AE592" s="3">
        <v>0.58292682926829298</v>
      </c>
      <c r="AF592" s="43">
        <v>225.69759289490099</v>
      </c>
      <c r="AG592" s="43">
        <v>2.1537645401260299</v>
      </c>
      <c r="AH592" s="43">
        <v>1.4893090447549799</v>
      </c>
      <c r="AI592" s="43">
        <v>0.69663959797583797</v>
      </c>
      <c r="AJ592" s="19">
        <v>-0.30767609541441415</v>
      </c>
      <c r="AK592" s="19">
        <v>-0.2639093902224936</v>
      </c>
      <c r="AL592" s="19">
        <v>-9.1984190290563036E-3</v>
      </c>
      <c r="AM592" s="19">
        <v>-0.16323041216426656</v>
      </c>
    </row>
    <row r="593" spans="1:39" s="16" customFormat="1">
      <c r="A593" s="16" t="s">
        <v>543</v>
      </c>
      <c r="B593" s="16" t="s">
        <v>685</v>
      </c>
      <c r="C593" s="16" t="s">
        <v>684</v>
      </c>
      <c r="D593" s="16">
        <v>592</v>
      </c>
      <c r="E593" s="21" t="s">
        <v>206</v>
      </c>
      <c r="F593" s="16">
        <v>0.25</v>
      </c>
      <c r="G593" s="16" t="s">
        <v>877</v>
      </c>
      <c r="H593" s="16">
        <v>0.41</v>
      </c>
      <c r="I593" s="16" t="s">
        <v>886</v>
      </c>
      <c r="J593" s="17">
        <v>2.0833333333333332E-2</v>
      </c>
      <c r="K593" s="16">
        <v>0.15</v>
      </c>
      <c r="L593" s="17">
        <v>1.6E-2</v>
      </c>
      <c r="M593" s="17">
        <v>8</v>
      </c>
      <c r="N593" s="17">
        <v>2.5735905280000002E-2</v>
      </c>
      <c r="O593" s="17">
        <v>8.0000000000000002E-3</v>
      </c>
      <c r="P593" s="16">
        <v>2.6808234666666668E-3</v>
      </c>
      <c r="Q593" s="17">
        <v>6.4339763199999997E-3</v>
      </c>
      <c r="R593" s="16">
        <v>451</v>
      </c>
      <c r="S593" s="16">
        <v>405</v>
      </c>
      <c r="T593" s="16">
        <v>59.202000000000005</v>
      </c>
      <c r="U593" s="16">
        <v>0.15026519374345459</v>
      </c>
      <c r="V593" s="16">
        <v>19.909463045245595</v>
      </c>
      <c r="W593" s="18">
        <v>1.8339473396169047E-2</v>
      </c>
      <c r="X593" s="18">
        <f t="shared" si="27"/>
        <v>0.6</v>
      </c>
      <c r="Y593" s="18">
        <v>1.64</v>
      </c>
      <c r="Z593" s="3">
        <f t="shared" si="29"/>
        <v>311.09999999999997</v>
      </c>
      <c r="AA593" s="3">
        <v>366</v>
      </c>
      <c r="AB593" s="3">
        <f t="shared" si="28"/>
        <v>292.8</v>
      </c>
      <c r="AC593" s="3">
        <v>1.55609756097561</v>
      </c>
      <c r="AD593" s="3">
        <v>1.4341463414634099</v>
      </c>
      <c r="AE593" s="3">
        <v>0.59024390243902403</v>
      </c>
      <c r="AF593" s="43">
        <v>220.07404254433001</v>
      </c>
      <c r="AG593" s="43">
        <v>2.15138625196467</v>
      </c>
      <c r="AH593" s="43">
        <v>1.37310945596011</v>
      </c>
      <c r="AI593" s="43">
        <v>0.66940882852087502</v>
      </c>
      <c r="AJ593" s="19">
        <v>-0.39870480179144807</v>
      </c>
      <c r="AK593" s="19">
        <v>-0.27670005348664645</v>
      </c>
      <c r="AL593" s="19">
        <v>4.4451580490079343E-2</v>
      </c>
      <c r="AM593" s="19">
        <v>-0.1182609531110812</v>
      </c>
    </row>
    <row r="594" spans="1:39" s="16" customFormat="1">
      <c r="A594" s="16" t="s">
        <v>543</v>
      </c>
      <c r="B594" s="16" t="s">
        <v>694</v>
      </c>
      <c r="C594" s="16" t="s">
        <v>693</v>
      </c>
      <c r="D594" s="16">
        <v>593</v>
      </c>
      <c r="E594" s="21" t="s">
        <v>66</v>
      </c>
      <c r="F594" s="16">
        <v>0.35</v>
      </c>
      <c r="G594" s="16" t="s">
        <v>877</v>
      </c>
      <c r="H594" s="16">
        <v>1.4</v>
      </c>
      <c r="I594" s="16" t="s">
        <v>886</v>
      </c>
      <c r="J594" s="22">
        <v>0.02</v>
      </c>
      <c r="K594" s="16">
        <v>0.1</v>
      </c>
      <c r="L594" s="17">
        <v>1.6E-2</v>
      </c>
      <c r="M594" s="17">
        <v>8</v>
      </c>
      <c r="N594" s="17">
        <v>1.3130563918367351E-2</v>
      </c>
      <c r="O594" s="17">
        <v>8.0000000000000002E-3</v>
      </c>
      <c r="P594" s="16">
        <v>3.6571428571428571E-3</v>
      </c>
      <c r="Q594" s="17">
        <v>8.2580645161290309E-3</v>
      </c>
      <c r="R594" s="16">
        <v>526</v>
      </c>
      <c r="S594" s="16">
        <v>571</v>
      </c>
      <c r="T594" s="16">
        <v>23.680000000000003</v>
      </c>
      <c r="U594" s="16">
        <v>0.33266685052399336</v>
      </c>
      <c r="V594" s="16">
        <v>14.334181176474644</v>
      </c>
      <c r="W594" s="18">
        <v>8.8185328185328177E-2</v>
      </c>
      <c r="X594" s="18">
        <f t="shared" si="27"/>
        <v>0.28571428571428575</v>
      </c>
      <c r="Y594" s="18">
        <v>4</v>
      </c>
      <c r="Z594" s="3">
        <f t="shared" si="29"/>
        <v>119</v>
      </c>
      <c r="AA594" s="3">
        <v>140</v>
      </c>
      <c r="AB594" s="3">
        <f t="shared" si="28"/>
        <v>112</v>
      </c>
      <c r="AC594" s="3">
        <v>2.1850952380952302</v>
      </c>
      <c r="AD594" s="3">
        <v>1.3714285714285701</v>
      </c>
      <c r="AE594" s="3">
        <v>0.48199999999999998</v>
      </c>
      <c r="AF594" s="43">
        <v>178.91938117768601</v>
      </c>
      <c r="AG594" s="43">
        <v>3.28178833599604</v>
      </c>
      <c r="AH594" s="43">
        <v>1.47599931100898</v>
      </c>
      <c r="AI594" s="43">
        <v>0.588753183468119</v>
      </c>
      <c r="AJ594" s="19">
        <v>0.27799557984061435</v>
      </c>
      <c r="AK594" s="19">
        <v>-0.33417545119281977</v>
      </c>
      <c r="AL594" s="19">
        <v>-7.0847417610870184E-2</v>
      </c>
      <c r="AM594" s="19">
        <v>-0.1813207749285991</v>
      </c>
    </row>
    <row r="595" spans="1:39" s="16" customFormat="1">
      <c r="A595" s="16" t="s">
        <v>543</v>
      </c>
      <c r="B595" s="16" t="s">
        <v>694</v>
      </c>
      <c r="C595" s="16" t="s">
        <v>693</v>
      </c>
      <c r="D595" s="16">
        <v>594</v>
      </c>
      <c r="E595" s="21" t="s">
        <v>165</v>
      </c>
      <c r="F595" s="16">
        <v>0.35</v>
      </c>
      <c r="G595" s="16" t="s">
        <v>877</v>
      </c>
      <c r="H595" s="16">
        <v>1.4</v>
      </c>
      <c r="I595" s="16" t="s">
        <v>886</v>
      </c>
      <c r="J595" s="22">
        <v>0.02</v>
      </c>
      <c r="K595" s="16">
        <v>0.05</v>
      </c>
      <c r="L595" s="17">
        <v>1.6E-2</v>
      </c>
      <c r="M595" s="17">
        <v>8</v>
      </c>
      <c r="N595" s="17">
        <v>1.3130563918367351E-2</v>
      </c>
      <c r="O595" s="17">
        <v>8.0000000000000002E-3</v>
      </c>
      <c r="P595" s="16">
        <v>7.3142857142857141E-3</v>
      </c>
      <c r="Q595" s="17">
        <v>1.6516129032258062E-2</v>
      </c>
      <c r="R595" s="16">
        <v>530</v>
      </c>
      <c r="S595" s="16">
        <v>571</v>
      </c>
      <c r="T595" s="16">
        <v>22.560000000000002</v>
      </c>
      <c r="U595" s="16">
        <v>0.332899117093646</v>
      </c>
      <c r="V595" s="16">
        <v>7.1942902707633358</v>
      </c>
      <c r="W595" s="18">
        <v>0.18512664640324214</v>
      </c>
      <c r="X595" s="18">
        <f t="shared" si="27"/>
        <v>0.14285714285714288</v>
      </c>
      <c r="Y595" s="18">
        <v>4</v>
      </c>
      <c r="Z595" s="3">
        <f t="shared" si="29"/>
        <v>123.25</v>
      </c>
      <c r="AA595" s="3">
        <v>145</v>
      </c>
      <c r="AB595" s="3">
        <f t="shared" si="28"/>
        <v>116</v>
      </c>
      <c r="AC595" s="3">
        <v>2.5238095238095202</v>
      </c>
      <c r="AD595" s="3">
        <v>1.4285714285714299</v>
      </c>
      <c r="AE595" s="3">
        <v>0.50770000000000004</v>
      </c>
      <c r="AF595" s="43">
        <v>186.21136850938299</v>
      </c>
      <c r="AG595" s="43">
        <v>4.4109242134629403</v>
      </c>
      <c r="AH595" s="43">
        <v>1.7154122754465699</v>
      </c>
      <c r="AI595" s="43">
        <v>0.68502032737492302</v>
      </c>
      <c r="AJ595" s="19">
        <v>0.28421633454746892</v>
      </c>
      <c r="AK595" s="19">
        <v>-0.42782750242989986</v>
      </c>
      <c r="AL595" s="19">
        <v>-0.16721394091718697</v>
      </c>
      <c r="AM595" s="19">
        <v>-0.25885411029251487</v>
      </c>
    </row>
    <row r="596" spans="1:39" s="16" customFormat="1">
      <c r="A596" s="16" t="s">
        <v>543</v>
      </c>
      <c r="B596" s="16" t="s">
        <v>694</v>
      </c>
      <c r="C596" s="16" t="s">
        <v>693</v>
      </c>
      <c r="D596" s="16">
        <v>595</v>
      </c>
      <c r="E596" s="21" t="s">
        <v>166</v>
      </c>
      <c r="F596" s="16">
        <v>0.4</v>
      </c>
      <c r="G596" s="16" t="s">
        <v>877</v>
      </c>
      <c r="H596" s="16">
        <v>1.6</v>
      </c>
      <c r="I596" s="16" t="s">
        <v>886</v>
      </c>
      <c r="J596" s="22">
        <v>2.3E-2</v>
      </c>
      <c r="K596" s="16">
        <v>8.5000000000000006E-2</v>
      </c>
      <c r="L596" s="17">
        <v>1.6E-2</v>
      </c>
      <c r="M596" s="17">
        <v>12</v>
      </c>
      <c r="N596" s="17">
        <v>1.5079631999999996E-2</v>
      </c>
      <c r="O596" s="17">
        <v>8.0000000000000002E-3</v>
      </c>
      <c r="P596" s="16">
        <v>7.5294117647058808E-3</v>
      </c>
      <c r="Q596" s="17">
        <v>1.701561980724493E-2</v>
      </c>
      <c r="R596" s="16">
        <v>526</v>
      </c>
      <c r="S596" s="16">
        <v>571</v>
      </c>
      <c r="T596" s="16">
        <v>21.040000000000003</v>
      </c>
      <c r="U596" s="16">
        <v>0.33269961977186302</v>
      </c>
      <c r="V596" s="16">
        <v>12.184054000003448</v>
      </c>
      <c r="W596" s="18">
        <v>0.20433907403265483</v>
      </c>
      <c r="X596" s="18">
        <f t="shared" si="27"/>
        <v>0.21249999999999999</v>
      </c>
      <c r="Y596" s="18">
        <v>4</v>
      </c>
      <c r="Z596" s="3">
        <f t="shared" si="29"/>
        <v>151.72499999999999</v>
      </c>
      <c r="AA596" s="3">
        <v>178.5</v>
      </c>
      <c r="AB596" s="3">
        <f t="shared" si="28"/>
        <v>142.80000000000001</v>
      </c>
      <c r="AC596" s="3">
        <v>2.9815847149760999</v>
      </c>
      <c r="AD596" s="3">
        <v>1.45</v>
      </c>
      <c r="AE596" s="3">
        <v>0.45860000000000001</v>
      </c>
      <c r="AF596" s="43">
        <v>243.03638210026099</v>
      </c>
      <c r="AG596" s="43">
        <v>4.3541240684176401</v>
      </c>
      <c r="AH596" s="43">
        <v>1.7176087810615699</v>
      </c>
      <c r="AI596" s="43">
        <v>0.73779189402213596</v>
      </c>
      <c r="AJ596" s="19">
        <v>0.36154835910510363</v>
      </c>
      <c r="AK596" s="19">
        <v>-0.31522743308973816</v>
      </c>
      <c r="AL596" s="19">
        <v>-0.1558031048817613</v>
      </c>
      <c r="AM596" s="19">
        <v>-0.37841550752217856</v>
      </c>
    </row>
    <row r="597" spans="1:39" s="16" customFormat="1">
      <c r="A597" s="16" t="s">
        <v>508</v>
      </c>
      <c r="B597" s="16" t="s">
        <v>1320</v>
      </c>
      <c r="C597" s="16" t="s">
        <v>1322</v>
      </c>
      <c r="D597" s="16">
        <v>596</v>
      </c>
      <c r="E597" s="21" t="s">
        <v>1323</v>
      </c>
      <c r="F597" s="16">
        <v>0.6</v>
      </c>
      <c r="G597" s="16" t="s">
        <v>877</v>
      </c>
      <c r="H597" s="16">
        <v>1.9</v>
      </c>
      <c r="I597" s="16" t="s">
        <v>886</v>
      </c>
      <c r="J597" s="22">
        <v>2.5000000000000001E-2</v>
      </c>
      <c r="K597" s="16">
        <v>0.1</v>
      </c>
      <c r="L597" s="17">
        <v>1.6E-2</v>
      </c>
      <c r="M597" s="17">
        <v>24</v>
      </c>
      <c r="N597" s="17">
        <v>1.3404117333333333E-2</v>
      </c>
      <c r="O597" s="17">
        <v>0.01</v>
      </c>
      <c r="P597" s="16">
        <v>5.2359833333333336E-3</v>
      </c>
      <c r="Q597" s="17">
        <v>1.1423963636363638E-2</v>
      </c>
      <c r="R597" s="16">
        <v>463</v>
      </c>
      <c r="S597" s="16">
        <v>357</v>
      </c>
      <c r="T597" s="16">
        <v>64.817999999999998</v>
      </c>
      <c r="U597" s="16">
        <v>0.28999999999999998</v>
      </c>
      <c r="V597" s="16">
        <v>13.448396744593758</v>
      </c>
      <c r="W597" s="18">
        <v>2.8838378999660592E-2</v>
      </c>
      <c r="X597" s="18">
        <f t="shared" si="27"/>
        <v>0.16666666666666669</v>
      </c>
      <c r="Y597" s="18">
        <v>3.1666666666666665</v>
      </c>
      <c r="Z597" s="3">
        <f t="shared" si="29"/>
        <v>736.18499999999995</v>
      </c>
      <c r="AA597" s="3">
        <v>866.1</v>
      </c>
      <c r="AB597" s="3">
        <f t="shared" si="28"/>
        <v>692.88000000000011</v>
      </c>
      <c r="AC597" s="3">
        <v>4.1278947368421059</v>
      </c>
      <c r="AD597" s="3">
        <v>2.0826315789473684</v>
      </c>
      <c r="AE597" s="3">
        <v>1.0610526315789475</v>
      </c>
      <c r="AF597" s="43">
        <v>853.27950920926605</v>
      </c>
      <c r="AG597" s="43">
        <v>2.4732530252456701</v>
      </c>
      <c r="AH597" s="43">
        <v>1.07208412464908</v>
      </c>
      <c r="AI597" s="43">
        <v>0.54862893711456695</v>
      </c>
      <c r="AJ597" s="19"/>
      <c r="AK597" s="19"/>
      <c r="AL597" s="19"/>
      <c r="AM597" s="19"/>
    </row>
    <row r="598" spans="1:39" s="16" customFormat="1">
      <c r="A598" s="16" t="s">
        <v>508</v>
      </c>
      <c r="B598" s="16" t="s">
        <v>1320</v>
      </c>
      <c r="C598" s="16" t="s">
        <v>1322</v>
      </c>
      <c r="D598" s="16">
        <v>597</v>
      </c>
      <c r="E598" s="21" t="s">
        <v>1324</v>
      </c>
      <c r="F598" s="16">
        <v>0.6</v>
      </c>
      <c r="G598" s="16" t="s">
        <v>877</v>
      </c>
      <c r="H598" s="16">
        <v>1.9</v>
      </c>
      <c r="I598" s="16" t="s">
        <v>886</v>
      </c>
      <c r="J598" s="22">
        <v>2.5000000000000001E-2</v>
      </c>
      <c r="K598" s="16">
        <v>0.1</v>
      </c>
      <c r="L598" s="17">
        <v>1.6E-2</v>
      </c>
      <c r="M598" s="17">
        <v>24</v>
      </c>
      <c r="N598" s="17">
        <v>1.3404117333333333E-2</v>
      </c>
      <c r="O598" s="17">
        <v>0.01</v>
      </c>
      <c r="P598" s="16">
        <v>5.2359833333333336E-3</v>
      </c>
      <c r="Q598" s="17">
        <v>1.1423963636363638E-2</v>
      </c>
      <c r="R598" s="16">
        <v>667</v>
      </c>
      <c r="S598" s="16">
        <v>357</v>
      </c>
      <c r="T598" s="16">
        <v>64.817999999999998</v>
      </c>
      <c r="U598" s="16">
        <v>0.28999999999999998</v>
      </c>
      <c r="V598" s="16">
        <v>16.141464462681199</v>
      </c>
      <c r="W598" s="18">
        <v>2.8838378999660592E-2</v>
      </c>
      <c r="X598" s="18">
        <f t="shared" si="27"/>
        <v>0.16666666666666669</v>
      </c>
      <c r="Y598" s="18">
        <v>3.1666666666666665</v>
      </c>
      <c r="Z598" s="3">
        <f t="shared" si="29"/>
        <v>770.3549999999999</v>
      </c>
      <c r="AA598" s="3">
        <v>906.3</v>
      </c>
      <c r="AB598" s="3">
        <f t="shared" si="28"/>
        <v>725.04</v>
      </c>
      <c r="AC598" s="3">
        <v>4.4994736842105256</v>
      </c>
      <c r="AD598" s="3">
        <v>2.0605263157894735</v>
      </c>
      <c r="AE598" s="3">
        <v>0.98973684210526314</v>
      </c>
      <c r="AF598" s="43">
        <v>964.19718674393903</v>
      </c>
      <c r="AG598" s="43">
        <v>2.8153180402431199</v>
      </c>
      <c r="AH598" s="43">
        <v>1.2379007609480901</v>
      </c>
      <c r="AI598" s="43">
        <v>0.71481363000890497</v>
      </c>
      <c r="AJ598" s="19"/>
      <c r="AK598" s="19"/>
      <c r="AL598" s="19"/>
      <c r="AM598" s="19"/>
    </row>
    <row r="599" spans="1:39" s="16" customFormat="1">
      <c r="A599" s="16" t="s">
        <v>508</v>
      </c>
      <c r="B599" s="16" t="s">
        <v>1320</v>
      </c>
      <c r="C599" s="16" t="s">
        <v>1321</v>
      </c>
      <c r="D599" s="16">
        <v>598</v>
      </c>
      <c r="E599" s="21" t="s">
        <v>1325</v>
      </c>
      <c r="F599" s="16">
        <v>0.6</v>
      </c>
      <c r="G599" s="16" t="s">
        <v>877</v>
      </c>
      <c r="H599" s="16">
        <v>1.9</v>
      </c>
      <c r="I599" s="16" t="s">
        <v>886</v>
      </c>
      <c r="J599" s="22">
        <v>2.5000000000000001E-2</v>
      </c>
      <c r="K599" s="16">
        <v>0.1</v>
      </c>
      <c r="L599" s="17">
        <v>1.6E-2</v>
      </c>
      <c r="M599" s="17">
        <v>24</v>
      </c>
      <c r="N599" s="17">
        <v>1.3404117333333333E-2</v>
      </c>
      <c r="O599" s="17">
        <v>0.01</v>
      </c>
      <c r="P599" s="16">
        <v>5.2359833333333336E-3</v>
      </c>
      <c r="Q599" s="17">
        <v>1.1423963636363638E-2</v>
      </c>
      <c r="R599" s="16">
        <v>667</v>
      </c>
      <c r="S599" s="16">
        <v>623</v>
      </c>
      <c r="T599" s="16">
        <v>64.817999999999998</v>
      </c>
      <c r="U599" s="16">
        <v>0.28999999999999998</v>
      </c>
      <c r="V599" s="16">
        <v>16.141464462681199</v>
      </c>
      <c r="W599" s="18">
        <v>5.0325798646466517E-2</v>
      </c>
      <c r="X599" s="18">
        <f t="shared" si="27"/>
        <v>0.16666666666666669</v>
      </c>
      <c r="Y599" s="18">
        <v>3.1666666666666665</v>
      </c>
      <c r="Z599" s="3">
        <f t="shared" si="29"/>
        <v>819.91</v>
      </c>
      <c r="AA599" s="3">
        <v>964.6</v>
      </c>
      <c r="AB599" s="3">
        <f t="shared" si="28"/>
        <v>771.68000000000006</v>
      </c>
      <c r="AC599" s="3">
        <v>5.1268421052631581</v>
      </c>
      <c r="AD599" s="3">
        <v>2.1894736842105265</v>
      </c>
      <c r="AE599" s="3">
        <v>0.82368421052631569</v>
      </c>
      <c r="AF599" s="43">
        <v>984.21644518277105</v>
      </c>
      <c r="AG599" s="43">
        <v>3.0711695852023499</v>
      </c>
      <c r="AH599" s="43">
        <v>1.2933315633001199</v>
      </c>
      <c r="AI599" s="43">
        <v>0.73530539516721105</v>
      </c>
      <c r="AJ599" s="19"/>
      <c r="AK599" s="19"/>
      <c r="AL599" s="19"/>
      <c r="AM599" s="19"/>
    </row>
    <row r="600" spans="1:39" s="16" customFormat="1">
      <c r="A600" s="16" t="s">
        <v>508</v>
      </c>
      <c r="B600" s="16" t="s">
        <v>1320</v>
      </c>
      <c r="C600" s="16" t="s">
        <v>1321</v>
      </c>
      <c r="D600" s="16">
        <v>599</v>
      </c>
      <c r="E600" s="21" t="s">
        <v>1331</v>
      </c>
      <c r="F600" s="16">
        <v>0.6</v>
      </c>
      <c r="G600" s="16" t="s">
        <v>877</v>
      </c>
      <c r="H600" s="16">
        <v>1.9</v>
      </c>
      <c r="I600" s="16" t="s">
        <v>886</v>
      </c>
      <c r="J600" s="22">
        <v>2.5000000000000001E-2</v>
      </c>
      <c r="K600" s="16">
        <v>7.4999999999999997E-2</v>
      </c>
      <c r="L600" s="17">
        <v>1.6E-2</v>
      </c>
      <c r="M600" s="17">
        <v>24</v>
      </c>
      <c r="N600" s="17">
        <v>1.3404117333333333E-2</v>
      </c>
      <c r="O600" s="17">
        <v>0.01</v>
      </c>
      <c r="P600" s="16">
        <v>6.9813111111111121E-3</v>
      </c>
      <c r="Q600" s="17">
        <v>1.5231951515151519E-2</v>
      </c>
      <c r="R600" s="16">
        <v>667</v>
      </c>
      <c r="S600" s="16">
        <v>623</v>
      </c>
      <c r="T600" s="16">
        <v>64.817999999999998</v>
      </c>
      <c r="U600" s="16">
        <v>0.28999999999999998</v>
      </c>
      <c r="V600" s="16">
        <v>12.106098347010899</v>
      </c>
      <c r="W600" s="18">
        <v>6.710106486195537E-2</v>
      </c>
      <c r="X600" s="18">
        <f t="shared" si="27"/>
        <v>0.125</v>
      </c>
      <c r="Y600" s="18">
        <v>3.1666666666666665</v>
      </c>
      <c r="Z600" s="3">
        <f t="shared" si="29"/>
        <v>851.27499999999998</v>
      </c>
      <c r="AA600" s="3">
        <v>1001.5</v>
      </c>
      <c r="AB600" s="3">
        <f t="shared" si="28"/>
        <v>801.2</v>
      </c>
      <c r="AC600" s="3">
        <v>4.6505263157894738</v>
      </c>
      <c r="AD600" s="3">
        <v>2.1921052631578948</v>
      </c>
      <c r="AE600" s="3">
        <v>0.79210526315789476</v>
      </c>
      <c r="AF600" s="43">
        <v>1002.76729098191</v>
      </c>
      <c r="AG600" s="43">
        <v>3.4087794795108501</v>
      </c>
      <c r="AH600" s="43">
        <v>1.3482386545687099</v>
      </c>
      <c r="AI600" s="43">
        <v>0.76030445147342496</v>
      </c>
      <c r="AJ600" s="19"/>
      <c r="AK600" s="19"/>
      <c r="AL600" s="19"/>
      <c r="AM600" s="19"/>
    </row>
    <row r="601" spans="1:39" s="16" customFormat="1">
      <c r="A601" s="16" t="s">
        <v>508</v>
      </c>
      <c r="B601" s="16" t="s">
        <v>1320</v>
      </c>
      <c r="C601" s="16" t="s">
        <v>1321</v>
      </c>
      <c r="D601" s="16">
        <v>600</v>
      </c>
      <c r="E601" s="21" t="s">
        <v>1330</v>
      </c>
      <c r="F601" s="16">
        <v>0.6</v>
      </c>
      <c r="G601" s="16" t="s">
        <v>877</v>
      </c>
      <c r="H601" s="16">
        <v>1.9</v>
      </c>
      <c r="I601" s="16" t="s">
        <v>886</v>
      </c>
      <c r="J601" s="22">
        <v>2.5000000000000001E-2</v>
      </c>
      <c r="K601" s="16">
        <v>0.15</v>
      </c>
      <c r="L601" s="17">
        <v>1.6E-2</v>
      </c>
      <c r="M601" s="17">
        <v>24</v>
      </c>
      <c r="N601" s="17">
        <v>1.3404117333333333E-2</v>
      </c>
      <c r="O601" s="17">
        <v>0.01</v>
      </c>
      <c r="P601" s="16">
        <v>3.490655555555556E-3</v>
      </c>
      <c r="Q601" s="17">
        <v>7.6159757575757596E-3</v>
      </c>
      <c r="R601" s="16">
        <v>667</v>
      </c>
      <c r="S601" s="16">
        <v>623</v>
      </c>
      <c r="T601" s="16">
        <v>64.817999999999998</v>
      </c>
      <c r="U601" s="16">
        <v>0.28999999999999998</v>
      </c>
      <c r="V601" s="16">
        <v>24.212196694021799</v>
      </c>
      <c r="W601" s="18">
        <v>3.3550532430977685E-2</v>
      </c>
      <c r="X601" s="18">
        <f t="shared" si="27"/>
        <v>0.25</v>
      </c>
      <c r="Y601" s="18">
        <v>3.1666666666666665</v>
      </c>
      <c r="Z601" s="3">
        <f t="shared" si="29"/>
        <v>772.39499999999998</v>
      </c>
      <c r="AA601" s="3">
        <v>908.7</v>
      </c>
      <c r="AB601" s="3">
        <f t="shared" si="28"/>
        <v>726.96</v>
      </c>
      <c r="AC601" s="3">
        <v>5.4131578947368419</v>
      </c>
      <c r="AD601" s="3">
        <v>2.2357894736842105</v>
      </c>
      <c r="AE601" s="3">
        <v>0.9636842105263157</v>
      </c>
      <c r="AF601" s="43">
        <v>960.96634023667195</v>
      </c>
      <c r="AG601" s="43">
        <v>2.6216462502984599</v>
      </c>
      <c r="AH601" s="43">
        <v>1.2267782815464601</v>
      </c>
      <c r="AI601" s="43">
        <v>0.70692464730309401</v>
      </c>
      <c r="AJ601" s="19"/>
      <c r="AK601" s="19"/>
      <c r="AL601" s="19"/>
      <c r="AM601" s="19"/>
    </row>
    <row r="602" spans="1:39" s="16" customFormat="1">
      <c r="A602" s="16" t="s">
        <v>508</v>
      </c>
      <c r="B602" s="16" t="s">
        <v>1320</v>
      </c>
      <c r="C602" s="16" t="s">
        <v>1321</v>
      </c>
      <c r="D602" s="16">
        <v>601</v>
      </c>
      <c r="E602" s="21" t="s">
        <v>1329</v>
      </c>
      <c r="F602" s="16">
        <v>0.6</v>
      </c>
      <c r="G602" s="16" t="s">
        <v>877</v>
      </c>
      <c r="H602" s="16">
        <v>1.9</v>
      </c>
      <c r="I602" s="16" t="s">
        <v>886</v>
      </c>
      <c r="J602" s="22">
        <v>2.5000000000000001E-2</v>
      </c>
      <c r="K602" s="16">
        <v>0.1</v>
      </c>
      <c r="L602" s="17">
        <v>1.6E-2</v>
      </c>
      <c r="M602" s="17">
        <v>24</v>
      </c>
      <c r="N602" s="17">
        <v>1.3404117333333333E-2</v>
      </c>
      <c r="O602" s="17">
        <v>0.01</v>
      </c>
      <c r="P602" s="16">
        <v>5.2359833333333336E-3</v>
      </c>
      <c r="Q602" s="17">
        <v>1.1423963636363638E-2</v>
      </c>
      <c r="R602" s="16">
        <v>667</v>
      </c>
      <c r="S602" s="16">
        <v>623</v>
      </c>
      <c r="T602" s="16">
        <v>47.97</v>
      </c>
      <c r="U602" s="16">
        <v>0.28999999999999998</v>
      </c>
      <c r="V602" s="16">
        <v>16.141464462681199</v>
      </c>
      <c r="W602" s="18">
        <v>6.8001201097908415E-2</v>
      </c>
      <c r="X602" s="18">
        <f t="shared" si="27"/>
        <v>0.16666666666666669</v>
      </c>
      <c r="Y602" s="18">
        <v>3.1666666666666665</v>
      </c>
      <c r="Z602" s="3">
        <f t="shared" si="29"/>
        <v>781.66</v>
      </c>
      <c r="AA602" s="3">
        <v>919.6</v>
      </c>
      <c r="AB602" s="3">
        <f t="shared" si="28"/>
        <v>735.68000000000006</v>
      </c>
      <c r="AC602" s="3">
        <v>5.1889473684210525</v>
      </c>
      <c r="AD602" s="3">
        <v>2.1921052631578948</v>
      </c>
      <c r="AE602" s="3">
        <v>0.84157894736842109</v>
      </c>
      <c r="AF602" s="43">
        <v>843.03094138626398</v>
      </c>
      <c r="AG602" s="43">
        <v>3.3327241705152901</v>
      </c>
      <c r="AH602" s="43">
        <v>1.3816137377158999</v>
      </c>
      <c r="AI602" s="43">
        <v>0.648222311561792</v>
      </c>
      <c r="AJ602" s="19"/>
      <c r="AK602" s="19"/>
      <c r="AL602" s="19"/>
      <c r="AM602" s="19"/>
    </row>
    <row r="603" spans="1:39" s="16" customFormat="1">
      <c r="A603" s="16" t="s">
        <v>508</v>
      </c>
      <c r="B603" s="16" t="s">
        <v>1320</v>
      </c>
      <c r="C603" s="16" t="s">
        <v>1321</v>
      </c>
      <c r="D603" s="16">
        <v>602</v>
      </c>
      <c r="E603" s="21" t="s">
        <v>1328</v>
      </c>
      <c r="F603" s="16">
        <v>0.6</v>
      </c>
      <c r="G603" s="16" t="s">
        <v>877</v>
      </c>
      <c r="H603" s="16">
        <v>1.9</v>
      </c>
      <c r="I603" s="16" t="s">
        <v>886</v>
      </c>
      <c r="J603" s="22">
        <v>2.5000000000000001E-2</v>
      </c>
      <c r="K603" s="16">
        <v>0.1</v>
      </c>
      <c r="L603" s="17">
        <v>1.6E-2</v>
      </c>
      <c r="M603" s="17">
        <v>24</v>
      </c>
      <c r="N603" s="17">
        <v>1.3404117333333333E-2</v>
      </c>
      <c r="O603" s="17">
        <v>0.01</v>
      </c>
      <c r="P603" s="16">
        <v>5.2359833333333336E-3</v>
      </c>
      <c r="Q603" s="17">
        <v>1.1423963636363638E-2</v>
      </c>
      <c r="R603" s="16">
        <v>667</v>
      </c>
      <c r="S603" s="16">
        <v>623</v>
      </c>
      <c r="T603" s="16">
        <v>72.150000000000006</v>
      </c>
      <c r="U603" s="16">
        <v>0.28999999999999998</v>
      </c>
      <c r="V603" s="16">
        <v>16.141464462681199</v>
      </c>
      <c r="W603" s="18">
        <v>4.521160937860938E-2</v>
      </c>
      <c r="X603" s="18">
        <f t="shared" si="27"/>
        <v>0.16666666666666669</v>
      </c>
      <c r="Y603" s="18">
        <v>3.1666666666666665</v>
      </c>
      <c r="Z603" s="3">
        <f t="shared" si="29"/>
        <v>938.06</v>
      </c>
      <c r="AA603" s="3">
        <v>1103.5999999999999</v>
      </c>
      <c r="AB603" s="3">
        <f t="shared" si="28"/>
        <v>882.88</v>
      </c>
      <c r="AC603" s="3">
        <v>4.6164736842105265</v>
      </c>
      <c r="AD603" s="3">
        <v>2.2363157894736845</v>
      </c>
      <c r="AE603" s="3">
        <v>0.79263157894736846</v>
      </c>
      <c r="AF603" s="43">
        <v>1050.5543463177501</v>
      </c>
      <c r="AG603" s="43">
        <v>2.9692400414670801</v>
      </c>
      <c r="AH603" s="43">
        <v>1.2633928993441199</v>
      </c>
      <c r="AI603" s="43">
        <v>0.78328925822419604</v>
      </c>
      <c r="AJ603" s="19"/>
      <c r="AK603" s="19"/>
      <c r="AL603" s="19"/>
      <c r="AM603" s="19"/>
    </row>
    <row r="604" spans="1:39" s="16" customFormat="1">
      <c r="A604" s="16" t="s">
        <v>508</v>
      </c>
      <c r="B604" s="16" t="s">
        <v>1320</v>
      </c>
      <c r="C604" s="16" t="s">
        <v>1321</v>
      </c>
      <c r="D604" s="16">
        <v>603</v>
      </c>
      <c r="E604" s="21" t="s">
        <v>1326</v>
      </c>
      <c r="F604" s="16">
        <v>0.6</v>
      </c>
      <c r="G604" s="16" t="s">
        <v>877</v>
      </c>
      <c r="H604" s="16">
        <v>1.9</v>
      </c>
      <c r="I604" s="16" t="s">
        <v>886</v>
      </c>
      <c r="J604" s="22">
        <v>2.5000000000000001E-2</v>
      </c>
      <c r="K604" s="16">
        <v>0.1</v>
      </c>
      <c r="L604" s="17">
        <v>1.6E-2</v>
      </c>
      <c r="M604" s="17">
        <v>24</v>
      </c>
      <c r="N604" s="17">
        <v>1.3404117333333333E-2</v>
      </c>
      <c r="O604" s="17">
        <v>0.01</v>
      </c>
      <c r="P604" s="16">
        <v>5.2359833333333336E-3</v>
      </c>
      <c r="Q604" s="17">
        <v>1.1423963636363638E-2</v>
      </c>
      <c r="R604" s="16">
        <v>667</v>
      </c>
      <c r="S604" s="16">
        <v>623</v>
      </c>
      <c r="T604" s="16">
        <v>64.817999999999998</v>
      </c>
      <c r="U604" s="16">
        <v>0.2</v>
      </c>
      <c r="V604" s="16">
        <v>16.141464462681199</v>
      </c>
      <c r="W604" s="18">
        <v>5.0325798646466517E-2</v>
      </c>
      <c r="X604" s="18">
        <f t="shared" si="27"/>
        <v>0.16666666666666669</v>
      </c>
      <c r="Y604" s="18">
        <v>3.1666666666666665</v>
      </c>
      <c r="Z604" s="3">
        <f t="shared" si="29"/>
        <v>795.8549999999999</v>
      </c>
      <c r="AA604" s="3">
        <v>936.3</v>
      </c>
      <c r="AB604" s="3">
        <f t="shared" si="28"/>
        <v>749.04</v>
      </c>
      <c r="AC604" s="3">
        <v>6.0299999999999994</v>
      </c>
      <c r="AD604" s="3">
        <v>2.6163157894736844</v>
      </c>
      <c r="AE604" s="3">
        <v>0.80405263157894746</v>
      </c>
      <c r="AF604" s="43">
        <v>874.94259012371106</v>
      </c>
      <c r="AG604" s="43">
        <v>3.60989936538977</v>
      </c>
      <c r="AH604" s="43">
        <v>1.44077477692485</v>
      </c>
      <c r="AI604" s="43">
        <v>0.794283085225712</v>
      </c>
      <c r="AJ604" s="19"/>
      <c r="AK604" s="19"/>
      <c r="AL604" s="19"/>
      <c r="AM604" s="19"/>
    </row>
    <row r="605" spans="1:39" s="16" customFormat="1">
      <c r="A605" s="16" t="s">
        <v>508</v>
      </c>
      <c r="B605" s="16" t="s">
        <v>1320</v>
      </c>
      <c r="C605" s="16" t="s">
        <v>1321</v>
      </c>
      <c r="D605" s="16">
        <v>604</v>
      </c>
      <c r="E605" s="21" t="s">
        <v>1327</v>
      </c>
      <c r="F605" s="16">
        <v>0.6</v>
      </c>
      <c r="G605" s="16" t="s">
        <v>877</v>
      </c>
      <c r="H605" s="16">
        <v>1.9</v>
      </c>
      <c r="I605" s="16" t="s">
        <v>886</v>
      </c>
      <c r="J605" s="22">
        <v>2.5000000000000001E-2</v>
      </c>
      <c r="K605" s="16">
        <v>0.1</v>
      </c>
      <c r="L605" s="17">
        <v>1.6E-2</v>
      </c>
      <c r="M605" s="17">
        <v>24</v>
      </c>
      <c r="N605" s="17">
        <v>1.3404117333333333E-2</v>
      </c>
      <c r="O605" s="17">
        <v>0.01</v>
      </c>
      <c r="P605" s="16">
        <v>5.2359833333333336E-3</v>
      </c>
      <c r="Q605" s="17">
        <v>1.1423963636363638E-2</v>
      </c>
      <c r="R605" s="16">
        <v>667</v>
      </c>
      <c r="S605" s="16">
        <v>623</v>
      </c>
      <c r="T605" s="16">
        <v>64.817999999999998</v>
      </c>
      <c r="U605" s="16">
        <v>0.39</v>
      </c>
      <c r="V605" s="16">
        <v>16.141464462681199</v>
      </c>
      <c r="W605" s="18">
        <v>5.0325798646466517E-2</v>
      </c>
      <c r="X605" s="18">
        <f t="shared" si="27"/>
        <v>0.16666666666666669</v>
      </c>
      <c r="Y605" s="18">
        <v>3.1666666666666665</v>
      </c>
      <c r="Z605" s="3">
        <f t="shared" si="29"/>
        <v>1031.3900000000001</v>
      </c>
      <c r="AA605" s="3">
        <v>1213.4000000000001</v>
      </c>
      <c r="AB605" s="3">
        <f t="shared" si="28"/>
        <v>970.72000000000014</v>
      </c>
      <c r="AC605" s="3">
        <v>4.4626315789473683</v>
      </c>
      <c r="AD605" s="3">
        <v>1.648421052631579</v>
      </c>
      <c r="AE605" s="3">
        <v>0.75657894736842102</v>
      </c>
      <c r="AF605" s="43">
        <v>1102.9877253437901</v>
      </c>
      <c r="AG605" s="43">
        <v>2.5274590525209</v>
      </c>
      <c r="AH605" s="43">
        <v>1.15452260917593</v>
      </c>
      <c r="AI605" s="43">
        <v>0.65739909520327</v>
      </c>
      <c r="AJ605" s="19"/>
      <c r="AK605" s="19"/>
      <c r="AL605" s="19"/>
      <c r="AM605" s="19"/>
    </row>
    <row r="606" spans="1:39" s="16" customFormat="1">
      <c r="A606" s="16" t="s">
        <v>543</v>
      </c>
      <c r="B606" s="16" t="s">
        <v>568</v>
      </c>
      <c r="C606" s="16" t="s">
        <v>567</v>
      </c>
      <c r="D606" s="16">
        <v>605</v>
      </c>
      <c r="E606" s="18" t="s">
        <v>489</v>
      </c>
      <c r="F606" s="29">
        <v>0.25</v>
      </c>
      <c r="G606" s="16" t="s">
        <v>877</v>
      </c>
      <c r="H606" s="16">
        <v>1.175</v>
      </c>
      <c r="I606" s="16" t="s">
        <v>886</v>
      </c>
      <c r="J606" s="22">
        <v>2.5000000000000001E-2</v>
      </c>
      <c r="K606" s="29">
        <v>0.1</v>
      </c>
      <c r="L606" s="29">
        <v>1.6E-2</v>
      </c>
      <c r="M606" s="29">
        <v>4</v>
      </c>
      <c r="N606" s="17">
        <v>1.2867952640000001E-2</v>
      </c>
      <c r="O606" s="29">
        <v>8.0000000000000002E-3</v>
      </c>
      <c r="P606" s="29">
        <v>4.0212351999999998E-3</v>
      </c>
      <c r="Q606" s="17">
        <v>1.0053087999999998E-2</v>
      </c>
      <c r="R606" s="18">
        <v>502</v>
      </c>
      <c r="S606" s="29">
        <v>500</v>
      </c>
      <c r="T606" s="18">
        <v>31.3</v>
      </c>
      <c r="U606" s="29">
        <v>0.3</v>
      </c>
      <c r="V606" s="16">
        <v>14.003347814005048</v>
      </c>
      <c r="W606" s="18">
        <v>6.4236984025559093E-2</v>
      </c>
      <c r="X606" s="18">
        <f t="shared" si="27"/>
        <v>0.4</v>
      </c>
      <c r="Y606" s="18">
        <v>4.7</v>
      </c>
      <c r="Z606" s="3">
        <f t="shared" si="29"/>
        <v>87.6</v>
      </c>
      <c r="AA606" s="3">
        <v>103.05882352941175</v>
      </c>
      <c r="AB606" s="3">
        <f t="shared" si="28"/>
        <v>82.447058823529403</v>
      </c>
      <c r="AC606" s="3">
        <v>3.3792240300375465</v>
      </c>
      <c r="AD606" s="3">
        <v>2.1026282853566958</v>
      </c>
      <c r="AE606" s="3">
        <v>0.65081351689612021</v>
      </c>
      <c r="AF606" s="43">
        <v>79.033250486814794</v>
      </c>
      <c r="AG606" s="43">
        <v>3.2120675232976201</v>
      </c>
      <c r="AH606" s="43">
        <v>1.55254201683099</v>
      </c>
      <c r="AI606" s="43">
        <v>0.65751594714682104</v>
      </c>
      <c r="AJ606" s="19">
        <v>-0.23312485258227647</v>
      </c>
      <c r="AK606" s="19">
        <v>5.2040159656518564E-2</v>
      </c>
      <c r="AL606" s="19">
        <v>0.35431328914919036</v>
      </c>
      <c r="AM606" s="19">
        <v>-1.0193563030349134E-2</v>
      </c>
    </row>
    <row r="607" spans="1:39" s="16" customFormat="1">
      <c r="A607" s="16" t="s">
        <v>543</v>
      </c>
      <c r="B607" s="16" t="s">
        <v>568</v>
      </c>
      <c r="C607" s="16" t="s">
        <v>567</v>
      </c>
      <c r="D607" s="16">
        <v>606</v>
      </c>
      <c r="E607" s="18" t="s">
        <v>492</v>
      </c>
      <c r="F607" s="29">
        <v>0.25</v>
      </c>
      <c r="G607" s="16" t="s">
        <v>877</v>
      </c>
      <c r="H607" s="16">
        <v>1.175</v>
      </c>
      <c r="I607" s="16" t="s">
        <v>886</v>
      </c>
      <c r="J607" s="22">
        <v>2.5000000000000001E-2</v>
      </c>
      <c r="K607" s="29">
        <v>7.4999999999999997E-2</v>
      </c>
      <c r="L607" s="29">
        <v>0.02</v>
      </c>
      <c r="M607" s="29">
        <v>4</v>
      </c>
      <c r="N607" s="17">
        <v>2.0106176E-2</v>
      </c>
      <c r="O607" s="29">
        <v>8.0000000000000002E-3</v>
      </c>
      <c r="P607" s="29">
        <v>5.3616469333333337E-3</v>
      </c>
      <c r="Q607" s="17">
        <v>1.3404117333333333E-2</v>
      </c>
      <c r="R607" s="18">
        <v>524</v>
      </c>
      <c r="S607" s="29">
        <v>500</v>
      </c>
      <c r="T607" s="18">
        <v>31.3</v>
      </c>
      <c r="U607" s="29">
        <v>0.3</v>
      </c>
      <c r="V607" s="16">
        <v>8.5841423566946986</v>
      </c>
      <c r="W607" s="18">
        <v>8.5649312034078814E-2</v>
      </c>
      <c r="X607" s="18">
        <f t="shared" si="27"/>
        <v>0.3</v>
      </c>
      <c r="Y607" s="18">
        <v>4.7</v>
      </c>
      <c r="Z607" s="3">
        <f t="shared" si="29"/>
        <v>99.118644067796595</v>
      </c>
      <c r="AA607" s="3">
        <v>116.61016949152541</v>
      </c>
      <c r="AB607" s="3">
        <f t="shared" si="28"/>
        <v>93.288135593220332</v>
      </c>
      <c r="AC607" s="3">
        <v>4.0277312933301461</v>
      </c>
      <c r="AD607" s="3">
        <v>1.9507530480516375</v>
      </c>
      <c r="AE607" s="3">
        <v>0.86062634472866362</v>
      </c>
      <c r="AF607" s="43">
        <v>92.562730202273499</v>
      </c>
      <c r="AG607" s="43">
        <v>4.0457859124087898</v>
      </c>
      <c r="AH607" s="43">
        <v>1.8877796123724999</v>
      </c>
      <c r="AI607" s="43">
        <v>0.85068463403630601</v>
      </c>
      <c r="AJ607" s="19">
        <v>-0.20622077297468938</v>
      </c>
      <c r="AK607" s="19">
        <v>-4.4625740139310269E-3</v>
      </c>
      <c r="AL607" s="19">
        <v>3.3358467941072126E-2</v>
      </c>
      <c r="AM607" s="19">
        <v>1.168671713886078E-2</v>
      </c>
    </row>
    <row r="608" spans="1:39" s="16" customFormat="1">
      <c r="A608" s="16" t="s">
        <v>543</v>
      </c>
      <c r="B608" s="16" t="s">
        <v>568</v>
      </c>
      <c r="C608" s="16" t="s">
        <v>567</v>
      </c>
      <c r="D608" s="16">
        <v>607</v>
      </c>
      <c r="E608" s="18" t="s">
        <v>491</v>
      </c>
      <c r="F608" s="29">
        <v>0.25</v>
      </c>
      <c r="G608" s="16" t="s">
        <v>877</v>
      </c>
      <c r="H608" s="16">
        <v>1.175</v>
      </c>
      <c r="I608" s="16" t="s">
        <v>886</v>
      </c>
      <c r="J608" s="22">
        <v>2.5000000000000001E-2</v>
      </c>
      <c r="K608" s="29">
        <v>0.1</v>
      </c>
      <c r="L608" s="29">
        <v>0.02</v>
      </c>
      <c r="M608" s="29">
        <v>4</v>
      </c>
      <c r="N608" s="17">
        <v>2.0106176E-2</v>
      </c>
      <c r="O608" s="29">
        <v>8.0000000000000002E-3</v>
      </c>
      <c r="P608" s="29">
        <v>4.0212351999999998E-3</v>
      </c>
      <c r="Q608" s="17">
        <v>1.0053087999999998E-2</v>
      </c>
      <c r="R608" s="18">
        <v>524</v>
      </c>
      <c r="S608" s="29">
        <v>500</v>
      </c>
      <c r="T608" s="18">
        <v>31.3</v>
      </c>
      <c r="U608" s="29">
        <v>0.3</v>
      </c>
      <c r="V608" s="16">
        <v>11.445523142259598</v>
      </c>
      <c r="W608" s="18">
        <v>6.4236984025559093E-2</v>
      </c>
      <c r="X608" s="18">
        <f t="shared" si="27"/>
        <v>0.4</v>
      </c>
      <c r="Y608" s="18">
        <v>4.7</v>
      </c>
      <c r="Z608" s="3">
        <f t="shared" si="29"/>
        <v>111.88034188034186</v>
      </c>
      <c r="AA608" s="3">
        <v>131.62393162393161</v>
      </c>
      <c r="AB608" s="3">
        <f t="shared" si="28"/>
        <v>105.29914529914529</v>
      </c>
      <c r="AC608" s="3">
        <v>3.6818181818181817</v>
      </c>
      <c r="AD608" s="3">
        <v>1.8858800773694389</v>
      </c>
      <c r="AE608" s="3">
        <v>0.84139264990328821</v>
      </c>
      <c r="AF608" s="43">
        <v>90.832824550079494</v>
      </c>
      <c r="AG608" s="43">
        <v>3.5853868519943499</v>
      </c>
      <c r="AH608" s="43">
        <v>1.7773436787817001</v>
      </c>
      <c r="AI608" s="43">
        <v>0.818179781352115</v>
      </c>
      <c r="AJ608" s="19">
        <v>-0.30990646283381157</v>
      </c>
      <c r="AK608" s="19">
        <v>2.6895655560903391E-2</v>
      </c>
      <c r="AL608" s="19">
        <v>6.1066635498507674E-2</v>
      </c>
      <c r="AM608" s="19">
        <v>2.8371354414077406E-2</v>
      </c>
    </row>
    <row r="609" spans="1:39" s="16" customFormat="1">
      <c r="A609" s="16" t="s">
        <v>543</v>
      </c>
      <c r="B609" s="16" t="s">
        <v>568</v>
      </c>
      <c r="C609" s="16" t="s">
        <v>567</v>
      </c>
      <c r="D609" s="16">
        <v>608</v>
      </c>
      <c r="E609" s="18" t="s">
        <v>490</v>
      </c>
      <c r="F609" s="29">
        <v>0.25</v>
      </c>
      <c r="G609" s="16" t="s">
        <v>877</v>
      </c>
      <c r="H609" s="16">
        <v>1.175</v>
      </c>
      <c r="I609" s="16" t="s">
        <v>886</v>
      </c>
      <c r="J609" s="22">
        <v>2.5000000000000001E-2</v>
      </c>
      <c r="K609" s="29">
        <v>0.1</v>
      </c>
      <c r="L609" s="29">
        <v>1.6E-2</v>
      </c>
      <c r="M609" s="29">
        <v>4</v>
      </c>
      <c r="N609" s="17">
        <v>1.2867952640000001E-2</v>
      </c>
      <c r="O609" s="29">
        <v>8.0000000000000002E-3</v>
      </c>
      <c r="P609" s="29">
        <v>4.0212351999999998E-3</v>
      </c>
      <c r="Q609" s="17">
        <v>1.0053087999999998E-2</v>
      </c>
      <c r="R609" s="18">
        <v>502</v>
      </c>
      <c r="S609" s="29">
        <v>500</v>
      </c>
      <c r="T609" s="18">
        <v>31.3</v>
      </c>
      <c r="U609" s="29">
        <v>0.45</v>
      </c>
      <c r="V609" s="16">
        <v>14.003347814005048</v>
      </c>
      <c r="W609" s="18">
        <v>6.4236984025559093E-2</v>
      </c>
      <c r="X609" s="18">
        <f t="shared" si="27"/>
        <v>0.4</v>
      </c>
      <c r="Y609" s="18">
        <v>4.7</v>
      </c>
      <c r="Z609" s="3">
        <f t="shared" si="29"/>
        <v>100.3</v>
      </c>
      <c r="AA609" s="3">
        <v>118</v>
      </c>
      <c r="AB609" s="3">
        <f t="shared" si="28"/>
        <v>94.4</v>
      </c>
      <c r="AC609" s="3">
        <v>2.5429377082799278</v>
      </c>
      <c r="AD609" s="3">
        <v>1.5893360676749548</v>
      </c>
      <c r="AE609" s="3">
        <v>0.61522686490643408</v>
      </c>
      <c r="AF609" s="43">
        <v>92.616726335913697</v>
      </c>
      <c r="AG609" s="43">
        <v>2.3745494424070199</v>
      </c>
      <c r="AH609" s="43">
        <v>1.2069519251270999</v>
      </c>
      <c r="AI609" s="43">
        <v>0.58890756817826395</v>
      </c>
      <c r="AJ609" s="19">
        <v>-0.21511248867869748</v>
      </c>
      <c r="AK609" s="19">
        <v>7.0913775415944597E-2</v>
      </c>
      <c r="AL609" s="19">
        <v>0.31681803938262693</v>
      </c>
      <c r="AM609" s="19">
        <v>4.4691727786054201E-2</v>
      </c>
    </row>
    <row r="610" spans="1:39" s="16" customFormat="1">
      <c r="A610" s="16" t="s">
        <v>543</v>
      </c>
      <c r="B610" s="16" t="s">
        <v>645</v>
      </c>
      <c r="C610" s="16" t="s">
        <v>644</v>
      </c>
      <c r="D610" s="16">
        <v>609</v>
      </c>
      <c r="E610" s="21" t="s">
        <v>303</v>
      </c>
      <c r="F610" s="16">
        <v>0.32500000000000001</v>
      </c>
      <c r="G610" s="16" t="s">
        <v>877</v>
      </c>
      <c r="H610" s="16">
        <v>1.5149999999999999</v>
      </c>
      <c r="I610" s="16" t="s">
        <v>886</v>
      </c>
      <c r="J610" s="17">
        <v>2.7083333333333334E-2</v>
      </c>
      <c r="K610" s="16">
        <v>0.1</v>
      </c>
      <c r="L610" s="17">
        <v>1.2E-2</v>
      </c>
      <c r="M610" s="17">
        <v>8</v>
      </c>
      <c r="N610" s="17">
        <v>8.5659448047337265E-3</v>
      </c>
      <c r="O610" s="17">
        <v>6.0000000000000001E-3</v>
      </c>
      <c r="P610" s="16">
        <v>1.7399575384615383E-3</v>
      </c>
      <c r="Q610" s="17">
        <v>4.1758980923076918E-3</v>
      </c>
      <c r="R610" s="16">
        <v>552</v>
      </c>
      <c r="S610" s="16">
        <v>378</v>
      </c>
      <c r="T610" s="16">
        <v>72.599999999999994</v>
      </c>
      <c r="U610" s="16">
        <v>0.108</v>
      </c>
      <c r="V610" s="16">
        <v>19.57890020745122</v>
      </c>
      <c r="W610" s="18">
        <v>9.0592830514939597E-3</v>
      </c>
      <c r="X610" s="18">
        <f t="shared" si="27"/>
        <v>0.30769230769230771</v>
      </c>
      <c r="Y610" s="18">
        <v>4.661538461538461</v>
      </c>
      <c r="Z610" s="3">
        <f t="shared" si="29"/>
        <v>132.39801980197998</v>
      </c>
      <c r="AA610" s="3">
        <v>155.7623762376235</v>
      </c>
      <c r="AB610" s="3">
        <f t="shared" si="28"/>
        <v>124.60990099009881</v>
      </c>
      <c r="AC610" s="3">
        <v>3.57755775577558</v>
      </c>
      <c r="AD610" s="3">
        <v>1.91419141914191</v>
      </c>
      <c r="AE610" s="3">
        <v>1.1089108910891099</v>
      </c>
      <c r="AF610" s="43">
        <v>142.61183336187901</v>
      </c>
      <c r="AG610" s="43">
        <v>3.3879720910320099</v>
      </c>
      <c r="AH610" s="43">
        <v>1.6745339657093401</v>
      </c>
      <c r="AI610" s="43">
        <v>0.94135779764578698</v>
      </c>
      <c r="AJ610" s="19">
        <v>-8.4426953372120264E-2</v>
      </c>
      <c r="AK610" s="19">
        <v>5.5958449376075116E-2</v>
      </c>
      <c r="AL610" s="19">
        <v>0.14311889656478241</v>
      </c>
      <c r="AM610" s="19">
        <v>0.17799087006274483</v>
      </c>
    </row>
    <row r="611" spans="1:39" s="16" customFormat="1">
      <c r="A611" s="16" t="s">
        <v>543</v>
      </c>
      <c r="B611" s="16" t="s">
        <v>645</v>
      </c>
      <c r="C611" s="16" t="s">
        <v>644</v>
      </c>
      <c r="D611" s="16">
        <v>610</v>
      </c>
      <c r="E611" s="21" t="s">
        <v>304</v>
      </c>
      <c r="F611" s="16">
        <v>0.32500000000000001</v>
      </c>
      <c r="G611" s="16" t="s">
        <v>877</v>
      </c>
      <c r="H611" s="16">
        <v>1.5149999999999999</v>
      </c>
      <c r="I611" s="16" t="s">
        <v>886</v>
      </c>
      <c r="J611" s="17">
        <v>2.7083333333333334E-2</v>
      </c>
      <c r="K611" s="16">
        <v>0.17499999999999999</v>
      </c>
      <c r="L611" s="17">
        <v>1.2E-2</v>
      </c>
      <c r="M611" s="17">
        <v>8</v>
      </c>
      <c r="N611" s="17">
        <v>8.5659448047337265E-3</v>
      </c>
      <c r="O611" s="17">
        <v>8.0000000000000002E-3</v>
      </c>
      <c r="P611" s="16">
        <v>1.7675759120879123E-3</v>
      </c>
      <c r="Q611" s="17">
        <v>4.2421821890109889E-3</v>
      </c>
      <c r="R611" s="16">
        <v>552</v>
      </c>
      <c r="S611" s="16">
        <v>362</v>
      </c>
      <c r="T611" s="16">
        <v>74.599999999999994</v>
      </c>
      <c r="U611" s="16">
        <v>0.107</v>
      </c>
      <c r="V611" s="16">
        <v>34.263075363039626</v>
      </c>
      <c r="W611" s="18">
        <v>8.5772450425713707E-3</v>
      </c>
      <c r="X611" s="18">
        <f t="shared" si="27"/>
        <v>0.53846153846153844</v>
      </c>
      <c r="Y611" s="18">
        <v>4.661538461538461</v>
      </c>
      <c r="Z611" s="3">
        <f t="shared" si="29"/>
        <v>132.97029702970298</v>
      </c>
      <c r="AA611" s="3">
        <v>156.43564356435644</v>
      </c>
      <c r="AB611" s="3">
        <f t="shared" si="28"/>
        <v>125.14851485148516</v>
      </c>
      <c r="AC611" s="3">
        <v>3.5511551155115502</v>
      </c>
      <c r="AD611" s="3">
        <v>2.1122112211221098</v>
      </c>
      <c r="AE611" s="3">
        <v>1.3267326732673299</v>
      </c>
      <c r="AF611" s="43">
        <v>142.63901113252101</v>
      </c>
      <c r="AG611" s="43">
        <v>3.4770062807899702</v>
      </c>
      <c r="AH611" s="43">
        <v>1.6792227780623199</v>
      </c>
      <c r="AI611" s="43">
        <v>1.12001349237309</v>
      </c>
      <c r="AJ611" s="19">
        <v>-8.8193663013631574E-2</v>
      </c>
      <c r="AK611" s="19">
        <v>2.1325481961664294E-2</v>
      </c>
      <c r="AL611" s="19">
        <v>0.25785050602959403</v>
      </c>
      <c r="AM611" s="19">
        <v>0.18456847377458133</v>
      </c>
    </row>
    <row r="612" spans="1:39" s="16" customFormat="1">
      <c r="A612" s="16" t="s">
        <v>543</v>
      </c>
      <c r="B612" s="16" t="s">
        <v>645</v>
      </c>
      <c r="C612" s="16" t="s">
        <v>644</v>
      </c>
      <c r="D612" s="16">
        <v>611</v>
      </c>
      <c r="E612" s="21" t="s">
        <v>305</v>
      </c>
      <c r="F612" s="16">
        <v>0.32500000000000001</v>
      </c>
      <c r="G612" s="16" t="s">
        <v>877</v>
      </c>
      <c r="H612" s="16">
        <v>1.5149999999999999</v>
      </c>
      <c r="I612" s="16" t="s">
        <v>886</v>
      </c>
      <c r="J612" s="17">
        <v>2.7083333333333334E-2</v>
      </c>
      <c r="K612" s="16">
        <v>0.22</v>
      </c>
      <c r="L612" s="17">
        <v>1.2E-2</v>
      </c>
      <c r="M612" s="17">
        <v>8</v>
      </c>
      <c r="N612" s="17">
        <v>8.5659448047337265E-3</v>
      </c>
      <c r="O612" s="17">
        <v>0.01</v>
      </c>
      <c r="P612" s="16">
        <v>2.1969160839160839E-3</v>
      </c>
      <c r="Q612" s="17">
        <v>5.2725986013986001E-3</v>
      </c>
      <c r="R612" s="16">
        <v>552</v>
      </c>
      <c r="S612" s="16">
        <v>344</v>
      </c>
      <c r="T612" s="16">
        <v>72.400000000000006</v>
      </c>
      <c r="U612" s="16">
        <v>0.111</v>
      </c>
      <c r="V612" s="16">
        <v>43.073580456392676</v>
      </c>
      <c r="W612" s="18">
        <v>1.0438385813081945E-2</v>
      </c>
      <c r="X612" s="18">
        <f t="shared" si="27"/>
        <v>0.67692307692307685</v>
      </c>
      <c r="Y612" s="18">
        <v>4.661538461538461</v>
      </c>
      <c r="Z612" s="3">
        <f t="shared" si="29"/>
        <v>126.74818481848187</v>
      </c>
      <c r="AA612" s="3">
        <v>149.11551155115515</v>
      </c>
      <c r="AB612" s="3">
        <f t="shared" si="28"/>
        <v>119.29240924092413</v>
      </c>
      <c r="AC612" s="3">
        <v>3.5313531353135299</v>
      </c>
      <c r="AD612" s="3">
        <v>2.1122112211221098</v>
      </c>
      <c r="AE612" s="3">
        <v>1.3201320132013199</v>
      </c>
      <c r="AF612" s="43">
        <v>139.52183902281399</v>
      </c>
      <c r="AG612" s="43">
        <v>3.6363316203225899</v>
      </c>
      <c r="AH612" s="43">
        <v>1.68534661899466</v>
      </c>
      <c r="AI612" s="43">
        <v>1.15545559370544</v>
      </c>
      <c r="AJ612" s="19">
        <v>-6.4337186846252281E-2</v>
      </c>
      <c r="AK612" s="19">
        <v>-2.8869337555012951E-2</v>
      </c>
      <c r="AL612" s="19">
        <v>0.2532800062114714</v>
      </c>
      <c r="AM612" s="19">
        <v>0.1425207687711976</v>
      </c>
    </row>
    <row r="613" spans="1:39" s="16" customFormat="1">
      <c r="A613" s="16" t="s">
        <v>543</v>
      </c>
      <c r="B613" s="16" t="s">
        <v>645</v>
      </c>
      <c r="C613" s="16" t="s">
        <v>644</v>
      </c>
      <c r="D613" s="16">
        <v>612</v>
      </c>
      <c r="E613" s="21" t="s">
        <v>306</v>
      </c>
      <c r="F613" s="16">
        <v>0.32500000000000001</v>
      </c>
      <c r="G613" s="16" t="s">
        <v>877</v>
      </c>
      <c r="H613" s="16">
        <v>1.5149999999999999</v>
      </c>
      <c r="I613" s="16" t="s">
        <v>886</v>
      </c>
      <c r="J613" s="17">
        <v>2.7083333333333334E-2</v>
      </c>
      <c r="K613" s="16">
        <v>8.5000000000000006E-2</v>
      </c>
      <c r="L613" s="17">
        <v>1.2E-2</v>
      </c>
      <c r="M613" s="17">
        <v>8</v>
      </c>
      <c r="N613" s="17">
        <v>8.5659448047337265E-3</v>
      </c>
      <c r="O613" s="17">
        <v>1.2E-2</v>
      </c>
      <c r="P613" s="16">
        <v>8.1880354751131205E-3</v>
      </c>
      <c r="Q613" s="17">
        <v>1.9651285140271486E-2</v>
      </c>
      <c r="R613" s="16">
        <v>552</v>
      </c>
      <c r="S613" s="16">
        <v>339</v>
      </c>
      <c r="T613" s="16">
        <v>77.8</v>
      </c>
      <c r="U613" s="16">
        <v>0.109</v>
      </c>
      <c r="V613" s="16">
        <v>16.642065176333539</v>
      </c>
      <c r="W613" s="18">
        <v>3.5677943779734551E-2</v>
      </c>
      <c r="X613" s="18">
        <f t="shared" si="27"/>
        <v>0.26153846153846155</v>
      </c>
      <c r="Y613" s="18">
        <v>4.661538461538461</v>
      </c>
      <c r="Z613" s="3">
        <f t="shared" si="29"/>
        <v>136.61716171617184</v>
      </c>
      <c r="AA613" s="3">
        <v>160.72607260726099</v>
      </c>
      <c r="AB613" s="3">
        <f t="shared" si="28"/>
        <v>128.58085808580879</v>
      </c>
      <c r="AC613" s="3">
        <v>3.8429042904290398</v>
      </c>
      <c r="AD613" s="3">
        <v>2.0914191419141899</v>
      </c>
      <c r="AE613" s="3">
        <v>1.2145214521452099</v>
      </c>
      <c r="AF613" s="43">
        <v>154.470968902077</v>
      </c>
      <c r="AG613" s="43">
        <v>3.8748380267153801</v>
      </c>
      <c r="AH613" s="43">
        <v>1.74844490413646</v>
      </c>
      <c r="AI613" s="43">
        <v>0.96753237699613104</v>
      </c>
      <c r="AJ613" s="19">
        <v>-3.8917791019933146E-2</v>
      </c>
      <c r="AK613" s="19">
        <v>-8.2413086859813595E-3</v>
      </c>
      <c r="AL613" s="19">
        <v>0.19615959128384516</v>
      </c>
      <c r="AM613" s="19">
        <v>0.25527732303480993</v>
      </c>
    </row>
    <row r="614" spans="1:39" s="16" customFormat="1">
      <c r="A614" s="16" t="s">
        <v>543</v>
      </c>
      <c r="B614" s="16" t="s">
        <v>645</v>
      </c>
      <c r="C614" s="16" t="s">
        <v>644</v>
      </c>
      <c r="D614" s="16">
        <v>613</v>
      </c>
      <c r="E614" s="21" t="s">
        <v>331</v>
      </c>
      <c r="F614" s="16">
        <v>0.32500000000000001</v>
      </c>
      <c r="G614" s="16" t="s">
        <v>877</v>
      </c>
      <c r="H614" s="16">
        <v>1.5149999999999999</v>
      </c>
      <c r="I614" s="16" t="s">
        <v>886</v>
      </c>
      <c r="J614" s="17">
        <v>2.7083333333333334E-2</v>
      </c>
      <c r="K614" s="16">
        <v>7.0000000000000007E-2</v>
      </c>
      <c r="L614" s="17">
        <v>3.2000000000000001E-2</v>
      </c>
      <c r="M614" s="17">
        <v>8</v>
      </c>
      <c r="N614" s="17">
        <v>6.091338527810651E-2</v>
      </c>
      <c r="O614" s="17">
        <v>1.2E-2</v>
      </c>
      <c r="P614" s="16">
        <v>9.9426145054945028E-3</v>
      </c>
      <c r="Q614" s="17">
        <v>2.3862274813186805E-2</v>
      </c>
      <c r="R614" s="16">
        <v>525</v>
      </c>
      <c r="S614" s="16">
        <v>531</v>
      </c>
      <c r="T614" s="16">
        <v>57.1</v>
      </c>
      <c r="U614" s="16">
        <v>0.53</v>
      </c>
      <c r="V614" s="16">
        <v>5.0121921663579494</v>
      </c>
      <c r="W614" s="18">
        <v>9.2461091110640645E-2</v>
      </c>
      <c r="X614" s="18">
        <f t="shared" si="27"/>
        <v>0.2153846153846154</v>
      </c>
      <c r="Y614" s="18">
        <v>4.661538461538461</v>
      </c>
      <c r="Z614" s="3">
        <f t="shared" si="29"/>
        <v>260.55445544554493</v>
      </c>
      <c r="AA614" s="3">
        <v>306.53465346534699</v>
      </c>
      <c r="AB614" s="3">
        <f t="shared" si="28"/>
        <v>245.22772277227762</v>
      </c>
      <c r="AC614" s="3">
        <v>4.52805280528053</v>
      </c>
      <c r="AD614" s="3">
        <v>2.7392739273927398</v>
      </c>
      <c r="AE614" s="3">
        <v>1.3465346546535</v>
      </c>
      <c r="AF614" s="43">
        <v>339.53319726143098</v>
      </c>
      <c r="AG614" s="43">
        <v>4.8426295242361901</v>
      </c>
      <c r="AH614" s="43">
        <v>1.88480650096158</v>
      </c>
      <c r="AI614" s="43">
        <v>1.2676089013415699</v>
      </c>
      <c r="AJ614" s="19">
        <v>0.10765028822365887</v>
      </c>
      <c r="AK614" s="19">
        <v>-6.495989779546002E-2</v>
      </c>
      <c r="AL614" s="19">
        <v>0.45334490622524509</v>
      </c>
      <c r="AM614" s="19">
        <v>6.2263489336812999E-2</v>
      </c>
    </row>
    <row r="615" spans="1:39" s="16" customFormat="1">
      <c r="A615" s="16" t="s">
        <v>543</v>
      </c>
      <c r="B615" s="16" t="s">
        <v>645</v>
      </c>
      <c r="C615" s="16" t="s">
        <v>644</v>
      </c>
      <c r="D615" s="16">
        <v>614</v>
      </c>
      <c r="E615" s="21" t="s">
        <v>332</v>
      </c>
      <c r="F615" s="16">
        <v>0.32500000000000001</v>
      </c>
      <c r="G615" s="16" t="s">
        <v>877</v>
      </c>
      <c r="H615" s="16">
        <v>1.5149999999999999</v>
      </c>
      <c r="I615" s="16" t="s">
        <v>886</v>
      </c>
      <c r="J615" s="17">
        <v>2.7083333333333334E-2</v>
      </c>
      <c r="K615" s="16">
        <v>0.11</v>
      </c>
      <c r="L615" s="17">
        <v>3.2000000000000001E-2</v>
      </c>
      <c r="M615" s="17">
        <v>8</v>
      </c>
      <c r="N615" s="17">
        <v>6.091338527810651E-2</v>
      </c>
      <c r="O615" s="17">
        <v>1.2E-2</v>
      </c>
      <c r="P615" s="16">
        <v>9.490677482517482E-3</v>
      </c>
      <c r="Q615" s="17">
        <v>2.2777625958041954E-2</v>
      </c>
      <c r="R615" s="16">
        <v>525</v>
      </c>
      <c r="S615" s="16">
        <v>531</v>
      </c>
      <c r="T615" s="16">
        <v>62.4</v>
      </c>
      <c r="U615" s="16">
        <v>0.53</v>
      </c>
      <c r="V615" s="16">
        <v>7.8763019757053501</v>
      </c>
      <c r="W615" s="18">
        <v>8.0762015115653576E-2</v>
      </c>
      <c r="X615" s="18">
        <f t="shared" si="27"/>
        <v>0.33846153846153842</v>
      </c>
      <c r="Y615" s="18">
        <v>4.661538461538461</v>
      </c>
      <c r="Z615" s="3">
        <f t="shared" si="29"/>
        <v>263.13531353135318</v>
      </c>
      <c r="AA615" s="3">
        <v>309.57095709570962</v>
      </c>
      <c r="AB615" s="3">
        <f t="shared" si="28"/>
        <v>247.65676567656772</v>
      </c>
      <c r="AC615" s="3">
        <v>5.27392739273927</v>
      </c>
      <c r="AD615" s="3">
        <v>3.0960396039603899</v>
      </c>
      <c r="AE615" s="3">
        <v>1.3201320132013199</v>
      </c>
      <c r="AF615" s="43">
        <v>348.07178720712398</v>
      </c>
      <c r="AG615" s="43">
        <v>4.06714516284885</v>
      </c>
      <c r="AH615" s="43">
        <v>1.7767899028652501</v>
      </c>
      <c r="AI615" s="43">
        <v>1.3043646552888499</v>
      </c>
      <c r="AJ615" s="19">
        <v>0.12436835313175426</v>
      </c>
      <c r="AK615" s="19">
        <v>0.29671481630744745</v>
      </c>
      <c r="AL615" s="19">
        <v>0.74249054374280199</v>
      </c>
      <c r="AM615" s="19">
        <v>1.2088151766867915E-2</v>
      </c>
    </row>
    <row r="616" spans="1:39" s="16" customFormat="1">
      <c r="A616" s="16" t="s">
        <v>543</v>
      </c>
      <c r="B616" s="16" t="s">
        <v>645</v>
      </c>
      <c r="C616" s="16" t="s">
        <v>644</v>
      </c>
      <c r="D616" s="16">
        <v>615</v>
      </c>
      <c r="E616" s="21" t="s">
        <v>333</v>
      </c>
      <c r="F616" s="16">
        <v>0.32500000000000001</v>
      </c>
      <c r="G616" s="16" t="s">
        <v>877</v>
      </c>
      <c r="H616" s="16">
        <v>1.5149999999999999</v>
      </c>
      <c r="I616" s="16" t="s">
        <v>886</v>
      </c>
      <c r="J616" s="17">
        <v>2.7083333333333334E-2</v>
      </c>
      <c r="K616" s="16">
        <v>7.0000000000000007E-2</v>
      </c>
      <c r="L616" s="17">
        <v>0.02</v>
      </c>
      <c r="M616" s="17">
        <v>8</v>
      </c>
      <c r="N616" s="17">
        <v>2.3794291124260354E-2</v>
      </c>
      <c r="O616" s="17">
        <v>1.2E-2</v>
      </c>
      <c r="P616" s="16">
        <v>9.9426145054945028E-3</v>
      </c>
      <c r="Q616" s="17">
        <v>2.3862274813186805E-2</v>
      </c>
      <c r="R616" s="16">
        <v>522</v>
      </c>
      <c r="S616" s="16">
        <v>531</v>
      </c>
      <c r="T616" s="16">
        <v>96.5</v>
      </c>
      <c r="U616" s="16">
        <v>0.28000000000000003</v>
      </c>
      <c r="V616" s="16">
        <v>7.9965617611571043</v>
      </c>
      <c r="W616" s="18">
        <v>5.4710137848886849E-2</v>
      </c>
      <c r="X616" s="18">
        <f t="shared" si="27"/>
        <v>0.2153846153846154</v>
      </c>
      <c r="Y616" s="18">
        <v>4.661538461538461</v>
      </c>
      <c r="Z616" s="3">
        <f t="shared" si="29"/>
        <v>239.23432343234285</v>
      </c>
      <c r="AA616" s="3">
        <v>281.45214521452101</v>
      </c>
      <c r="AB616" s="3">
        <f t="shared" si="28"/>
        <v>225.16171617161683</v>
      </c>
      <c r="AC616" s="3">
        <v>3.4125412541254101</v>
      </c>
      <c r="AD616" s="3">
        <v>1.3201320132013199</v>
      </c>
      <c r="AE616" s="3">
        <v>1.0099009900990099</v>
      </c>
      <c r="AF616" s="43">
        <v>294.74872125489702</v>
      </c>
      <c r="AG616" s="43">
        <v>3.3543089329459601</v>
      </c>
      <c r="AH616" s="43">
        <v>1.4307107238776899</v>
      </c>
      <c r="AI616" s="43">
        <v>0.77650387158392298</v>
      </c>
      <c r="AJ616" s="19">
        <v>4.724275961812778E-2</v>
      </c>
      <c r="AK616" s="19">
        <v>1.7360452583091917E-2</v>
      </c>
      <c r="AL616" s="19">
        <v>-7.7289356143683527E-2</v>
      </c>
      <c r="AM616" s="19">
        <v>0.30057431399408269</v>
      </c>
    </row>
    <row r="617" spans="1:39" s="16" customFormat="1">
      <c r="A617" s="16" t="s">
        <v>543</v>
      </c>
      <c r="B617" s="16" t="s">
        <v>645</v>
      </c>
      <c r="C617" s="16" t="s">
        <v>644</v>
      </c>
      <c r="D617" s="16">
        <v>616</v>
      </c>
      <c r="E617" s="21" t="s">
        <v>334</v>
      </c>
      <c r="F617" s="16">
        <v>0.32500000000000001</v>
      </c>
      <c r="G617" s="16" t="s">
        <v>877</v>
      </c>
      <c r="H617" s="16">
        <v>1.5149999999999999</v>
      </c>
      <c r="I617" s="16" t="s">
        <v>886</v>
      </c>
      <c r="J617" s="17">
        <v>2.7083333333333334E-2</v>
      </c>
      <c r="K617" s="16">
        <v>0.09</v>
      </c>
      <c r="L617" s="17">
        <v>0.02</v>
      </c>
      <c r="M617" s="17">
        <v>8</v>
      </c>
      <c r="N617" s="17">
        <v>2.3794291124260354E-2</v>
      </c>
      <c r="O617" s="17">
        <v>1.2E-2</v>
      </c>
      <c r="P617" s="16">
        <v>1.1599716923076922E-2</v>
      </c>
      <c r="Q617" s="17">
        <v>2.7839320615384609E-2</v>
      </c>
      <c r="R617" s="16">
        <v>522</v>
      </c>
      <c r="S617" s="16">
        <v>531</v>
      </c>
      <c r="T617" s="16">
        <v>108.4</v>
      </c>
      <c r="U617" s="16">
        <v>0.34</v>
      </c>
      <c r="V617" s="16">
        <v>10.281293692916275</v>
      </c>
      <c r="W617" s="18">
        <v>5.6821491569684919E-2</v>
      </c>
      <c r="X617" s="18">
        <f t="shared" si="27"/>
        <v>0.27692307692307688</v>
      </c>
      <c r="Y617" s="18">
        <v>4.661538461538461</v>
      </c>
      <c r="Z617" s="3">
        <f t="shared" si="29"/>
        <v>308.13201320132055</v>
      </c>
      <c r="AA617" s="3">
        <v>362.508250825083</v>
      </c>
      <c r="AB617" s="3">
        <f t="shared" si="28"/>
        <v>290.0066006600664</v>
      </c>
      <c r="AC617" s="3">
        <v>2.86468646864687</v>
      </c>
      <c r="AD617" s="3">
        <v>1.250224422442237</v>
      </c>
      <c r="AE617" s="3">
        <v>0.87326732673267493</v>
      </c>
      <c r="AF617" s="43">
        <v>345.04854417820297</v>
      </c>
      <c r="AG617" s="43">
        <v>2.8055797714857298</v>
      </c>
      <c r="AH617" s="43">
        <v>1.2144907132615399</v>
      </c>
      <c r="AI617" s="43">
        <v>0.75494203148023797</v>
      </c>
      <c r="AJ617" s="19">
        <v>-4.8163611744397664E-2</v>
      </c>
      <c r="AK617" s="19">
        <v>2.1067551798692775E-2</v>
      </c>
      <c r="AL617" s="19">
        <v>2.9422793266762375E-2</v>
      </c>
      <c r="AM617" s="19">
        <v>0.15673427934649886</v>
      </c>
    </row>
    <row r="618" spans="1:39" s="16" customFormat="1">
      <c r="A618" s="16" t="s">
        <v>543</v>
      </c>
      <c r="B618" s="16" t="s">
        <v>645</v>
      </c>
      <c r="C618" s="16" t="s">
        <v>644</v>
      </c>
      <c r="D618" s="16">
        <v>617</v>
      </c>
      <c r="E618" s="21" t="s">
        <v>335</v>
      </c>
      <c r="F618" s="16">
        <v>0.32500000000000001</v>
      </c>
      <c r="G618" s="16" t="s">
        <v>877</v>
      </c>
      <c r="H618" s="16">
        <v>1.5149999999999999</v>
      </c>
      <c r="I618" s="16" t="s">
        <v>886</v>
      </c>
      <c r="J618" s="17">
        <v>2.7083333333333334E-2</v>
      </c>
      <c r="K618" s="16">
        <v>8.5000000000000006E-2</v>
      </c>
      <c r="L618" s="17">
        <v>1.2E-2</v>
      </c>
      <c r="M618" s="17">
        <v>8</v>
      </c>
      <c r="N618" s="17">
        <v>8.5659448047337265E-3</v>
      </c>
      <c r="O618" s="17">
        <v>1.2E-2</v>
      </c>
      <c r="P618" s="16">
        <v>8.1880354751131205E-3</v>
      </c>
      <c r="Q618" s="17">
        <v>1.9651285140271486E-2</v>
      </c>
      <c r="R618" s="16">
        <v>531</v>
      </c>
      <c r="S618" s="16">
        <v>531</v>
      </c>
      <c r="T618" s="16">
        <v>85.9</v>
      </c>
      <c r="U618" s="16">
        <v>0.11</v>
      </c>
      <c r="V618" s="16">
        <v>16.322434714220794</v>
      </c>
      <c r="W618" s="18">
        <v>5.0615213472468758E-2</v>
      </c>
      <c r="X618" s="18">
        <f t="shared" si="27"/>
        <v>0.26153846153846155</v>
      </c>
      <c r="Y618" s="18">
        <v>4.661538461538461</v>
      </c>
      <c r="Z618" s="3">
        <f t="shared" si="29"/>
        <v>136.61716171617184</v>
      </c>
      <c r="AA618" s="3">
        <v>160.72607260726099</v>
      </c>
      <c r="AB618" s="3">
        <f t="shared" si="28"/>
        <v>128.58085808580879</v>
      </c>
      <c r="AC618" s="3">
        <v>4.42904290429043</v>
      </c>
      <c r="AD618" s="3">
        <v>1.9009900990099</v>
      </c>
      <c r="AE618" s="3">
        <v>1.02145214521452</v>
      </c>
      <c r="AF618" s="43">
        <v>167.24612334739001</v>
      </c>
      <c r="AG618" s="43">
        <v>4.0810865292057601</v>
      </c>
      <c r="AH618" s="43">
        <v>1.72589127985399</v>
      </c>
      <c r="AI618" s="43">
        <v>1.00908871047743</v>
      </c>
      <c r="AJ618" s="19">
        <v>4.056622945090535E-2</v>
      </c>
      <c r="AK618" s="19">
        <v>8.5260719809434518E-2</v>
      </c>
      <c r="AL618" s="19">
        <v>0.10145414210026213</v>
      </c>
      <c r="AM618" s="19">
        <v>1.2252079137066647E-2</v>
      </c>
    </row>
    <row r="619" spans="1:39" s="16" customFormat="1">
      <c r="A619" s="16" t="s">
        <v>543</v>
      </c>
      <c r="B619" s="16" t="s">
        <v>645</v>
      </c>
      <c r="C619" s="16" t="s">
        <v>644</v>
      </c>
      <c r="D619" s="16">
        <v>618</v>
      </c>
      <c r="E619" s="21" t="s">
        <v>336</v>
      </c>
      <c r="F619" s="16">
        <v>0.32500000000000001</v>
      </c>
      <c r="G619" s="16" t="s">
        <v>877</v>
      </c>
      <c r="H619" s="16">
        <v>1.5149999999999999</v>
      </c>
      <c r="I619" s="16" t="s">
        <v>886</v>
      </c>
      <c r="J619" s="17">
        <v>2.7083333333333334E-2</v>
      </c>
      <c r="K619" s="16">
        <v>0.105</v>
      </c>
      <c r="L619" s="17">
        <v>0.02</v>
      </c>
      <c r="M619" s="17">
        <v>8</v>
      </c>
      <c r="N619" s="17">
        <v>2.3794291124260354E-2</v>
      </c>
      <c r="O619" s="17">
        <v>1.2E-2</v>
      </c>
      <c r="P619" s="16">
        <v>9.9426145054945046E-3</v>
      </c>
      <c r="Q619" s="17">
        <v>2.3862274813186809E-2</v>
      </c>
      <c r="R619" s="16">
        <v>522</v>
      </c>
      <c r="S619" s="16">
        <v>531</v>
      </c>
      <c r="T619" s="16">
        <v>90.4</v>
      </c>
      <c r="U619" s="16">
        <v>0.28000000000000003</v>
      </c>
      <c r="V619" s="16">
        <v>11.994842641735655</v>
      </c>
      <c r="W619" s="18">
        <v>5.8401861752406872E-2</v>
      </c>
      <c r="X619" s="18">
        <f t="shared" si="27"/>
        <v>0.32307692307692304</v>
      </c>
      <c r="Y619" s="18">
        <v>4.661538461538461</v>
      </c>
      <c r="Z619" s="3">
        <f t="shared" si="29"/>
        <v>232.50165016501691</v>
      </c>
      <c r="AA619" s="3">
        <v>273.53135313531402</v>
      </c>
      <c r="AB619" s="3">
        <f t="shared" si="28"/>
        <v>218.82508250825123</v>
      </c>
      <c r="AC619" s="3">
        <v>3.1155115511551199</v>
      </c>
      <c r="AD619" s="3">
        <v>1.2966996699669899</v>
      </c>
      <c r="AE619" s="3">
        <v>0.882145214521452</v>
      </c>
      <c r="AF619" s="43">
        <v>278.87737835107902</v>
      </c>
      <c r="AG619" s="43">
        <v>3.4037806943561502</v>
      </c>
      <c r="AH619" s="43">
        <v>1.45974077288417</v>
      </c>
      <c r="AI619" s="43">
        <v>0.77730506002786404</v>
      </c>
      <c r="AJ619" s="19">
        <v>1.9544469599140819E-2</v>
      </c>
      <c r="AK619" s="19">
        <v>-8.4690868503665001E-2</v>
      </c>
      <c r="AL619" s="19">
        <v>-0.11169181949685622</v>
      </c>
      <c r="AM619" s="19">
        <v>0.1348764595586574</v>
      </c>
    </row>
    <row r="620" spans="1:39" s="16" customFormat="1">
      <c r="A620" s="16" t="s">
        <v>543</v>
      </c>
      <c r="B620" s="16" t="s">
        <v>645</v>
      </c>
      <c r="C620" s="16" t="s">
        <v>644</v>
      </c>
      <c r="D620" s="16">
        <v>619</v>
      </c>
      <c r="E620" s="21" t="s">
        <v>337</v>
      </c>
      <c r="F620" s="16">
        <v>0.32500000000000001</v>
      </c>
      <c r="G620" s="16" t="s">
        <v>877</v>
      </c>
      <c r="H620" s="16">
        <v>1.5149999999999999</v>
      </c>
      <c r="I620" s="16" t="s">
        <v>886</v>
      </c>
      <c r="J620" s="17">
        <v>2.7083333333333334E-2</v>
      </c>
      <c r="K620" s="16">
        <v>0.1</v>
      </c>
      <c r="L620" s="17">
        <v>3.2000000000000001E-2</v>
      </c>
      <c r="M620" s="17">
        <v>8</v>
      </c>
      <c r="N620" s="17">
        <v>6.091338527810651E-2</v>
      </c>
      <c r="O620" s="17">
        <v>1.2E-2</v>
      </c>
      <c r="P620" s="16">
        <v>1.0439745230769229E-2</v>
      </c>
      <c r="Q620" s="17">
        <v>2.5055388553846144E-2</v>
      </c>
      <c r="R620" s="16">
        <v>525</v>
      </c>
      <c r="S620" s="16">
        <v>531</v>
      </c>
      <c r="T620" s="16">
        <v>108.8</v>
      </c>
      <c r="U620" s="16">
        <v>0.3</v>
      </c>
      <c r="V620" s="16">
        <v>7.1602745233684999</v>
      </c>
      <c r="W620" s="18">
        <v>5.0951330124434376E-2</v>
      </c>
      <c r="X620" s="18">
        <f t="shared" si="27"/>
        <v>0.30769230769230771</v>
      </c>
      <c r="Y620" s="18">
        <v>4.661538461538461</v>
      </c>
      <c r="Z620" s="3">
        <f t="shared" si="29"/>
        <v>332.14521452145237</v>
      </c>
      <c r="AA620" s="3">
        <v>390.75907590759101</v>
      </c>
      <c r="AB620" s="3">
        <f t="shared" si="28"/>
        <v>312.60726072607281</v>
      </c>
      <c r="AC620" s="3">
        <v>7.14191419141914</v>
      </c>
      <c r="AD620" s="3">
        <v>3.9471947194719501</v>
      </c>
      <c r="AE620" s="3">
        <v>1.6105610561056101</v>
      </c>
      <c r="AF620" s="43">
        <v>411.31046529341</v>
      </c>
      <c r="AG620" s="43">
        <v>5.1853473013054199</v>
      </c>
      <c r="AH620" s="43">
        <v>1.8809757111510199</v>
      </c>
      <c r="AI620" s="43">
        <v>1.3976608890186999</v>
      </c>
      <c r="AJ620" s="19">
        <v>5.2593504931614452E-2</v>
      </c>
      <c r="AK620" s="19">
        <v>0.37732610304061043</v>
      </c>
      <c r="AL620" s="19">
        <v>1.0984825567240071</v>
      </c>
      <c r="AM620" s="19">
        <v>0.15232605330781471</v>
      </c>
    </row>
    <row r="621" spans="1:39" s="16" customFormat="1">
      <c r="A621" s="16" t="s">
        <v>543</v>
      </c>
      <c r="B621" s="16" t="s">
        <v>645</v>
      </c>
      <c r="C621" s="16" t="s">
        <v>644</v>
      </c>
      <c r="D621" s="16">
        <v>620</v>
      </c>
      <c r="E621" s="21" t="s">
        <v>338</v>
      </c>
      <c r="F621" s="16">
        <v>0.32500000000000001</v>
      </c>
      <c r="G621" s="16" t="s">
        <v>877</v>
      </c>
      <c r="H621" s="16">
        <v>1.5149999999999999</v>
      </c>
      <c r="I621" s="16" t="s">
        <v>886</v>
      </c>
      <c r="J621" s="17">
        <v>2.7083333333333334E-2</v>
      </c>
      <c r="K621" s="16">
        <v>0.12</v>
      </c>
      <c r="L621" s="17">
        <v>3.2000000000000001E-2</v>
      </c>
      <c r="M621" s="17">
        <v>8</v>
      </c>
      <c r="N621" s="17">
        <v>6.091338527810651E-2</v>
      </c>
      <c r="O621" s="17">
        <v>1.2E-2</v>
      </c>
      <c r="P621" s="16">
        <v>8.6997876923076908E-3</v>
      </c>
      <c r="Q621" s="17">
        <v>2.0879490461538457E-2</v>
      </c>
      <c r="R621" s="16">
        <v>525</v>
      </c>
      <c r="S621" s="16">
        <v>572</v>
      </c>
      <c r="T621" s="16">
        <v>100</v>
      </c>
      <c r="U621" s="16">
        <v>0.55000000000000004</v>
      </c>
      <c r="V621" s="16">
        <v>8.5923294280422002</v>
      </c>
      <c r="W621" s="18">
        <v>4.9762785599999991E-2</v>
      </c>
      <c r="X621" s="18">
        <f t="shared" si="27"/>
        <v>0.3692307692307692</v>
      </c>
      <c r="Y621" s="18">
        <v>4.661538461538461</v>
      </c>
      <c r="Z621" s="3">
        <f t="shared" si="29"/>
        <v>312.78877887788781</v>
      </c>
      <c r="AA621" s="3">
        <v>367.986798679868</v>
      </c>
      <c r="AB621" s="3">
        <f t="shared" si="28"/>
        <v>294.38943894389439</v>
      </c>
      <c r="AC621" s="3">
        <v>5.9207920792079198</v>
      </c>
      <c r="AD621" s="3">
        <v>3.14257425742574</v>
      </c>
      <c r="AE621" s="3">
        <v>1.3135313531353101</v>
      </c>
      <c r="AF621" s="43">
        <v>444.28737339658198</v>
      </c>
      <c r="AG621" s="43">
        <v>3.0500739136533599</v>
      </c>
      <c r="AH621" s="43">
        <v>1.5547513030416</v>
      </c>
      <c r="AI621" s="43">
        <v>1.29795477493752</v>
      </c>
      <c r="AJ621" s="19">
        <v>0.20734595640506132</v>
      </c>
      <c r="AK621" s="19">
        <v>0.9411962617378119</v>
      </c>
      <c r="AL621" s="19">
        <v>1.0212713449912156</v>
      </c>
      <c r="AM621" s="19">
        <v>1.2000863588286378E-2</v>
      </c>
    </row>
    <row r="622" spans="1:39" s="16" customFormat="1">
      <c r="A622" s="16" t="s">
        <v>543</v>
      </c>
      <c r="B622" s="16" t="s">
        <v>645</v>
      </c>
      <c r="C622" s="16" t="s">
        <v>644</v>
      </c>
      <c r="D622" s="16">
        <v>621</v>
      </c>
      <c r="E622" s="21" t="s">
        <v>339</v>
      </c>
      <c r="F622" s="16">
        <v>0.32500000000000001</v>
      </c>
      <c r="G622" s="16" t="s">
        <v>877</v>
      </c>
      <c r="H622" s="16">
        <v>1.5149999999999999</v>
      </c>
      <c r="I622" s="16" t="s">
        <v>886</v>
      </c>
      <c r="J622" s="17">
        <v>2.7083333333333334E-2</v>
      </c>
      <c r="K622" s="16">
        <v>0.1</v>
      </c>
      <c r="L622" s="17">
        <v>3.2000000000000001E-2</v>
      </c>
      <c r="M622" s="17">
        <v>8</v>
      </c>
      <c r="N622" s="17">
        <v>6.091338527810651E-2</v>
      </c>
      <c r="O622" s="17">
        <v>6.0000000000000001E-3</v>
      </c>
      <c r="P622" s="16">
        <v>1.7399575384615383E-3</v>
      </c>
      <c r="Q622" s="17">
        <v>4.1758980923076918E-3</v>
      </c>
      <c r="R622" s="16">
        <v>525</v>
      </c>
      <c r="S622" s="16">
        <v>378</v>
      </c>
      <c r="T622" s="16">
        <v>56.5</v>
      </c>
      <c r="U622" s="16">
        <v>0.54</v>
      </c>
      <c r="V622" s="16">
        <v>7.1602745233684999</v>
      </c>
      <c r="W622" s="18">
        <v>1.1640777867937371E-2</v>
      </c>
      <c r="X622" s="18">
        <f t="shared" si="27"/>
        <v>0.30769230769230771</v>
      </c>
      <c r="Y622" s="18">
        <v>4.661538461538461</v>
      </c>
      <c r="Z622" s="3">
        <f t="shared" si="29"/>
        <v>234.35313531353134</v>
      </c>
      <c r="AA622" s="3">
        <v>275.70957095709571</v>
      </c>
      <c r="AB622" s="3">
        <f t="shared" si="28"/>
        <v>220.56765676567659</v>
      </c>
      <c r="AC622" s="3">
        <v>2.0132013201320098</v>
      </c>
      <c r="AD622" s="3">
        <v>1.28712871287129</v>
      </c>
      <c r="AE622" s="3">
        <v>1.1089108910891099</v>
      </c>
      <c r="AF622" s="43">
        <v>322.31434219955599</v>
      </c>
      <c r="AG622" s="43">
        <v>2.57391988741974</v>
      </c>
      <c r="AH622" s="43">
        <v>1.6796935062579199</v>
      </c>
      <c r="AI622" s="43">
        <v>1.1218708678090401</v>
      </c>
      <c r="AJ622" s="19">
        <v>0.16903573960336926</v>
      </c>
      <c r="AK622" s="19">
        <v>-0.21784616142417312</v>
      </c>
      <c r="AL622" s="19">
        <v>-0.23371215755974403</v>
      </c>
      <c r="AM622" s="19">
        <v>-1.1552110935227709E-2</v>
      </c>
    </row>
    <row r="623" spans="1:39" s="16" customFormat="1">
      <c r="A623" s="16" t="s">
        <v>543</v>
      </c>
      <c r="B623" s="16" t="s">
        <v>645</v>
      </c>
      <c r="C623" s="16" t="s">
        <v>644</v>
      </c>
      <c r="D623" s="16">
        <v>622</v>
      </c>
      <c r="E623" s="21" t="s">
        <v>340</v>
      </c>
      <c r="F623" s="16">
        <v>0.32500000000000001</v>
      </c>
      <c r="G623" s="16" t="s">
        <v>877</v>
      </c>
      <c r="H623" s="16">
        <v>1.5149999999999999</v>
      </c>
      <c r="I623" s="16" t="s">
        <v>886</v>
      </c>
      <c r="J623" s="17">
        <v>2.7083333333333334E-2</v>
      </c>
      <c r="K623" s="16">
        <v>0.21</v>
      </c>
      <c r="L623" s="17">
        <v>3.2000000000000001E-2</v>
      </c>
      <c r="M623" s="17">
        <v>8</v>
      </c>
      <c r="N623" s="17">
        <v>6.091338527810651E-2</v>
      </c>
      <c r="O623" s="17">
        <v>8.0000000000000002E-3</v>
      </c>
      <c r="P623" s="16">
        <v>2.2094698901098898E-3</v>
      </c>
      <c r="Q623" s="17">
        <v>5.302727736263735E-3</v>
      </c>
      <c r="R623" s="16">
        <v>525</v>
      </c>
      <c r="S623" s="16">
        <v>357</v>
      </c>
      <c r="T623" s="16">
        <v>60.4</v>
      </c>
      <c r="U623" s="16">
        <v>0.53</v>
      </c>
      <c r="V623" s="16">
        <v>15.036576499073849</v>
      </c>
      <c r="W623" s="18">
        <v>1.3059283953132959E-2</v>
      </c>
      <c r="X623" s="18">
        <f t="shared" si="27"/>
        <v>0.64615384615384608</v>
      </c>
      <c r="Y623" s="18">
        <v>4.661538461538461</v>
      </c>
      <c r="Z623" s="3">
        <f t="shared" si="29"/>
        <v>239.40264026402642</v>
      </c>
      <c r="AA623" s="3">
        <v>281.65016501650166</v>
      </c>
      <c r="AB623" s="3">
        <f t="shared" si="28"/>
        <v>225.32013201320134</v>
      </c>
      <c r="AC623" s="3">
        <v>2.5676567656765701</v>
      </c>
      <c r="AD623" s="3">
        <v>1.47854785478548</v>
      </c>
      <c r="AE623" s="3">
        <v>1.26072607260726</v>
      </c>
      <c r="AF623" s="43">
        <v>319.88976497421697</v>
      </c>
      <c r="AG623" s="43">
        <v>1.8592290900861701</v>
      </c>
      <c r="AH623" s="43">
        <v>1.50693513032752</v>
      </c>
      <c r="AI623" s="43">
        <v>1.10200938640108</v>
      </c>
      <c r="AJ623" s="19">
        <v>0.13576984751801899</v>
      </c>
      <c r="AK623" s="19">
        <v>0.3810330202813072</v>
      </c>
      <c r="AL623" s="19">
        <v>-1.8837755501705154E-2</v>
      </c>
      <c r="AM623" s="19">
        <v>0.14402480429364917</v>
      </c>
    </row>
    <row r="624" spans="1:39" s="16" customFormat="1">
      <c r="A624" s="16" t="s">
        <v>543</v>
      </c>
      <c r="B624" s="16" t="s">
        <v>645</v>
      </c>
      <c r="C624" s="16" t="s">
        <v>644</v>
      </c>
      <c r="D624" s="16">
        <v>623</v>
      </c>
      <c r="E624" s="21" t="s">
        <v>341</v>
      </c>
      <c r="F624" s="16">
        <v>0.32500000000000001</v>
      </c>
      <c r="G624" s="16" t="s">
        <v>877</v>
      </c>
      <c r="H624" s="16">
        <v>1.5149999999999999</v>
      </c>
      <c r="I624" s="16" t="s">
        <v>886</v>
      </c>
      <c r="J624" s="17">
        <v>2.7083333333333334E-2</v>
      </c>
      <c r="K624" s="16">
        <v>0.1</v>
      </c>
      <c r="L624" s="17">
        <v>0.02</v>
      </c>
      <c r="M624" s="17">
        <v>8</v>
      </c>
      <c r="N624" s="17">
        <v>2.3794291124260354E-2</v>
      </c>
      <c r="O624" s="17">
        <v>8.0000000000000002E-3</v>
      </c>
      <c r="P624" s="16">
        <v>3.0932578461538465E-3</v>
      </c>
      <c r="Q624" s="17">
        <v>7.4238188307692307E-3</v>
      </c>
      <c r="R624" s="16">
        <v>522</v>
      </c>
      <c r="S624" s="16">
        <v>357</v>
      </c>
      <c r="T624" s="16">
        <v>95.1</v>
      </c>
      <c r="U624" s="16">
        <v>0.28000000000000003</v>
      </c>
      <c r="V624" s="16">
        <v>11.423659658795861</v>
      </c>
      <c r="W624" s="18">
        <v>1.1611914312060181E-2</v>
      </c>
      <c r="X624" s="18">
        <f t="shared" si="27"/>
        <v>0.30769230769230771</v>
      </c>
      <c r="Y624" s="18">
        <v>4.661538461538461</v>
      </c>
      <c r="Z624" s="3">
        <f t="shared" si="29"/>
        <v>229.2475247524755</v>
      </c>
      <c r="AA624" s="3">
        <v>269.70297029702999</v>
      </c>
      <c r="AB624" s="3">
        <f t="shared" si="28"/>
        <v>215.76237623762401</v>
      </c>
      <c r="AC624" s="3">
        <v>2.2706270627062701</v>
      </c>
      <c r="AD624" s="3">
        <v>1.47854785478548</v>
      </c>
      <c r="AE624" s="3">
        <v>1.1023102310231001</v>
      </c>
      <c r="AF624" s="43">
        <v>278.43433471762302</v>
      </c>
      <c r="AG624" s="43">
        <v>2.3757446318997801</v>
      </c>
      <c r="AH624" s="43">
        <v>1.3887039875376399</v>
      </c>
      <c r="AI624" s="43">
        <v>0.84359350850868697</v>
      </c>
      <c r="AJ624" s="19">
        <v>3.2374001706310371E-2</v>
      </c>
      <c r="AK624" s="19">
        <v>-4.4246156671077917E-2</v>
      </c>
      <c r="AL624" s="19">
        <v>6.469619735674946E-2</v>
      </c>
      <c r="AM624" s="19">
        <v>0.30668410781369709</v>
      </c>
    </row>
    <row r="625" spans="1:39" s="16" customFormat="1">
      <c r="A625" s="16" t="s">
        <v>543</v>
      </c>
      <c r="B625" s="16" t="s">
        <v>645</v>
      </c>
      <c r="C625" s="16" t="s">
        <v>644</v>
      </c>
      <c r="D625" s="16">
        <v>624</v>
      </c>
      <c r="E625" s="21" t="s">
        <v>342</v>
      </c>
      <c r="F625" s="16">
        <v>0.32500000000000001</v>
      </c>
      <c r="G625" s="16" t="s">
        <v>877</v>
      </c>
      <c r="H625" s="16">
        <v>1.5149999999999999</v>
      </c>
      <c r="I625" s="16" t="s">
        <v>886</v>
      </c>
      <c r="J625" s="17">
        <v>2.7083333333333334E-2</v>
      </c>
      <c r="K625" s="16">
        <v>0.15</v>
      </c>
      <c r="L625" s="17">
        <v>0.02</v>
      </c>
      <c r="M625" s="17">
        <v>8</v>
      </c>
      <c r="N625" s="17">
        <v>2.3794291124260354E-2</v>
      </c>
      <c r="O625" s="17">
        <v>8.0000000000000002E-3</v>
      </c>
      <c r="P625" s="16">
        <v>3.0932578461538461E-3</v>
      </c>
      <c r="Q625" s="17">
        <v>7.423818830769229E-3</v>
      </c>
      <c r="R625" s="16">
        <v>522</v>
      </c>
      <c r="S625" s="16">
        <v>357</v>
      </c>
      <c r="T625" s="16">
        <v>109.5</v>
      </c>
      <c r="U625" s="16">
        <v>0.31</v>
      </c>
      <c r="V625" s="16">
        <v>17.135489488193791</v>
      </c>
      <c r="W625" s="18">
        <v>1.0084868046364595E-2</v>
      </c>
      <c r="X625" s="18">
        <f t="shared" si="27"/>
        <v>0.46153846153846151</v>
      </c>
      <c r="Y625" s="18">
        <v>4.661538461538461</v>
      </c>
      <c r="Z625" s="3">
        <f t="shared" si="29"/>
        <v>239.29042904290472</v>
      </c>
      <c r="AA625" s="3">
        <v>281.51815181518202</v>
      </c>
      <c r="AB625" s="3">
        <f t="shared" si="28"/>
        <v>225.21452145214562</v>
      </c>
      <c r="AC625" s="3">
        <v>1.8151815181518201</v>
      </c>
      <c r="AD625" s="3">
        <v>1.5293729372937299</v>
      </c>
      <c r="AE625" s="3">
        <v>1.1155115511551199</v>
      </c>
      <c r="AF625" s="43">
        <v>320.310051865942</v>
      </c>
      <c r="AG625" s="43">
        <v>1.9902843672219299</v>
      </c>
      <c r="AH625" s="43">
        <v>1.27879134230159</v>
      </c>
      <c r="AI625" s="43">
        <v>0.88611117553730401</v>
      </c>
      <c r="AJ625" s="19">
        <v>0.13779537767151526</v>
      </c>
      <c r="AK625" s="19">
        <v>-8.7978809437427863E-2</v>
      </c>
      <c r="AL625" s="19">
        <v>0.19595190137989127</v>
      </c>
      <c r="AM625" s="19">
        <v>0.25888441761127351</v>
      </c>
    </row>
    <row r="626" spans="1:39" s="16" customFormat="1">
      <c r="A626" s="16" t="s">
        <v>543</v>
      </c>
      <c r="B626" s="16" t="s">
        <v>645</v>
      </c>
      <c r="C626" s="16" t="s">
        <v>644</v>
      </c>
      <c r="D626" s="16">
        <v>625</v>
      </c>
      <c r="E626" s="21" t="s">
        <v>343</v>
      </c>
      <c r="F626" s="16">
        <v>0.32500000000000001</v>
      </c>
      <c r="G626" s="16" t="s">
        <v>877</v>
      </c>
      <c r="H626" s="16">
        <v>1.5149999999999999</v>
      </c>
      <c r="I626" s="16" t="s">
        <v>886</v>
      </c>
      <c r="J626" s="17">
        <v>2.7083333333333334E-2</v>
      </c>
      <c r="K626" s="16">
        <v>0.1</v>
      </c>
      <c r="L626" s="17">
        <v>1.2E-2</v>
      </c>
      <c r="M626" s="17">
        <v>8</v>
      </c>
      <c r="N626" s="17">
        <v>8.5659448047337265E-3</v>
      </c>
      <c r="O626" s="17">
        <v>6.0000000000000001E-3</v>
      </c>
      <c r="P626" s="16">
        <v>1.7399575384615383E-3</v>
      </c>
      <c r="Q626" s="17">
        <v>4.1758980923076918E-3</v>
      </c>
      <c r="R626" s="16">
        <v>531</v>
      </c>
      <c r="S626" s="16">
        <v>378</v>
      </c>
      <c r="T626" s="16">
        <v>89.6</v>
      </c>
      <c r="U626" s="16">
        <v>0.11</v>
      </c>
      <c r="V626" s="16">
        <v>19.20286436967152</v>
      </c>
      <c r="W626" s="18">
        <v>7.3404458653846148E-3</v>
      </c>
      <c r="X626" s="18">
        <f t="shared" si="27"/>
        <v>0.30769230769230771</v>
      </c>
      <c r="Y626" s="18">
        <v>4.661538461538461</v>
      </c>
      <c r="Z626" s="3">
        <f t="shared" si="29"/>
        <v>143.91089108910865</v>
      </c>
      <c r="AA626" s="3">
        <v>169.30693069306901</v>
      </c>
      <c r="AB626" s="3">
        <f t="shared" si="28"/>
        <v>135.44554455445521</v>
      </c>
      <c r="AC626" s="3">
        <v>3.57755775577558</v>
      </c>
      <c r="AD626" s="3">
        <v>1.8481848184818499</v>
      </c>
      <c r="AE626" s="3">
        <v>1.1089108910891099</v>
      </c>
      <c r="AF626" s="43">
        <v>164.90588302527101</v>
      </c>
      <c r="AG626" s="43">
        <v>3.2510647425798398</v>
      </c>
      <c r="AH626" s="43">
        <v>1.60556865369583</v>
      </c>
      <c r="AI626" s="43">
        <v>1.08315202387432</v>
      </c>
      <c r="AJ626" s="19">
        <v>-2.5994492072958973E-2</v>
      </c>
      <c r="AK626" s="19">
        <v>0.10042648764252414</v>
      </c>
      <c r="AL626" s="19">
        <v>0.15110918130317633</v>
      </c>
      <c r="AM626" s="19">
        <v>2.3781396006308689E-2</v>
      </c>
    </row>
    <row r="627" spans="1:39" s="16" customFormat="1">
      <c r="A627" s="16" t="s">
        <v>543</v>
      </c>
      <c r="B627" s="16" t="s">
        <v>645</v>
      </c>
      <c r="C627" s="16" t="s">
        <v>644</v>
      </c>
      <c r="D627" s="16">
        <v>626</v>
      </c>
      <c r="E627" s="21" t="s">
        <v>344</v>
      </c>
      <c r="F627" s="16">
        <v>0.32500000000000001</v>
      </c>
      <c r="G627" s="16" t="s">
        <v>877</v>
      </c>
      <c r="H627" s="16">
        <v>1.5149999999999999</v>
      </c>
      <c r="I627" s="16" t="s">
        <v>886</v>
      </c>
      <c r="J627" s="17">
        <v>2.7083333333333334E-2</v>
      </c>
      <c r="K627" s="16">
        <v>0.17499999999999999</v>
      </c>
      <c r="L627" s="17">
        <v>1.2E-2</v>
      </c>
      <c r="M627" s="17">
        <v>8</v>
      </c>
      <c r="N627" s="17">
        <v>8.5659448047337265E-3</v>
      </c>
      <c r="O627" s="17">
        <v>8.0000000000000002E-3</v>
      </c>
      <c r="P627" s="16">
        <v>1.7675759120879123E-3</v>
      </c>
      <c r="Q627" s="17">
        <v>4.2421821890109889E-3</v>
      </c>
      <c r="R627" s="16">
        <v>531</v>
      </c>
      <c r="S627" s="16">
        <v>357</v>
      </c>
      <c r="T627" s="16">
        <v>85.4</v>
      </c>
      <c r="U627" s="16">
        <v>0.11</v>
      </c>
      <c r="V627" s="16">
        <v>33.605012646925161</v>
      </c>
      <c r="W627" s="18">
        <v>7.3890468456134029E-3</v>
      </c>
      <c r="X627" s="18">
        <f t="shared" si="27"/>
        <v>0.53846153846153844</v>
      </c>
      <c r="Y627" s="18">
        <v>4.661538461538461</v>
      </c>
      <c r="Z627" s="3">
        <f t="shared" si="29"/>
        <v>132.46534653465361</v>
      </c>
      <c r="AA627" s="3">
        <v>155.841584158416</v>
      </c>
      <c r="AB627" s="3">
        <f t="shared" si="28"/>
        <v>124.6732673267328</v>
      </c>
      <c r="AC627" s="3">
        <v>3.5511551155115502</v>
      </c>
      <c r="AD627" s="3">
        <v>2.2000000000000002</v>
      </c>
      <c r="AE627" s="3">
        <v>1.3267326732673299</v>
      </c>
      <c r="AF627" s="43">
        <v>156.28156325691501</v>
      </c>
      <c r="AG627" s="43">
        <v>3.39457251368054</v>
      </c>
      <c r="AH627" s="43">
        <v>1.6305468388529101</v>
      </c>
      <c r="AI627" s="43">
        <v>1.2047447699585401</v>
      </c>
      <c r="AJ627" s="19">
        <v>2.8232458035832193E-3</v>
      </c>
      <c r="AK627" s="19">
        <v>4.6127340394103593E-2</v>
      </c>
      <c r="AL627" s="19">
        <v>0.34924060295483478</v>
      </c>
      <c r="AM627" s="19">
        <v>0.10125622152564971</v>
      </c>
    </row>
    <row r="628" spans="1:39" s="16" customFormat="1">
      <c r="A628" s="16" t="s">
        <v>543</v>
      </c>
      <c r="B628" s="16" t="s">
        <v>645</v>
      </c>
      <c r="C628" s="16" t="s">
        <v>644</v>
      </c>
      <c r="D628" s="16">
        <v>627</v>
      </c>
      <c r="E628" s="21" t="s">
        <v>345</v>
      </c>
      <c r="F628" s="16">
        <v>0.32500000000000001</v>
      </c>
      <c r="G628" s="16" t="s">
        <v>877</v>
      </c>
      <c r="H628" s="16">
        <v>1.5149999999999999</v>
      </c>
      <c r="I628" s="16" t="s">
        <v>886</v>
      </c>
      <c r="J628" s="17">
        <v>2.7083333333333334E-2</v>
      </c>
      <c r="K628" s="16">
        <v>0.22</v>
      </c>
      <c r="L628" s="17">
        <v>1.2E-2</v>
      </c>
      <c r="M628" s="17">
        <v>8</v>
      </c>
      <c r="N628" s="17">
        <v>8.5659448047337265E-3</v>
      </c>
      <c r="O628" s="17">
        <v>0.01</v>
      </c>
      <c r="P628" s="16">
        <v>2.1969160839160839E-3</v>
      </c>
      <c r="Q628" s="17">
        <v>5.2725986013986001E-3</v>
      </c>
      <c r="R628" s="16">
        <v>531</v>
      </c>
      <c r="S628" s="16">
        <v>367</v>
      </c>
      <c r="T628" s="16">
        <v>83.2</v>
      </c>
      <c r="U628" s="16">
        <v>0.11</v>
      </c>
      <c r="V628" s="16">
        <v>42.246301613277339</v>
      </c>
      <c r="W628" s="18">
        <v>9.6907235913125337E-3</v>
      </c>
      <c r="X628" s="18">
        <f t="shared" si="27"/>
        <v>0.67692307692307685</v>
      </c>
      <c r="Y628" s="18">
        <v>4.661538461538461</v>
      </c>
      <c r="Z628" s="3">
        <f t="shared" si="29"/>
        <v>132.91419141914159</v>
      </c>
      <c r="AA628" s="3">
        <v>156.369636963696</v>
      </c>
      <c r="AB628" s="3">
        <f t="shared" si="28"/>
        <v>125.0957095709568</v>
      </c>
      <c r="AC628" s="3">
        <v>3.2531353135313501</v>
      </c>
      <c r="AD628" s="3">
        <v>2.0792079207920802</v>
      </c>
      <c r="AE628" s="3">
        <v>1.3201320132013199</v>
      </c>
      <c r="AF628" s="43">
        <v>152.12848800810201</v>
      </c>
      <c r="AG628" s="43">
        <v>3.6237957709658</v>
      </c>
      <c r="AH628" s="43">
        <v>1.6540451041671</v>
      </c>
      <c r="AI628" s="43">
        <v>1.2446452989585399</v>
      </c>
      <c r="AJ628" s="19">
        <v>-2.7122586187103854E-2</v>
      </c>
      <c r="AK628" s="19">
        <v>-0.10228513990888148</v>
      </c>
      <c r="AL628" s="19">
        <v>0.25704427016763381</v>
      </c>
      <c r="AM628" s="19">
        <v>6.0649177967364416E-2</v>
      </c>
    </row>
    <row r="629" spans="1:39" s="16" customFormat="1">
      <c r="A629" s="16" t="s">
        <v>543</v>
      </c>
      <c r="B629" s="16" t="s">
        <v>645</v>
      </c>
      <c r="C629" s="16" t="s">
        <v>644</v>
      </c>
      <c r="D629" s="16">
        <v>628</v>
      </c>
      <c r="E629" s="21" t="s">
        <v>346</v>
      </c>
      <c r="F629" s="16">
        <v>0.32500000000000001</v>
      </c>
      <c r="G629" s="16" t="s">
        <v>877</v>
      </c>
      <c r="H629" s="16">
        <v>1.5149999999999999</v>
      </c>
      <c r="I629" s="16" t="s">
        <v>886</v>
      </c>
      <c r="J629" s="17">
        <v>2.7083333333333334E-2</v>
      </c>
      <c r="K629" s="16">
        <v>0.15</v>
      </c>
      <c r="L629" s="17">
        <v>1.6E-2</v>
      </c>
      <c r="M629" s="17">
        <v>8</v>
      </c>
      <c r="N629" s="17">
        <v>1.5228346319526628E-2</v>
      </c>
      <c r="O629" s="17">
        <v>0.01</v>
      </c>
      <c r="P629" s="16">
        <v>4.8332153846153839E-3</v>
      </c>
      <c r="Q629" s="17">
        <v>1.159971692307692E-2</v>
      </c>
      <c r="R629" s="16">
        <v>572</v>
      </c>
      <c r="S629" s="16">
        <v>367</v>
      </c>
      <c r="T629" s="16">
        <v>111.1</v>
      </c>
      <c r="U629" s="16">
        <v>0.2</v>
      </c>
      <c r="V629" s="16">
        <v>22.421738893315123</v>
      </c>
      <c r="W629" s="18">
        <v>1.5965706986083222E-2</v>
      </c>
      <c r="X629" s="18">
        <f t="shared" ref="X629:X692" si="30">K629/F629</f>
        <v>0.46153846153846151</v>
      </c>
      <c r="Y629" s="18">
        <v>4.661538461538461</v>
      </c>
      <c r="Z629" s="3">
        <f t="shared" si="29"/>
        <v>212.62764026402502</v>
      </c>
      <c r="AA629" s="3">
        <v>250.15016501650001</v>
      </c>
      <c r="AB629" s="3">
        <f t="shared" si="28"/>
        <v>200.12013201320002</v>
      </c>
      <c r="AC629" s="3">
        <v>2.98712871287128</v>
      </c>
      <c r="AD629" s="3">
        <v>1.68316831683168</v>
      </c>
      <c r="AE629" s="3">
        <v>1.2079207920792101</v>
      </c>
      <c r="AF629" s="43">
        <v>258.873109580581</v>
      </c>
      <c r="AG629" s="43">
        <v>2.9229418132802398</v>
      </c>
      <c r="AH629" s="43">
        <v>1.52166565420525</v>
      </c>
      <c r="AI629" s="43">
        <v>1.19341557427988</v>
      </c>
      <c r="AJ629" s="19">
        <v>3.4870832739629098E-2</v>
      </c>
      <c r="AK629" s="19">
        <v>2.1959691191733688E-2</v>
      </c>
      <c r="AL629" s="19">
        <v>0.10613544583864655</v>
      </c>
      <c r="AM629" s="19">
        <v>1.2154372803524643E-2</v>
      </c>
    </row>
    <row r="630" spans="1:39" s="16" customFormat="1">
      <c r="A630" s="16" t="s">
        <v>543</v>
      </c>
      <c r="B630" s="16" t="s">
        <v>645</v>
      </c>
      <c r="C630" s="16" t="s">
        <v>644</v>
      </c>
      <c r="D630" s="16">
        <v>629</v>
      </c>
      <c r="E630" s="21" t="s">
        <v>347</v>
      </c>
      <c r="F630" s="16">
        <v>0.32500000000000001</v>
      </c>
      <c r="G630" s="16" t="s">
        <v>877</v>
      </c>
      <c r="H630" s="16">
        <v>1.5149999999999999</v>
      </c>
      <c r="I630" s="16" t="s">
        <v>886</v>
      </c>
      <c r="J630" s="17">
        <v>2.7083333333333334E-2</v>
      </c>
      <c r="K630" s="16">
        <v>0.15</v>
      </c>
      <c r="L630" s="17">
        <v>1.6E-2</v>
      </c>
      <c r="M630" s="17">
        <v>8</v>
      </c>
      <c r="N630" s="17">
        <v>1.5228346319526628E-2</v>
      </c>
      <c r="O630" s="17">
        <v>0.01</v>
      </c>
      <c r="P630" s="16">
        <v>4.8332153846153839E-3</v>
      </c>
      <c r="Q630" s="17">
        <v>1.159971692307692E-2</v>
      </c>
      <c r="R630" s="16">
        <v>572</v>
      </c>
      <c r="S630" s="16">
        <v>367</v>
      </c>
      <c r="T630" s="16">
        <v>109.4</v>
      </c>
      <c r="U630" s="16">
        <v>0.21</v>
      </c>
      <c r="V630" s="16">
        <v>22.421738893315123</v>
      </c>
      <c r="W630" s="18">
        <v>1.6213802981296578E-2</v>
      </c>
      <c r="X630" s="18">
        <f t="shared" si="30"/>
        <v>0.46153846153846151</v>
      </c>
      <c r="Y630" s="18">
        <v>4.661538461538461</v>
      </c>
      <c r="Z630" s="3">
        <f t="shared" si="29"/>
        <v>204.50495049504985</v>
      </c>
      <c r="AA630" s="3">
        <v>240.59405940594101</v>
      </c>
      <c r="AB630" s="3">
        <f t="shared" si="28"/>
        <v>192.47524752475283</v>
      </c>
      <c r="AC630" s="3">
        <v>2.81683168316831</v>
      </c>
      <c r="AD630" s="3">
        <v>1.5333333333333301</v>
      </c>
      <c r="AE630" s="3">
        <v>1.07590759075908</v>
      </c>
      <c r="AF630" s="43">
        <v>258.83728653219799</v>
      </c>
      <c r="AG630" s="43">
        <v>2.8599434497709399</v>
      </c>
      <c r="AH630" s="43">
        <v>1.4979097113741</v>
      </c>
      <c r="AI630" s="43">
        <v>1.1700047042709401</v>
      </c>
      <c r="AJ630" s="19">
        <v>7.5825758837528887E-2</v>
      </c>
      <c r="AK630" s="19">
        <v>-1.5074342328720826E-2</v>
      </c>
      <c r="AL630" s="19">
        <v>2.364870304948782E-2</v>
      </c>
      <c r="AM630" s="19">
        <v>-8.0424559976871493E-2</v>
      </c>
    </row>
    <row r="631" spans="1:39" s="16" customFormat="1">
      <c r="A631" s="16" t="s">
        <v>543</v>
      </c>
      <c r="B631" s="16" t="s">
        <v>645</v>
      </c>
      <c r="C631" s="16" t="s">
        <v>644</v>
      </c>
      <c r="D631" s="16">
        <v>630</v>
      </c>
      <c r="E631" s="21" t="s">
        <v>348</v>
      </c>
      <c r="F631" s="16">
        <v>0.32500000000000001</v>
      </c>
      <c r="G631" s="16" t="s">
        <v>877</v>
      </c>
      <c r="H631" s="16">
        <v>1.5149999999999999</v>
      </c>
      <c r="I631" s="16" t="s">
        <v>886</v>
      </c>
      <c r="J631" s="17">
        <v>2.7083333333333334E-2</v>
      </c>
      <c r="K631" s="16">
        <v>0.15</v>
      </c>
      <c r="L631" s="17">
        <v>1.6E-2</v>
      </c>
      <c r="M631" s="17">
        <v>8</v>
      </c>
      <c r="N631" s="17">
        <v>1.5228346319526628E-2</v>
      </c>
      <c r="O631" s="17">
        <v>0.01</v>
      </c>
      <c r="P631" s="16">
        <v>4.8332153846153839E-3</v>
      </c>
      <c r="Q631" s="17">
        <v>1.159971692307692E-2</v>
      </c>
      <c r="R631" s="16">
        <v>572</v>
      </c>
      <c r="S631" s="16">
        <v>367</v>
      </c>
      <c r="T631" s="16">
        <v>97</v>
      </c>
      <c r="U631" s="16">
        <v>0.20799999999999999</v>
      </c>
      <c r="V631" s="16">
        <v>22.421738893315123</v>
      </c>
      <c r="W631" s="18">
        <v>1.8286495321173667E-2</v>
      </c>
      <c r="X631" s="18">
        <f t="shared" si="30"/>
        <v>0.46153846153846151</v>
      </c>
      <c r="Y631" s="18">
        <v>4.661538461538461</v>
      </c>
      <c r="Z631" s="3">
        <f t="shared" si="29"/>
        <v>202.31683168316829</v>
      </c>
      <c r="AA631" s="3">
        <v>238.019801980198</v>
      </c>
      <c r="AB631" s="3">
        <f t="shared" si="28"/>
        <v>190.41584158415841</v>
      </c>
      <c r="AC631" s="3">
        <v>2.94389438943894</v>
      </c>
      <c r="AD631" s="3">
        <v>1.6089108910891099</v>
      </c>
      <c r="AE631" s="3">
        <v>1.1089108910891099</v>
      </c>
      <c r="AF631" s="43">
        <v>232.98853187952699</v>
      </c>
      <c r="AG631" s="43">
        <v>2.9522400330004199</v>
      </c>
      <c r="AH631" s="43">
        <v>1.52351154075932</v>
      </c>
      <c r="AI631" s="43">
        <v>1.10145597574133</v>
      </c>
      <c r="AJ631" s="19">
        <v>-2.113803162095557E-2</v>
      </c>
      <c r="AK631" s="19">
        <v>-2.8268851679374082E-3</v>
      </c>
      <c r="AL631" s="19">
        <v>5.6054285146554715E-2</v>
      </c>
      <c r="AM631" s="19">
        <v>6.7682372350491536E-3</v>
      </c>
    </row>
    <row r="632" spans="1:39" s="16" customFormat="1">
      <c r="A632" s="16" t="s">
        <v>543</v>
      </c>
      <c r="B632" s="16" t="s">
        <v>645</v>
      </c>
      <c r="C632" s="16" t="s">
        <v>644</v>
      </c>
      <c r="D632" s="16">
        <v>631</v>
      </c>
      <c r="E632" s="21" t="s">
        <v>349</v>
      </c>
      <c r="F632" s="16">
        <v>0.32500000000000001</v>
      </c>
      <c r="G632" s="16" t="s">
        <v>877</v>
      </c>
      <c r="H632" s="16">
        <v>1.5149999999999999</v>
      </c>
      <c r="I632" s="16" t="s">
        <v>886</v>
      </c>
      <c r="J632" s="17">
        <v>2.7083333333333334E-2</v>
      </c>
      <c r="K632" s="16">
        <v>0.15</v>
      </c>
      <c r="L632" s="17">
        <v>1.6E-2</v>
      </c>
      <c r="M632" s="17">
        <v>8</v>
      </c>
      <c r="N632" s="17">
        <v>1.5228346319526628E-2</v>
      </c>
      <c r="O632" s="17">
        <v>0.01</v>
      </c>
      <c r="P632" s="16">
        <v>4.8332153846153839E-3</v>
      </c>
      <c r="Q632" s="17">
        <v>1.159971692307692E-2</v>
      </c>
      <c r="R632" s="16">
        <v>572</v>
      </c>
      <c r="S632" s="16">
        <v>367</v>
      </c>
      <c r="T632" s="16">
        <v>107.9</v>
      </c>
      <c r="U632" s="16">
        <v>0.20799999999999999</v>
      </c>
      <c r="V632" s="16">
        <v>22.421738893315123</v>
      </c>
      <c r="W632" s="18">
        <v>1.6439203393455476E-2</v>
      </c>
      <c r="X632" s="18">
        <f t="shared" si="30"/>
        <v>0.46153846153846151</v>
      </c>
      <c r="Y632" s="18">
        <v>4.661538461538461</v>
      </c>
      <c r="Z632" s="3">
        <f t="shared" si="29"/>
        <v>225.26402640264027</v>
      </c>
      <c r="AA632" s="3">
        <v>265.01650165016503</v>
      </c>
      <c r="AB632" s="3">
        <f t="shared" si="28"/>
        <v>212.01320132013203</v>
      </c>
      <c r="AC632" s="3">
        <v>2.9306930693069302</v>
      </c>
      <c r="AD632" s="3">
        <v>1.62953795379538</v>
      </c>
      <c r="AE632" s="3">
        <v>1.1353135313531399</v>
      </c>
      <c r="AF632" s="43">
        <v>255.025618859248</v>
      </c>
      <c r="AG632" s="43">
        <v>2.8832569912162</v>
      </c>
      <c r="AH632" s="43">
        <v>1.50485472653063</v>
      </c>
      <c r="AI632" s="43">
        <v>1.16637475141053</v>
      </c>
      <c r="AJ632" s="19">
        <v>-3.7699096957009452E-2</v>
      </c>
      <c r="AK632" s="19">
        <v>1.6452254597922922E-2</v>
      </c>
      <c r="AL632" s="19">
        <v>8.2853995848623324E-2</v>
      </c>
      <c r="AM632" s="19">
        <v>-2.6630566222242791E-2</v>
      </c>
    </row>
    <row r="633" spans="1:39" s="16" customFormat="1">
      <c r="A633" s="16" t="s">
        <v>543</v>
      </c>
      <c r="B633" s="16" t="s">
        <v>645</v>
      </c>
      <c r="C633" s="16" t="s">
        <v>644</v>
      </c>
      <c r="D633" s="16">
        <v>632</v>
      </c>
      <c r="E633" s="21" t="s">
        <v>350</v>
      </c>
      <c r="F633" s="16">
        <v>0.32500000000000001</v>
      </c>
      <c r="G633" s="16" t="s">
        <v>877</v>
      </c>
      <c r="H633" s="16">
        <v>1.5149999999999999</v>
      </c>
      <c r="I633" s="16" t="s">
        <v>886</v>
      </c>
      <c r="J633" s="17">
        <v>2.7083333333333334E-2</v>
      </c>
      <c r="K633" s="16">
        <v>0.15</v>
      </c>
      <c r="L633" s="17">
        <v>1.6E-2</v>
      </c>
      <c r="M633" s="17">
        <v>8</v>
      </c>
      <c r="N633" s="17">
        <v>1.5228346319526628E-2</v>
      </c>
      <c r="O633" s="17">
        <v>0.01</v>
      </c>
      <c r="P633" s="16">
        <v>4.8332153846153839E-3</v>
      </c>
      <c r="Q633" s="17">
        <v>1.159971692307692E-2</v>
      </c>
      <c r="R633" s="16">
        <v>572</v>
      </c>
      <c r="S633" s="16">
        <v>367</v>
      </c>
      <c r="T633" s="16">
        <v>101</v>
      </c>
      <c r="U633" s="16">
        <v>0.20899999999999999</v>
      </c>
      <c r="V633" s="16">
        <v>22.421738893315123</v>
      </c>
      <c r="W633" s="18">
        <v>1.7562277684691544E-2</v>
      </c>
      <c r="X633" s="18">
        <f t="shared" si="30"/>
        <v>0.46153846153846151</v>
      </c>
      <c r="Y633" s="18">
        <v>4.661538461538461</v>
      </c>
      <c r="Z633" s="3">
        <f t="shared" si="29"/>
        <v>207.87128712871325</v>
      </c>
      <c r="AA633" s="3">
        <v>244.55445544554499</v>
      </c>
      <c r="AB633" s="3">
        <f t="shared" si="28"/>
        <v>195.643564356436</v>
      </c>
      <c r="AC633" s="3">
        <v>3.0099009900990099</v>
      </c>
      <c r="AD633" s="3">
        <v>1.5057755775577599</v>
      </c>
      <c r="AE633" s="3">
        <v>1.04290429042904</v>
      </c>
      <c r="AF633" s="43">
        <v>241.272625987222</v>
      </c>
      <c r="AG633" s="43">
        <v>2.9185184028228202</v>
      </c>
      <c r="AH633" s="43">
        <v>1.5128441618853199</v>
      </c>
      <c r="AI633" s="43">
        <v>1.1262458749659201</v>
      </c>
      <c r="AJ633" s="19">
        <v>-1.3419626529984666E-2</v>
      </c>
      <c r="AK633" s="19">
        <v>3.1311293835873576E-2</v>
      </c>
      <c r="AL633" s="19">
        <v>-4.6723810063496792E-3</v>
      </c>
      <c r="AM633" s="19">
        <v>-7.399945819060337E-2</v>
      </c>
    </row>
    <row r="634" spans="1:39" s="16" customFormat="1">
      <c r="A634" s="16" t="s">
        <v>543</v>
      </c>
      <c r="B634" s="16" t="s">
        <v>640</v>
      </c>
      <c r="C634" s="16" t="s">
        <v>639</v>
      </c>
      <c r="D634" s="16">
        <v>633</v>
      </c>
      <c r="E634" s="21" t="s">
        <v>353</v>
      </c>
      <c r="F634" s="16">
        <v>0.45</v>
      </c>
      <c r="G634" s="16" t="s">
        <v>877</v>
      </c>
      <c r="H634" s="16">
        <v>3.5</v>
      </c>
      <c r="I634" s="16" t="s">
        <v>886</v>
      </c>
      <c r="J634" s="22">
        <v>4.4999999999999998E-2</v>
      </c>
      <c r="K634" s="16">
        <v>0.05</v>
      </c>
      <c r="L634" s="17">
        <v>1.2699999999999999E-2</v>
      </c>
      <c r="M634" s="17">
        <v>36</v>
      </c>
      <c r="N634" s="17">
        <v>2.2520313382222219E-2</v>
      </c>
      <c r="O634" s="17">
        <v>0.01</v>
      </c>
      <c r="P634" s="16">
        <v>1.7453277777777776E-2</v>
      </c>
      <c r="Q634" s="17">
        <v>4.363319444444444E-2</v>
      </c>
      <c r="R634" s="16">
        <v>353</v>
      </c>
      <c r="S634" s="16">
        <v>343</v>
      </c>
      <c r="T634" s="16">
        <v>41.4</v>
      </c>
      <c r="U634" s="16">
        <v>0.1</v>
      </c>
      <c r="V634" s="16">
        <v>7.3969662315180855</v>
      </c>
      <c r="W634" s="18">
        <v>0.1446008279656468</v>
      </c>
      <c r="X634" s="18">
        <f t="shared" si="30"/>
        <v>0.11111111111111112</v>
      </c>
      <c r="Y634" s="18">
        <v>7.7777777777777777</v>
      </c>
      <c r="Z634" s="3">
        <f t="shared" si="29"/>
        <v>96.814999999999998</v>
      </c>
      <c r="AA634" s="3">
        <v>113.9</v>
      </c>
      <c r="AB634" s="3">
        <f t="shared" si="28"/>
        <v>91.12</v>
      </c>
      <c r="AC634" s="3">
        <v>6.8028571428571398</v>
      </c>
      <c r="AD634" s="3">
        <v>3</v>
      </c>
      <c r="AE634" s="3">
        <v>1.00571428571429</v>
      </c>
      <c r="AF634" s="43">
        <v>127.78256958011301</v>
      </c>
      <c r="AG634" s="43">
        <v>4.7397585314810096</v>
      </c>
      <c r="AH634" s="43">
        <v>2.7579140821995698</v>
      </c>
      <c r="AI634" s="43">
        <v>1.09326087631973</v>
      </c>
      <c r="AJ634" s="19">
        <v>0.12188384179203686</v>
      </c>
      <c r="AK634" s="19">
        <v>0.43527504569552067</v>
      </c>
      <c r="AL634" s="19">
        <v>8.7778629277441081E-2</v>
      </c>
      <c r="AM634" s="19">
        <v>-8.0078408092449233E-2</v>
      </c>
    </row>
    <row r="635" spans="1:39" s="16" customFormat="1">
      <c r="A635" s="16" t="s">
        <v>543</v>
      </c>
      <c r="B635" s="16" t="s">
        <v>640</v>
      </c>
      <c r="C635" s="16" t="s">
        <v>639</v>
      </c>
      <c r="D635" s="16">
        <v>634</v>
      </c>
      <c r="E635" s="21" t="s">
        <v>354</v>
      </c>
      <c r="F635" s="16">
        <v>0.45</v>
      </c>
      <c r="G635" s="16" t="s">
        <v>877</v>
      </c>
      <c r="H635" s="16">
        <v>3.5</v>
      </c>
      <c r="I635" s="16" t="s">
        <v>886</v>
      </c>
      <c r="J635" s="22">
        <v>4.4999999999999998E-2</v>
      </c>
      <c r="K635" s="16">
        <v>0.05</v>
      </c>
      <c r="L635" s="17">
        <v>1.2699999999999999E-2</v>
      </c>
      <c r="M635" s="17">
        <v>36</v>
      </c>
      <c r="N635" s="17">
        <v>2.2520313382222219E-2</v>
      </c>
      <c r="O635" s="17">
        <v>0.01</v>
      </c>
      <c r="P635" s="16">
        <v>1.3962622222222222E-2</v>
      </c>
      <c r="Q635" s="17">
        <v>3.4906555555555559E-2</v>
      </c>
      <c r="R635" s="16">
        <v>453</v>
      </c>
      <c r="S635" s="16">
        <v>486</v>
      </c>
      <c r="T635" s="16">
        <v>41.4</v>
      </c>
      <c r="U635" s="16">
        <v>0.1</v>
      </c>
      <c r="V635" s="16">
        <v>8.3794475014932157</v>
      </c>
      <c r="W635" s="18">
        <v>0.16390904347826088</v>
      </c>
      <c r="X635" s="18">
        <f t="shared" si="30"/>
        <v>0.11111111111111112</v>
      </c>
      <c r="Y635" s="18">
        <v>7.7777777777777777</v>
      </c>
      <c r="Z635" s="3">
        <f t="shared" si="29"/>
        <v>115.43</v>
      </c>
      <c r="AA635" s="3">
        <v>135.80000000000001</v>
      </c>
      <c r="AB635" s="3">
        <f t="shared" si="28"/>
        <v>108.64000000000001</v>
      </c>
      <c r="AC635" s="3">
        <v>6.3771428571428599</v>
      </c>
      <c r="AD635" s="3">
        <v>4</v>
      </c>
      <c r="AE635" s="3">
        <v>1.3942857142857099</v>
      </c>
      <c r="AF635" s="43">
        <v>136.23015765050599</v>
      </c>
      <c r="AG635" s="43">
        <v>5.2176469614765297</v>
      </c>
      <c r="AH635" s="43">
        <v>2.93078944297908</v>
      </c>
      <c r="AI635" s="43">
        <v>1.2680715388156301</v>
      </c>
      <c r="AJ635" s="19">
        <v>3.1675821097641799E-3</v>
      </c>
      <c r="AK635" s="19">
        <v>0.2222258240596269</v>
      </c>
      <c r="AL635" s="19">
        <v>0.36481998377000163</v>
      </c>
      <c r="AM635" s="19">
        <v>9.9532377793103852E-2</v>
      </c>
    </row>
    <row r="636" spans="1:39" s="16" customFormat="1">
      <c r="A636" s="16" t="s">
        <v>543</v>
      </c>
      <c r="B636" s="16" t="s">
        <v>640</v>
      </c>
      <c r="C636" s="16" t="s">
        <v>639</v>
      </c>
      <c r="D636" s="16">
        <v>635</v>
      </c>
      <c r="E636" s="21" t="s">
        <v>355</v>
      </c>
      <c r="F636" s="16">
        <v>0.45</v>
      </c>
      <c r="G636" s="16" t="s">
        <v>877</v>
      </c>
      <c r="H636" s="16">
        <v>3.5</v>
      </c>
      <c r="I636" s="16" t="s">
        <v>886</v>
      </c>
      <c r="J636" s="22">
        <v>4.4999999999999998E-2</v>
      </c>
      <c r="K636" s="16">
        <v>0.05</v>
      </c>
      <c r="L636" s="17">
        <v>1.2699999999999999E-2</v>
      </c>
      <c r="M636" s="17">
        <v>36</v>
      </c>
      <c r="N636" s="17">
        <v>2.2520313382222219E-2</v>
      </c>
      <c r="O636" s="17">
        <v>0.01</v>
      </c>
      <c r="P636" s="16">
        <v>1.3962622222222222E-2</v>
      </c>
      <c r="Q636" s="17">
        <v>3.4906555555555559E-2</v>
      </c>
      <c r="R636" s="16">
        <v>608</v>
      </c>
      <c r="S636" s="16">
        <v>500</v>
      </c>
      <c r="T636" s="16">
        <v>41.4</v>
      </c>
      <c r="U636" s="16">
        <v>0.1</v>
      </c>
      <c r="V636" s="16">
        <v>9.7077385873527202</v>
      </c>
      <c r="W636" s="18">
        <v>0.16863070316693507</v>
      </c>
      <c r="X636" s="18">
        <f t="shared" si="30"/>
        <v>0.11111111111111112</v>
      </c>
      <c r="Y636" s="18">
        <v>7.7777777777777777</v>
      </c>
      <c r="Z636" s="3">
        <f t="shared" si="29"/>
        <v>121.89</v>
      </c>
      <c r="AA636" s="3">
        <v>143.4</v>
      </c>
      <c r="AB636" s="3">
        <f t="shared" si="28"/>
        <v>114.72000000000001</v>
      </c>
      <c r="AC636" s="3">
        <v>7.1342857142857099</v>
      </c>
      <c r="AD636" s="3">
        <v>2.8</v>
      </c>
      <c r="AE636" s="3">
        <v>1.46285714285714</v>
      </c>
      <c r="AF636" s="43">
        <v>148.99709562827701</v>
      </c>
      <c r="AG636" s="43">
        <v>5.33897200920741</v>
      </c>
      <c r="AH636" s="43">
        <v>3.1400493295916898</v>
      </c>
      <c r="AI636" s="43">
        <v>1.4461485990874099</v>
      </c>
      <c r="AJ636" s="19">
        <v>3.9031350266924704E-2</v>
      </c>
      <c r="AK636" s="19">
        <v>0.33626580210238277</v>
      </c>
      <c r="AL636" s="19">
        <v>-0.10829426352862667</v>
      </c>
      <c r="AM636" s="19">
        <v>1.1553822186927389E-2</v>
      </c>
    </row>
    <row r="637" spans="1:39" s="16" customFormat="1">
      <c r="A637" s="16" t="s">
        <v>543</v>
      </c>
      <c r="B637" s="16" t="s">
        <v>640</v>
      </c>
      <c r="C637" s="16" t="s">
        <v>639</v>
      </c>
      <c r="D637" s="16">
        <v>636</v>
      </c>
      <c r="E637" s="21" t="s">
        <v>356</v>
      </c>
      <c r="F637" s="16">
        <v>0.45</v>
      </c>
      <c r="G637" s="16" t="s">
        <v>877</v>
      </c>
      <c r="H637" s="16">
        <v>3.5</v>
      </c>
      <c r="I637" s="16" t="s">
        <v>886</v>
      </c>
      <c r="J637" s="22">
        <v>4.4999999999999998E-2</v>
      </c>
      <c r="K637" s="16">
        <v>0.05</v>
      </c>
      <c r="L637" s="17">
        <v>1.2699999999999999E-2</v>
      </c>
      <c r="M637" s="17">
        <v>16</v>
      </c>
      <c r="N637" s="17">
        <v>1.0009028169876543E-2</v>
      </c>
      <c r="O637" s="17">
        <v>0.01</v>
      </c>
      <c r="P637" s="16">
        <v>1.0471966666666666E-2</v>
      </c>
      <c r="Q637" s="17">
        <v>2.6179916666666664E-2</v>
      </c>
      <c r="R637" s="16">
        <v>608</v>
      </c>
      <c r="S637" s="16">
        <v>500</v>
      </c>
      <c r="T637" s="16">
        <v>41.4</v>
      </c>
      <c r="U637" s="16">
        <v>0.1</v>
      </c>
      <c r="V637" s="16">
        <v>9.7077385873527202</v>
      </c>
      <c r="W637" s="18">
        <v>0.12647302737520127</v>
      </c>
      <c r="X637" s="18">
        <f t="shared" si="30"/>
        <v>0.11111111111111112</v>
      </c>
      <c r="Y637" s="18">
        <v>7.7777777777777777</v>
      </c>
      <c r="Z637" s="3">
        <f t="shared" si="29"/>
        <v>92.905000000000001</v>
      </c>
      <c r="AA637" s="3">
        <v>109.3</v>
      </c>
      <c r="AB637" s="3">
        <f t="shared" si="28"/>
        <v>87.44</v>
      </c>
      <c r="AC637" s="3">
        <v>5.5085714285714298</v>
      </c>
      <c r="AD637" s="3">
        <v>2.6579999999999999</v>
      </c>
      <c r="AE637" s="3">
        <v>1.1657142857142899</v>
      </c>
      <c r="AF637" s="43">
        <v>117.265237097431</v>
      </c>
      <c r="AG637" s="43">
        <v>3.5394433174759001</v>
      </c>
      <c r="AH637" s="43">
        <v>2.6453462265080301</v>
      </c>
      <c r="AI637" s="43">
        <v>1.15171277576455</v>
      </c>
      <c r="AJ637" s="19">
        <v>7.2874996316843549E-2</v>
      </c>
      <c r="AK637" s="19">
        <v>0.55633836580261531</v>
      </c>
      <c r="AL637" s="19">
        <v>4.7834092056348154E-3</v>
      </c>
      <c r="AM637" s="19">
        <v>1.2157119591249819E-2</v>
      </c>
    </row>
    <row r="638" spans="1:39" s="16" customFormat="1">
      <c r="A638" s="16" t="s">
        <v>543</v>
      </c>
      <c r="B638" s="16" t="s">
        <v>640</v>
      </c>
      <c r="C638" s="16" t="s">
        <v>639</v>
      </c>
      <c r="D638" s="16">
        <v>637</v>
      </c>
      <c r="E638" s="21" t="s">
        <v>357</v>
      </c>
      <c r="F638" s="16">
        <v>0.45</v>
      </c>
      <c r="G638" s="16" t="s">
        <v>877</v>
      </c>
      <c r="H638" s="16">
        <v>3.5</v>
      </c>
      <c r="I638" s="16" t="s">
        <v>886</v>
      </c>
      <c r="J638" s="22">
        <v>4.4999999999999998E-2</v>
      </c>
      <c r="K638" s="16">
        <v>0.05</v>
      </c>
      <c r="L638" s="17">
        <v>1.2699999999999999E-2</v>
      </c>
      <c r="M638" s="17">
        <v>16</v>
      </c>
      <c r="N638" s="17">
        <v>1.0009028169876543E-2</v>
      </c>
      <c r="O638" s="17">
        <v>0.01</v>
      </c>
      <c r="P638" s="16">
        <v>1.0471966666666666E-2</v>
      </c>
      <c r="Q638" s="17">
        <v>2.6179916666666664E-2</v>
      </c>
      <c r="R638" s="16">
        <v>608</v>
      </c>
      <c r="S638" s="16">
        <v>500</v>
      </c>
      <c r="T638" s="16">
        <v>57.5</v>
      </c>
      <c r="U638" s="16">
        <v>0.1</v>
      </c>
      <c r="V638" s="16">
        <v>9.7077385873527202</v>
      </c>
      <c r="W638" s="18">
        <v>9.1060579710144918E-2</v>
      </c>
      <c r="X638" s="18">
        <f t="shared" si="30"/>
        <v>0.11111111111111112</v>
      </c>
      <c r="Y638" s="18">
        <v>7.7777777777777777</v>
      </c>
      <c r="Z638" s="3">
        <f t="shared" si="29"/>
        <v>107.78</v>
      </c>
      <c r="AA638" s="3">
        <v>126.8</v>
      </c>
      <c r="AB638" s="3">
        <f t="shared" si="28"/>
        <v>101.44</v>
      </c>
      <c r="AC638" s="3">
        <v>5.3542857142857097</v>
      </c>
      <c r="AD638" s="3">
        <v>2.4</v>
      </c>
      <c r="AE638" s="3">
        <v>1.04857142857143</v>
      </c>
      <c r="AF638" s="43">
        <v>133.91950612813901</v>
      </c>
      <c r="AG638" s="43">
        <v>3.3458273952444801</v>
      </c>
      <c r="AH638" s="43">
        <v>2.44515901574727</v>
      </c>
      <c r="AI638" s="43">
        <v>1.13763717591355</v>
      </c>
      <c r="AJ638" s="19">
        <v>5.6147524669865993E-2</v>
      </c>
      <c r="AK638" s="19">
        <v>0.60028748700423351</v>
      </c>
      <c r="AL638" s="19">
        <v>-1.8468743937076405E-2</v>
      </c>
      <c r="AM638" s="19">
        <v>-7.8290116768202467E-2</v>
      </c>
    </row>
    <row r="639" spans="1:39" s="16" customFormat="1">
      <c r="A639" s="16" t="s">
        <v>543</v>
      </c>
      <c r="B639" s="16" t="s">
        <v>613</v>
      </c>
      <c r="C639" s="30" t="s">
        <v>1147</v>
      </c>
      <c r="D639" s="16">
        <v>638</v>
      </c>
      <c r="E639" s="16" t="s">
        <v>299</v>
      </c>
      <c r="F639" s="16">
        <v>0.4</v>
      </c>
      <c r="G639" s="16" t="s">
        <v>877</v>
      </c>
      <c r="H639" s="16">
        <v>1.4</v>
      </c>
      <c r="I639" s="16" t="s">
        <v>886</v>
      </c>
      <c r="J639" s="17">
        <v>3.3333333333333333E-2</v>
      </c>
      <c r="K639" s="16">
        <v>0.05</v>
      </c>
      <c r="L639" s="16">
        <v>1.9050000000000001E-2</v>
      </c>
      <c r="M639" s="31">
        <v>12</v>
      </c>
      <c r="N639" s="17">
        <v>2.1376703718281244E-2</v>
      </c>
      <c r="O639" s="16">
        <v>6.3499999999999997E-3</v>
      </c>
      <c r="P639" s="16">
        <v>6.3338381387499998E-3</v>
      </c>
      <c r="Q639" s="17">
        <v>1.5201211532999999E-2</v>
      </c>
      <c r="R639" s="16">
        <v>497</v>
      </c>
      <c r="S639" s="16">
        <v>459.5</v>
      </c>
      <c r="T639" s="16">
        <v>25.33</v>
      </c>
      <c r="U639" s="16">
        <v>0.16655151993683379</v>
      </c>
      <c r="V639" s="16">
        <v>5.8513114985847645</v>
      </c>
      <c r="W639" s="18">
        <v>0.1148992745659544</v>
      </c>
      <c r="X639" s="18">
        <f t="shared" si="30"/>
        <v>0.125</v>
      </c>
      <c r="Y639" s="18">
        <v>3.4999999999999996</v>
      </c>
      <c r="Z639" s="3">
        <f t="shared" si="29"/>
        <v>233.75</v>
      </c>
      <c r="AA639" s="3">
        <v>275</v>
      </c>
      <c r="AB639" s="3">
        <f t="shared" si="28"/>
        <v>220</v>
      </c>
      <c r="AC639" s="3">
        <v>6.5857142857142801</v>
      </c>
      <c r="AD639" s="3">
        <v>2.43161094224924</v>
      </c>
      <c r="AE639" s="3">
        <v>1.10438113774374</v>
      </c>
      <c r="AF639" s="43">
        <v>258.16725613576301</v>
      </c>
      <c r="AG639" s="43">
        <v>5.6736602453014502</v>
      </c>
      <c r="AH639" s="43">
        <v>2.1875546705435198</v>
      </c>
      <c r="AI639" s="43">
        <v>0.93264046858456695</v>
      </c>
      <c r="AJ639" s="19">
        <v>-6.1209977688134506E-2</v>
      </c>
      <c r="AK639" s="19">
        <v>0.16075231878188911</v>
      </c>
      <c r="AL639" s="19">
        <v>0.11156579307116561</v>
      </c>
      <c r="AM639" s="19">
        <v>0.18414456046478164</v>
      </c>
    </row>
    <row r="640" spans="1:39" s="16" customFormat="1">
      <c r="A640" s="16" t="s">
        <v>543</v>
      </c>
      <c r="B640" s="16" t="s">
        <v>616</v>
      </c>
      <c r="C640" s="16" t="s">
        <v>617</v>
      </c>
      <c r="D640" s="16">
        <v>639</v>
      </c>
      <c r="E640" s="21" t="s">
        <v>430</v>
      </c>
      <c r="F640" s="16">
        <v>0.65</v>
      </c>
      <c r="G640" s="16" t="s">
        <v>877</v>
      </c>
      <c r="H640" s="16">
        <v>1.625</v>
      </c>
      <c r="I640" s="16" t="s">
        <v>886</v>
      </c>
      <c r="J640" s="22">
        <v>7.4999999999999997E-2</v>
      </c>
      <c r="K640" s="31">
        <v>0.1</v>
      </c>
      <c r="L640" s="31">
        <v>3.2000000000000001E-2</v>
      </c>
      <c r="M640" s="31">
        <v>16</v>
      </c>
      <c r="N640" s="17">
        <v>3.0456692639053255E-2</v>
      </c>
      <c r="O640" s="16">
        <v>1.2999999999999999E-2</v>
      </c>
      <c r="P640" s="16">
        <v>8.1681339999999988E-3</v>
      </c>
      <c r="Q640" s="17">
        <v>2.1237148399999999E-2</v>
      </c>
      <c r="R640" s="16">
        <v>723</v>
      </c>
      <c r="S640" s="16">
        <v>934</v>
      </c>
      <c r="T640" s="16">
        <v>80</v>
      </c>
      <c r="U640" s="16">
        <v>0.3</v>
      </c>
      <c r="V640" s="16">
        <v>8.4027060373429698</v>
      </c>
      <c r="W640" s="18">
        <v>9.536296444999999E-2</v>
      </c>
      <c r="X640" s="18">
        <f t="shared" si="30"/>
        <v>0.15384615384615385</v>
      </c>
      <c r="Y640" s="18">
        <v>2.5</v>
      </c>
      <c r="Z640" s="3">
        <f t="shared" si="29"/>
        <v>1747.9661538461562</v>
      </c>
      <c r="AA640" s="3">
        <v>2056.4307692307721</v>
      </c>
      <c r="AB640" s="3">
        <f t="shared" si="28"/>
        <v>1645.1446153846177</v>
      </c>
      <c r="AC640" s="3">
        <v>3.28</v>
      </c>
      <c r="AD640" s="3">
        <v>1.762</v>
      </c>
      <c r="AE640" s="3">
        <v>0.60099999999999998</v>
      </c>
      <c r="AF640" s="43">
        <v>2198.4649248647902</v>
      </c>
      <c r="AG640" s="43">
        <v>3.7388527081478502</v>
      </c>
      <c r="AH640" s="43">
        <v>1.6112622077329499</v>
      </c>
      <c r="AI640" s="43">
        <v>0.71693454999555195</v>
      </c>
      <c r="AJ640" s="19">
        <v>6.9068289465026522E-2</v>
      </c>
      <c r="AK640" s="19">
        <v>-0.12272553747514608</v>
      </c>
      <c r="AL640" s="19">
        <v>9.3552614554982053E-2</v>
      </c>
      <c r="AM640" s="19">
        <v>-0.16170869432400944</v>
      </c>
    </row>
    <row r="641" spans="1:39" s="16" customFormat="1">
      <c r="A641" s="16" t="s">
        <v>543</v>
      </c>
      <c r="B641" s="16" t="s">
        <v>616</v>
      </c>
      <c r="C641" s="16" t="s">
        <v>617</v>
      </c>
      <c r="D641" s="16">
        <v>640</v>
      </c>
      <c r="E641" s="21" t="s">
        <v>425</v>
      </c>
      <c r="F641" s="16">
        <v>0.52</v>
      </c>
      <c r="G641" s="16" t="s">
        <v>877</v>
      </c>
      <c r="H641" s="16">
        <v>1.3</v>
      </c>
      <c r="I641" s="16" t="s">
        <v>886</v>
      </c>
      <c r="J641" s="22">
        <v>0.06</v>
      </c>
      <c r="K641" s="31">
        <v>7.0000000000000007E-2</v>
      </c>
      <c r="L641" s="31">
        <v>2.5000000000000001E-2</v>
      </c>
      <c r="M641" s="31">
        <v>16</v>
      </c>
      <c r="N641" s="17">
        <v>2.9045765532544378E-2</v>
      </c>
      <c r="O641" s="16">
        <v>0.01</v>
      </c>
      <c r="P641" s="16">
        <v>8.6307417582417584E-3</v>
      </c>
      <c r="Q641" s="17">
        <v>2.2439928571428572E-2</v>
      </c>
      <c r="R641" s="16">
        <v>729</v>
      </c>
      <c r="S641" s="16">
        <v>920</v>
      </c>
      <c r="T641" s="16">
        <v>80</v>
      </c>
      <c r="U641" s="16">
        <v>0.3</v>
      </c>
      <c r="V641" s="16">
        <v>7.5600000000000014</v>
      </c>
      <c r="W641" s="18">
        <v>9.9253530219780214E-2</v>
      </c>
      <c r="X641" s="18">
        <f t="shared" si="30"/>
        <v>0.13461538461538464</v>
      </c>
      <c r="Y641" s="18">
        <v>2.5</v>
      </c>
      <c r="Z641" s="3">
        <f t="shared" si="29"/>
        <v>1230.2115384615365</v>
      </c>
      <c r="AA641" s="3">
        <v>1447.3076923076901</v>
      </c>
      <c r="AB641" s="3">
        <f t="shared" si="28"/>
        <v>1157.8461538461522</v>
      </c>
      <c r="AC641" s="3">
        <v>3.5065360675567701</v>
      </c>
      <c r="AD641" s="3">
        <v>1.80375</v>
      </c>
      <c r="AE641" s="3">
        <v>0.66957</v>
      </c>
      <c r="AF641" s="43">
        <v>1442.2528088065901</v>
      </c>
      <c r="AG641" s="43">
        <v>4.0962499069214999</v>
      </c>
      <c r="AH641" s="43">
        <v>1.67993572036751</v>
      </c>
      <c r="AI641" s="43">
        <v>0.71771382434897102</v>
      </c>
      <c r="AJ641" s="19">
        <v>-3.4926115075365411E-3</v>
      </c>
      <c r="AK641" s="19">
        <v>-0.1439643217002656</v>
      </c>
      <c r="AL641" s="19">
        <v>7.3701795926694014E-2</v>
      </c>
      <c r="AM641" s="19">
        <v>-6.7079416218075033E-2</v>
      </c>
    </row>
    <row r="642" spans="1:39" s="16" customFormat="1">
      <c r="A642" s="16" t="s">
        <v>543</v>
      </c>
      <c r="B642" s="16" t="s">
        <v>616</v>
      </c>
      <c r="C642" s="16" t="s">
        <v>617</v>
      </c>
      <c r="D642" s="16">
        <v>641</v>
      </c>
      <c r="E642" s="21" t="s">
        <v>428</v>
      </c>
      <c r="F642" s="16">
        <v>0.32500000000000001</v>
      </c>
      <c r="G642" s="16" t="s">
        <v>877</v>
      </c>
      <c r="H642" s="16">
        <v>0.8125</v>
      </c>
      <c r="I642" s="16" t="s">
        <v>886</v>
      </c>
      <c r="J642" s="22">
        <v>3.7499999999999999E-2</v>
      </c>
      <c r="K642" s="31">
        <v>0.05</v>
      </c>
      <c r="L642" s="31">
        <v>1.6E-2</v>
      </c>
      <c r="M642" s="31">
        <v>16</v>
      </c>
      <c r="N642" s="17">
        <v>3.0456692639053255E-2</v>
      </c>
      <c r="O642" s="16">
        <v>6.0000000000000001E-3</v>
      </c>
      <c r="P642" s="16">
        <v>6.959830153846153E-3</v>
      </c>
      <c r="Q642" s="17">
        <v>1.80955584E-2</v>
      </c>
      <c r="R642" s="16">
        <v>757</v>
      </c>
      <c r="S642" s="16">
        <v>964</v>
      </c>
      <c r="T642" s="16">
        <v>80</v>
      </c>
      <c r="U642" s="16">
        <v>0.3</v>
      </c>
      <c r="V642" s="16">
        <v>8.5980103076235039</v>
      </c>
      <c r="W642" s="18">
        <v>8.386595335384614E-2</v>
      </c>
      <c r="X642" s="18">
        <f t="shared" si="30"/>
        <v>0.15384615384615385</v>
      </c>
      <c r="Y642" s="18">
        <v>2.5</v>
      </c>
      <c r="Z642" s="3">
        <f t="shared" si="29"/>
        <v>492.78030769230753</v>
      </c>
      <c r="AA642" s="3">
        <v>579.74153846153831</v>
      </c>
      <c r="AB642" s="3">
        <f t="shared" ref="AB642:AB705" si="31">0.8*AA642</f>
        <v>463.79323076923066</v>
      </c>
      <c r="AC642" s="3">
        <v>4.1981720513873597</v>
      </c>
      <c r="AD642" s="3">
        <v>1.9833227301970799</v>
      </c>
      <c r="AE642" s="3">
        <v>0.69</v>
      </c>
      <c r="AF642" s="43">
        <v>600.03624812637304</v>
      </c>
      <c r="AG642" s="43">
        <v>4.2386184324706102</v>
      </c>
      <c r="AH642" s="43">
        <v>1.82816534604256</v>
      </c>
      <c r="AI642" s="43">
        <v>0.71586215812971099</v>
      </c>
      <c r="AJ642" s="19">
        <v>3.5006478436392284E-2</v>
      </c>
      <c r="AK642" s="19">
        <v>-9.5423501142269766E-3</v>
      </c>
      <c r="AL642" s="19">
        <v>8.4870542202536578E-2</v>
      </c>
      <c r="AM642" s="19">
        <v>-3.6127287685215143E-2</v>
      </c>
    </row>
    <row r="643" spans="1:39" s="16" customFormat="1">
      <c r="A643" s="16" t="s">
        <v>543</v>
      </c>
      <c r="B643" s="16" t="s">
        <v>616</v>
      </c>
      <c r="C643" s="16" t="s">
        <v>617</v>
      </c>
      <c r="D643" s="16">
        <v>642</v>
      </c>
      <c r="E643" s="21" t="s">
        <v>429</v>
      </c>
      <c r="F643" s="16">
        <v>0.65</v>
      </c>
      <c r="G643" s="16" t="s">
        <v>877</v>
      </c>
      <c r="H643" s="16">
        <v>1.625</v>
      </c>
      <c r="I643" s="16" t="s">
        <v>886</v>
      </c>
      <c r="J643" s="22">
        <v>7.4999999999999997E-2</v>
      </c>
      <c r="K643" s="31">
        <v>0.1</v>
      </c>
      <c r="L643" s="31">
        <v>3.2000000000000001E-2</v>
      </c>
      <c r="M643" s="31">
        <v>16</v>
      </c>
      <c r="N643" s="17">
        <v>3.0456692639053255E-2</v>
      </c>
      <c r="O643" s="16">
        <v>1.2999999999999999E-2</v>
      </c>
      <c r="P643" s="16">
        <v>8.1681339999999988E-3</v>
      </c>
      <c r="Q643" s="17">
        <v>2.1237148399999999E-2</v>
      </c>
      <c r="R643" s="16">
        <v>723</v>
      </c>
      <c r="S643" s="16">
        <v>934</v>
      </c>
      <c r="T643" s="16">
        <v>130</v>
      </c>
      <c r="U643" s="16">
        <v>0.3</v>
      </c>
      <c r="V643" s="16">
        <v>8.4027060373429698</v>
      </c>
      <c r="W643" s="18">
        <v>5.8684901199999993E-2</v>
      </c>
      <c r="X643" s="18">
        <f t="shared" si="30"/>
        <v>0.15384615384615385</v>
      </c>
      <c r="Y643" s="18">
        <v>2.5</v>
      </c>
      <c r="Z643" s="3">
        <f t="shared" ref="Z643:Z706" si="32">0.85*AA643</f>
        <v>2505.2769230769218</v>
      </c>
      <c r="AA643" s="3">
        <v>2947.3846153846139</v>
      </c>
      <c r="AB643" s="3">
        <f t="shared" si="31"/>
        <v>2357.9076923076914</v>
      </c>
      <c r="AC643" s="3">
        <v>1.9750000000000001</v>
      </c>
      <c r="AD643" s="3">
        <v>0.95</v>
      </c>
      <c r="AE643" s="3">
        <v>0.56289999999999996</v>
      </c>
      <c r="AF643" s="43">
        <v>2992.9086308373699</v>
      </c>
      <c r="AG643" s="43">
        <v>2.4965939728815001</v>
      </c>
      <c r="AH643" s="43">
        <v>1.26724496358038</v>
      </c>
      <c r="AI643" s="43">
        <v>0.56996844800528401</v>
      </c>
      <c r="AJ643" s="19">
        <v>1.5445563234310157E-2</v>
      </c>
      <c r="AK643" s="19">
        <v>-0.20892222706101088</v>
      </c>
      <c r="AL643" s="19">
        <v>-0.25034225638905649</v>
      </c>
      <c r="AM643" s="19">
        <v>-1.2401472449960118E-2</v>
      </c>
    </row>
    <row r="644" spans="1:39" s="16" customFormat="1">
      <c r="A644" s="16" t="s">
        <v>543</v>
      </c>
      <c r="B644" s="16" t="s">
        <v>616</v>
      </c>
      <c r="C644" s="16" t="s">
        <v>617</v>
      </c>
      <c r="D644" s="16">
        <v>643</v>
      </c>
      <c r="E644" s="21" t="s">
        <v>424</v>
      </c>
      <c r="F644" s="16">
        <v>0.52</v>
      </c>
      <c r="G644" s="16" t="s">
        <v>877</v>
      </c>
      <c r="H644" s="16">
        <v>1.3</v>
      </c>
      <c r="I644" s="16" t="s">
        <v>886</v>
      </c>
      <c r="J644" s="22">
        <v>0.06</v>
      </c>
      <c r="K644" s="31">
        <v>7.0000000000000007E-2</v>
      </c>
      <c r="L644" s="31">
        <v>2.5000000000000001E-2</v>
      </c>
      <c r="M644" s="31">
        <v>16</v>
      </c>
      <c r="N644" s="17">
        <v>2.9045765532544378E-2</v>
      </c>
      <c r="O644" s="16">
        <v>0.01</v>
      </c>
      <c r="P644" s="16">
        <v>8.6307417582417584E-3</v>
      </c>
      <c r="Q644" s="17">
        <v>2.2439928571428572E-2</v>
      </c>
      <c r="R644" s="16">
        <v>729</v>
      </c>
      <c r="S644" s="16">
        <v>920</v>
      </c>
      <c r="T644" s="16">
        <v>130</v>
      </c>
      <c r="U644" s="16">
        <v>0.3</v>
      </c>
      <c r="V644" s="16">
        <v>7.5600000000000014</v>
      </c>
      <c r="W644" s="18">
        <v>6.1079095519864748E-2</v>
      </c>
      <c r="X644" s="18">
        <f t="shared" si="30"/>
        <v>0.13461538461538464</v>
      </c>
      <c r="Y644" s="18">
        <v>2.5</v>
      </c>
      <c r="Z644" s="3">
        <f t="shared" si="32"/>
        <v>1670.4134615384603</v>
      </c>
      <c r="AA644" s="3">
        <v>1965.1923076923063</v>
      </c>
      <c r="AB644" s="3">
        <f t="shared" si="31"/>
        <v>1572.1538461538451</v>
      </c>
      <c r="AC644" s="3">
        <v>2.0694606996307399</v>
      </c>
      <c r="AD644" s="3">
        <v>0.98499999999999999</v>
      </c>
      <c r="AE644" s="3">
        <v>0.57869999999999999</v>
      </c>
      <c r="AF644" s="43">
        <v>1963.8172817978</v>
      </c>
      <c r="AG644" s="43">
        <v>2.76653139802711</v>
      </c>
      <c r="AH644" s="43">
        <v>1.30145490513277</v>
      </c>
      <c r="AI644" s="43">
        <v>0.57519106953738297</v>
      </c>
      <c r="AJ644" s="19">
        <v>-6.9969024869680587E-4</v>
      </c>
      <c r="AK644" s="19">
        <v>-0.25196558365232019</v>
      </c>
      <c r="AL644" s="19">
        <v>-0.24315472160019738</v>
      </c>
      <c r="AM644" s="19">
        <v>6.1004606094444379E-3</v>
      </c>
    </row>
    <row r="645" spans="1:39" s="16" customFormat="1">
      <c r="A645" s="16" t="s">
        <v>543</v>
      </c>
      <c r="B645" s="16" t="s">
        <v>616</v>
      </c>
      <c r="C645" s="16" t="s">
        <v>617</v>
      </c>
      <c r="D645" s="16">
        <v>644</v>
      </c>
      <c r="E645" s="21" t="s">
        <v>427</v>
      </c>
      <c r="F645" s="16">
        <v>0.32500000000000001</v>
      </c>
      <c r="G645" s="16" t="s">
        <v>877</v>
      </c>
      <c r="H645" s="16">
        <v>0.8125</v>
      </c>
      <c r="I645" s="16" t="s">
        <v>886</v>
      </c>
      <c r="J645" s="22">
        <v>3.7499999999999999E-2</v>
      </c>
      <c r="K645" s="31">
        <v>0.05</v>
      </c>
      <c r="L645" s="31">
        <v>1.6E-2</v>
      </c>
      <c r="M645" s="31">
        <v>16</v>
      </c>
      <c r="N645" s="17">
        <v>3.0456692639053255E-2</v>
      </c>
      <c r="O645" s="16">
        <v>6.0000000000000001E-3</v>
      </c>
      <c r="P645" s="16">
        <v>6.959830153846153E-3</v>
      </c>
      <c r="Q645" s="17">
        <v>1.80955584E-2</v>
      </c>
      <c r="R645" s="16">
        <v>757</v>
      </c>
      <c r="S645" s="16">
        <v>964</v>
      </c>
      <c r="T645" s="16">
        <v>130</v>
      </c>
      <c r="U645" s="16">
        <v>0.3</v>
      </c>
      <c r="V645" s="16">
        <v>8.5980103076235039</v>
      </c>
      <c r="W645" s="18">
        <v>5.1609817448520702E-2</v>
      </c>
      <c r="X645" s="18">
        <f t="shared" si="30"/>
        <v>0.15384615384615385</v>
      </c>
      <c r="Y645" s="18">
        <v>2.5</v>
      </c>
      <c r="Z645" s="3">
        <f t="shared" si="32"/>
        <v>679.47692307692273</v>
      </c>
      <c r="AA645" s="3">
        <v>799.38461538461502</v>
      </c>
      <c r="AB645" s="3">
        <f t="shared" si="31"/>
        <v>639.50769230769208</v>
      </c>
      <c r="AC645" s="3">
        <v>2.5819999999999999</v>
      </c>
      <c r="AD645" s="3">
        <v>1.0485019</v>
      </c>
      <c r="AE645" s="3">
        <v>0.57999999999999996</v>
      </c>
      <c r="AF645" s="43">
        <v>817.96594084229002</v>
      </c>
      <c r="AG645" s="43">
        <v>2.98766367068378</v>
      </c>
      <c r="AH645" s="43">
        <v>1.4123303001237599</v>
      </c>
      <c r="AI645" s="43">
        <v>0.58700470863380205</v>
      </c>
      <c r="AJ645" s="19">
        <v>2.3244537235351734E-2</v>
      </c>
      <c r="AK645" s="19">
        <v>-0.13577956403336952</v>
      </c>
      <c r="AL645" s="19">
        <v>-0.25760857788852815</v>
      </c>
      <c r="AM645" s="19">
        <v>-1.1932968391522599E-2</v>
      </c>
    </row>
    <row r="646" spans="1:39" s="16" customFormat="1">
      <c r="A646" s="16" t="s">
        <v>508</v>
      </c>
      <c r="B646" s="16" t="s">
        <v>616</v>
      </c>
      <c r="C646" s="16" t="s">
        <v>617</v>
      </c>
      <c r="D646" s="16">
        <v>645</v>
      </c>
      <c r="E646" s="21" t="s">
        <v>1069</v>
      </c>
      <c r="F646" s="16">
        <v>0.65</v>
      </c>
      <c r="G646" s="16" t="s">
        <v>877</v>
      </c>
      <c r="H646" s="16">
        <v>1.625</v>
      </c>
      <c r="I646" s="16" t="s">
        <v>886</v>
      </c>
      <c r="J646" s="22">
        <v>7.4999999999999997E-2</v>
      </c>
      <c r="K646" s="31">
        <v>0.1</v>
      </c>
      <c r="L646" s="31">
        <v>3.2000000000000001E-2</v>
      </c>
      <c r="M646" s="31">
        <v>16</v>
      </c>
      <c r="N646" s="17">
        <v>3.0456692639053255E-2</v>
      </c>
      <c r="O646" s="16">
        <v>1.2999999999999999E-2</v>
      </c>
      <c r="P646" s="16">
        <v>8.1681339999999988E-3</v>
      </c>
      <c r="Q646" s="17">
        <v>2.1237148399999999E-2</v>
      </c>
      <c r="R646" s="16">
        <v>723</v>
      </c>
      <c r="S646" s="16">
        <v>934</v>
      </c>
      <c r="T646" s="16">
        <v>180</v>
      </c>
      <c r="U646" s="16">
        <v>0.3</v>
      </c>
      <c r="V646" s="16">
        <v>8.4027060373429698</v>
      </c>
      <c r="W646" s="18">
        <v>4.2383539755555547E-2</v>
      </c>
      <c r="X646" s="18">
        <f t="shared" si="30"/>
        <v>0.15384615384615385</v>
      </c>
      <c r="Y646" s="18">
        <v>2.5</v>
      </c>
      <c r="Z646" s="3">
        <f t="shared" si="32"/>
        <v>3097.538615384618</v>
      </c>
      <c r="AA646" s="3">
        <v>3644.1630769230801</v>
      </c>
      <c r="AB646" s="3">
        <f t="shared" si="31"/>
        <v>2915.3304615384641</v>
      </c>
      <c r="AC646" s="3">
        <v>1.58</v>
      </c>
      <c r="AD646" s="3">
        <v>0.92320000000000002</v>
      </c>
      <c r="AE646" s="3">
        <v>0.51800000000000002</v>
      </c>
      <c r="AF646" s="43">
        <v>3625.39787448988</v>
      </c>
      <c r="AG646" s="43">
        <v>1.7051521851756399</v>
      </c>
      <c r="AH646" s="43">
        <v>1.16481536097472</v>
      </c>
      <c r="AI646" s="43">
        <v>0.52532209432116805</v>
      </c>
      <c r="AJ646" s="19">
        <v>-5.1493860283125283E-3</v>
      </c>
      <c r="AK646" s="19">
        <v>-7.3396489922539387E-2</v>
      </c>
      <c r="AL646" s="19">
        <v>-0.2074280345792622</v>
      </c>
      <c r="AM646" s="19">
        <v>-1.3938295000955172E-2</v>
      </c>
    </row>
    <row r="647" spans="1:39" s="16" customFormat="1">
      <c r="A647" s="16" t="s">
        <v>543</v>
      </c>
      <c r="B647" s="16" t="s">
        <v>616</v>
      </c>
      <c r="C647" s="16" t="s">
        <v>617</v>
      </c>
      <c r="D647" s="16">
        <v>646</v>
      </c>
      <c r="E647" s="21" t="s">
        <v>1068</v>
      </c>
      <c r="F647" s="16">
        <v>0.52</v>
      </c>
      <c r="G647" s="16" t="s">
        <v>877</v>
      </c>
      <c r="H647" s="16">
        <v>1.3</v>
      </c>
      <c r="I647" s="16" t="s">
        <v>886</v>
      </c>
      <c r="J647" s="22">
        <v>0.06</v>
      </c>
      <c r="K647" s="31">
        <v>7.0000000000000007E-2</v>
      </c>
      <c r="L647" s="31">
        <v>2.5000000000000001E-2</v>
      </c>
      <c r="M647" s="31">
        <v>16</v>
      </c>
      <c r="N647" s="17">
        <v>2.9045765532544378E-2</v>
      </c>
      <c r="O647" s="16">
        <v>0.01</v>
      </c>
      <c r="P647" s="16">
        <v>8.6307417582417584E-3</v>
      </c>
      <c r="Q647" s="17">
        <v>2.2439928571428572E-2</v>
      </c>
      <c r="R647" s="16">
        <v>729</v>
      </c>
      <c r="S647" s="16">
        <v>920</v>
      </c>
      <c r="T647" s="16">
        <v>180</v>
      </c>
      <c r="U647" s="16">
        <v>0.3</v>
      </c>
      <c r="V647" s="16">
        <v>7.5600000000000014</v>
      </c>
      <c r="W647" s="18">
        <v>4.4112680097680095E-2</v>
      </c>
      <c r="X647" s="18">
        <f t="shared" si="30"/>
        <v>0.13461538461538464</v>
      </c>
      <c r="Y647" s="18">
        <v>2.5</v>
      </c>
      <c r="Z647" s="3">
        <f t="shared" si="32"/>
        <v>2049.0231441922433</v>
      </c>
      <c r="AA647" s="3">
        <v>2410.6154637555805</v>
      </c>
      <c r="AB647" s="3">
        <f t="shared" si="31"/>
        <v>1928.4923710044645</v>
      </c>
      <c r="AC647" s="3">
        <v>1.8680000000000001</v>
      </c>
      <c r="AD647" s="3">
        <v>1.0249999999999999</v>
      </c>
      <c r="AE647" s="3">
        <v>0.53800000000000003</v>
      </c>
      <c r="AF647" s="43">
        <v>2377.0773508770899</v>
      </c>
      <c r="AG647" s="43">
        <v>1.8989340566725801</v>
      </c>
      <c r="AH647" s="43">
        <v>1.1818987019834899</v>
      </c>
      <c r="AI647" s="43">
        <v>0.53155211691705595</v>
      </c>
      <c r="AJ647" s="19">
        <v>-1.3912676402664607E-2</v>
      </c>
      <c r="AK647" s="19">
        <v>-1.6290221645076177E-2</v>
      </c>
      <c r="AL647" s="19">
        <v>-0.13275139546238518</v>
      </c>
      <c r="AM647" s="19">
        <v>1.2130293300948737E-2</v>
      </c>
    </row>
    <row r="648" spans="1:39" s="16" customFormat="1">
      <c r="A648" s="16" t="s">
        <v>543</v>
      </c>
      <c r="B648" s="16" t="s">
        <v>616</v>
      </c>
      <c r="C648" s="16" t="s">
        <v>617</v>
      </c>
      <c r="D648" s="16">
        <v>647</v>
      </c>
      <c r="E648" s="21" t="s">
        <v>426</v>
      </c>
      <c r="F648" s="16">
        <v>0.32500000000000001</v>
      </c>
      <c r="G648" s="16" t="s">
        <v>877</v>
      </c>
      <c r="H648" s="16">
        <v>0.8125</v>
      </c>
      <c r="I648" s="16" t="s">
        <v>886</v>
      </c>
      <c r="J648" s="22">
        <v>3.7499999999999999E-2</v>
      </c>
      <c r="K648" s="31">
        <v>0.05</v>
      </c>
      <c r="L648" s="31">
        <v>1.6E-2</v>
      </c>
      <c r="M648" s="31">
        <v>16</v>
      </c>
      <c r="N648" s="17">
        <v>3.0456692639053255E-2</v>
      </c>
      <c r="O648" s="16">
        <v>6.0000000000000001E-3</v>
      </c>
      <c r="P648" s="16">
        <v>6.959830153846153E-3</v>
      </c>
      <c r="Q648" s="17">
        <v>1.80955584E-2</v>
      </c>
      <c r="R648" s="16">
        <v>757</v>
      </c>
      <c r="S648" s="16">
        <v>964</v>
      </c>
      <c r="T648" s="16">
        <v>180</v>
      </c>
      <c r="U648" s="16">
        <v>0.3</v>
      </c>
      <c r="V648" s="16">
        <v>8.5980103076235039</v>
      </c>
      <c r="W648" s="18">
        <v>3.7273757046153842E-2</v>
      </c>
      <c r="X648" s="18">
        <f t="shared" si="30"/>
        <v>0.15384615384615385</v>
      </c>
      <c r="Y648" s="18">
        <v>2.5</v>
      </c>
      <c r="Z648" s="3">
        <f t="shared" si="32"/>
        <v>835.11323076923088</v>
      </c>
      <c r="AA648" s="3">
        <v>982.48615384615402</v>
      </c>
      <c r="AB648" s="3">
        <f t="shared" si="31"/>
        <v>785.98892307692324</v>
      </c>
      <c r="AC648" s="3">
        <v>2.1795</v>
      </c>
      <c r="AD648" s="3">
        <v>1.1000000000000001</v>
      </c>
      <c r="AE648" s="3">
        <v>0.54</v>
      </c>
      <c r="AF648" s="43">
        <v>988.928441633391</v>
      </c>
      <c r="AG648" s="43">
        <v>2.11347938867539</v>
      </c>
      <c r="AH648" s="43">
        <v>1.2590277727694099</v>
      </c>
      <c r="AI648" s="43">
        <v>0.54667745982500604</v>
      </c>
      <c r="AJ648" s="19">
        <v>6.5571283239130168E-3</v>
      </c>
      <c r="AK648" s="19">
        <v>3.1237878012138089E-2</v>
      </c>
      <c r="AL648" s="19">
        <v>-0.12630997997733259</v>
      </c>
      <c r="AM648" s="19">
        <v>-1.2214624373105653E-2</v>
      </c>
    </row>
    <row r="649" spans="1:39" s="16" customFormat="1">
      <c r="A649" s="16" t="s">
        <v>543</v>
      </c>
      <c r="B649" s="16" t="s">
        <v>547</v>
      </c>
      <c r="C649" s="16" t="s">
        <v>700</v>
      </c>
      <c r="D649" s="16">
        <v>648</v>
      </c>
      <c r="E649" s="16">
        <v>7</v>
      </c>
      <c r="F649" s="16">
        <v>0.2</v>
      </c>
      <c r="G649" s="16" t="s">
        <v>877</v>
      </c>
      <c r="H649" s="16">
        <v>0.86</v>
      </c>
      <c r="I649" s="16" t="s">
        <v>886</v>
      </c>
      <c r="J649" s="22">
        <v>1.4999999999999999E-2</v>
      </c>
      <c r="K649" s="16">
        <v>0.05</v>
      </c>
      <c r="L649" s="18">
        <v>1.6E-2</v>
      </c>
      <c r="M649" s="18">
        <v>4</v>
      </c>
      <c r="N649" s="17">
        <v>2.0106175999999996E-2</v>
      </c>
      <c r="O649" s="18">
        <v>6.0000000000000001E-3</v>
      </c>
      <c r="P649" s="18">
        <v>5.6548619999999992E-3</v>
      </c>
      <c r="Q649" s="17">
        <v>1.3305557647058822E-2</v>
      </c>
      <c r="R649" s="18">
        <v>386</v>
      </c>
      <c r="S649" s="18">
        <v>250</v>
      </c>
      <c r="T649" s="18">
        <v>18.100000000000001</v>
      </c>
      <c r="U649" s="18">
        <v>0.1</v>
      </c>
      <c r="V649" s="16">
        <v>6.1396508451214062</v>
      </c>
      <c r="W649" s="18">
        <v>7.8105828729281762E-2</v>
      </c>
      <c r="X649" s="18">
        <f t="shared" si="30"/>
        <v>0.25</v>
      </c>
      <c r="Y649" s="18">
        <v>4.3</v>
      </c>
      <c r="Z649" s="3">
        <f t="shared" si="32"/>
        <v>28.542999999999999</v>
      </c>
      <c r="AA649" s="3">
        <v>33.58</v>
      </c>
      <c r="AB649" s="3">
        <f t="shared" si="31"/>
        <v>26.864000000000001</v>
      </c>
      <c r="AC649" s="3">
        <v>5.8069767441860396</v>
      </c>
      <c r="AD649" s="3">
        <v>2.4186046511627901</v>
      </c>
      <c r="AE649" s="3">
        <v>1.0286337209302301</v>
      </c>
      <c r="AF649" s="43">
        <v>40.962436783286101</v>
      </c>
      <c r="AG649" s="43">
        <v>5.2764033908877499</v>
      </c>
      <c r="AH649" s="43">
        <v>2.3432030712955698</v>
      </c>
      <c r="AI649" s="43">
        <v>1.0041883382545</v>
      </c>
      <c r="AJ649" s="19">
        <v>0.21984624131286787</v>
      </c>
      <c r="AK649" s="19">
        <v>0.10055587376328731</v>
      </c>
      <c r="AL649" s="19">
        <v>3.217884987899506E-2</v>
      </c>
      <c r="AM649" s="19">
        <v>2.4343424180987294E-2</v>
      </c>
    </row>
    <row r="650" spans="1:39" s="16" customFormat="1">
      <c r="A650" s="16" t="s">
        <v>543</v>
      </c>
      <c r="B650" s="16" t="s">
        <v>547</v>
      </c>
      <c r="C650" s="16" t="s">
        <v>700</v>
      </c>
      <c r="D650" s="16">
        <v>649</v>
      </c>
      <c r="E650" s="16">
        <v>8</v>
      </c>
      <c r="F650" s="16">
        <v>0.2</v>
      </c>
      <c r="G650" s="16" t="s">
        <v>877</v>
      </c>
      <c r="H650" s="16">
        <v>0.86</v>
      </c>
      <c r="I650" s="16" t="s">
        <v>886</v>
      </c>
      <c r="J650" s="22">
        <v>1.4999999999999999E-2</v>
      </c>
      <c r="K650" s="16">
        <v>0.04</v>
      </c>
      <c r="L650" s="18">
        <v>1.4E-2</v>
      </c>
      <c r="M650" s="18">
        <v>4</v>
      </c>
      <c r="N650" s="17">
        <v>1.5393790999999999E-2</v>
      </c>
      <c r="O650" s="18">
        <v>6.0000000000000001E-3</v>
      </c>
      <c r="P650" s="18">
        <v>7.0685775000000001E-3</v>
      </c>
      <c r="Q650" s="17">
        <v>1.6631947058823527E-2</v>
      </c>
      <c r="R650" s="18">
        <v>386</v>
      </c>
      <c r="S650" s="18">
        <v>250</v>
      </c>
      <c r="T650" s="18">
        <v>18.100000000000001</v>
      </c>
      <c r="U650" s="18">
        <v>0.15</v>
      </c>
      <c r="V650" s="16">
        <v>5.6133950583967147</v>
      </c>
      <c r="W650" s="18">
        <v>9.7632285911602196E-2</v>
      </c>
      <c r="X650" s="18">
        <f t="shared" si="30"/>
        <v>0.19999999999999998</v>
      </c>
      <c r="Y650" s="18">
        <v>4.3</v>
      </c>
      <c r="Z650" s="3">
        <f t="shared" si="32"/>
        <v>25.6785</v>
      </c>
      <c r="AA650" s="3">
        <v>30.21</v>
      </c>
      <c r="AB650" s="3">
        <f t="shared" si="31"/>
        <v>24.168000000000003</v>
      </c>
      <c r="AC650" s="3">
        <v>4.9237968992247998</v>
      </c>
      <c r="AD650" s="3">
        <v>2.17443572471297</v>
      </c>
      <c r="AE650" s="3">
        <v>0.87793604651162704</v>
      </c>
      <c r="AF650" s="43">
        <v>40.613677383331201</v>
      </c>
      <c r="AG650" s="43">
        <v>4.8536051596821297</v>
      </c>
      <c r="AH650" s="43">
        <v>2.0896698671534</v>
      </c>
      <c r="AI650" s="43">
        <v>0.86389051954174001</v>
      </c>
      <c r="AJ650" s="19">
        <v>0.34437859593946374</v>
      </c>
      <c r="AK650" s="19">
        <v>1.4461773719407179E-2</v>
      </c>
      <c r="AL650" s="19">
        <v>4.0564234040968469E-2</v>
      </c>
      <c r="AM650" s="19">
        <v>1.6258457121786259E-2</v>
      </c>
    </row>
    <row r="651" spans="1:39" s="16" customFormat="1">
      <c r="A651" s="16" t="s">
        <v>543</v>
      </c>
      <c r="B651" s="16" t="s">
        <v>547</v>
      </c>
      <c r="C651" s="16" t="s">
        <v>700</v>
      </c>
      <c r="D651" s="16">
        <v>650</v>
      </c>
      <c r="E651" s="16">
        <v>5</v>
      </c>
      <c r="F651" s="16">
        <v>0.2</v>
      </c>
      <c r="G651" s="16" t="s">
        <v>877</v>
      </c>
      <c r="H651" s="16">
        <v>0.86</v>
      </c>
      <c r="I651" s="16" t="s">
        <v>886</v>
      </c>
      <c r="J651" s="22">
        <v>1.4999999999999999E-2</v>
      </c>
      <c r="K651" s="16">
        <v>0.09</v>
      </c>
      <c r="L651" s="18">
        <v>1.2E-2</v>
      </c>
      <c r="M651" s="18">
        <v>4</v>
      </c>
      <c r="N651" s="17">
        <v>1.1309723999999997E-2</v>
      </c>
      <c r="O651" s="18">
        <v>6.0000000000000001E-3</v>
      </c>
      <c r="P651" s="18">
        <v>3.1415900000000001E-3</v>
      </c>
      <c r="Q651" s="17">
        <v>7.3919764705882357E-3</v>
      </c>
      <c r="R651" s="18">
        <v>386</v>
      </c>
      <c r="S651" s="18">
        <v>250</v>
      </c>
      <c r="T651" s="18">
        <v>18.100000000000001</v>
      </c>
      <c r="U651" s="18">
        <v>0.2</v>
      </c>
      <c r="V651" s="16">
        <v>14.735162028291375</v>
      </c>
      <c r="W651" s="18">
        <v>4.3392127071823203E-2</v>
      </c>
      <c r="X651" s="18">
        <f t="shared" si="30"/>
        <v>0.44999999999999996</v>
      </c>
      <c r="Y651" s="18">
        <v>4.3</v>
      </c>
      <c r="Z651" s="3">
        <f t="shared" si="32"/>
        <v>24.105999999999998</v>
      </c>
      <c r="AA651" s="3">
        <v>28.36</v>
      </c>
      <c r="AB651" s="3">
        <f t="shared" si="31"/>
        <v>22.688000000000002</v>
      </c>
      <c r="AC651" s="3">
        <v>2.92404651162791</v>
      </c>
      <c r="AD651" s="3">
        <v>1.60348837209302</v>
      </c>
      <c r="AE651" s="3">
        <v>0.77936046511627899</v>
      </c>
      <c r="AF651" s="43">
        <v>38.490332715585801</v>
      </c>
      <c r="AG651" s="43">
        <v>3.5247401328019801</v>
      </c>
      <c r="AH651" s="43">
        <v>1.5909280487611199</v>
      </c>
      <c r="AI651" s="43">
        <v>0.68769172232893105</v>
      </c>
      <c r="AJ651" s="19">
        <v>0.3572049617625459</v>
      </c>
      <c r="AK651" s="19">
        <v>-0.17042210164201546</v>
      </c>
      <c r="AL651" s="19">
        <v>7.8949663007582046E-3</v>
      </c>
      <c r="AM651" s="19">
        <v>0.13329918015721251</v>
      </c>
    </row>
    <row r="652" spans="1:39" s="16" customFormat="1">
      <c r="A652" s="16" t="s">
        <v>543</v>
      </c>
      <c r="B652" s="16" t="s">
        <v>546</v>
      </c>
      <c r="C652" s="16" t="s">
        <v>1409</v>
      </c>
      <c r="D652" s="16">
        <v>651</v>
      </c>
      <c r="E652" s="16" t="s">
        <v>506</v>
      </c>
      <c r="F652" s="16">
        <v>0.5</v>
      </c>
      <c r="G652" s="16" t="s">
        <v>877</v>
      </c>
      <c r="H652" s="16">
        <v>3.6</v>
      </c>
      <c r="I652" s="16" t="s">
        <v>886</v>
      </c>
      <c r="J652" s="22">
        <v>0.04</v>
      </c>
      <c r="K652" s="16">
        <v>0.1</v>
      </c>
      <c r="L652" s="18">
        <v>2.5000000000000001E-2</v>
      </c>
      <c r="M652" s="18">
        <v>12</v>
      </c>
      <c r="N652" s="17">
        <v>2.3561924999999997E-2</v>
      </c>
      <c r="O652" s="18">
        <v>1.2999999999999999E-2</v>
      </c>
      <c r="P652" s="18">
        <v>1.0618574199999998E-2</v>
      </c>
      <c r="Q652" s="17">
        <v>2.5282319523809521E-2</v>
      </c>
      <c r="R652" s="18">
        <v>736.2</v>
      </c>
      <c r="S652" s="18">
        <v>341</v>
      </c>
      <c r="T652" s="18">
        <v>80.900000000000006</v>
      </c>
      <c r="U652" s="18">
        <v>6.6000000000000003E-2</v>
      </c>
      <c r="V652" s="16">
        <v>10.853202292411213</v>
      </c>
      <c r="W652" s="18">
        <v>4.4758143414091456E-2</v>
      </c>
      <c r="X652" s="18">
        <f t="shared" si="30"/>
        <v>0.2</v>
      </c>
      <c r="Y652" s="18">
        <v>7.2</v>
      </c>
      <c r="Z652" s="3">
        <f t="shared" si="32"/>
        <v>264.34999999999997</v>
      </c>
      <c r="AA652" s="3">
        <v>311</v>
      </c>
      <c r="AB652" s="3">
        <f t="shared" si="31"/>
        <v>248.8</v>
      </c>
      <c r="AC652" s="3">
        <v>5.58</v>
      </c>
      <c r="AD652" s="3">
        <v>2.94</v>
      </c>
      <c r="AE652" s="3">
        <v>1.4664071711866231</v>
      </c>
      <c r="AF652" s="43">
        <v>281.69879265238899</v>
      </c>
      <c r="AG652" s="43">
        <v>4.0972317320837597</v>
      </c>
      <c r="AH652" s="43">
        <v>2.71973731786274</v>
      </c>
      <c r="AI652" s="43">
        <v>1.3443308193660699</v>
      </c>
      <c r="AJ652" s="19">
        <v>-9.4216100796176885E-2</v>
      </c>
      <c r="AK652" s="19">
        <v>0.36189514405672579</v>
      </c>
      <c r="AL652" s="19">
        <v>8.0986748496119365E-2</v>
      </c>
      <c r="AM652" s="19">
        <v>9.0808266880409175E-2</v>
      </c>
    </row>
    <row r="653" spans="1:39" s="16" customFormat="1">
      <c r="A653" s="16" t="s">
        <v>543</v>
      </c>
      <c r="B653" s="16" t="s">
        <v>546</v>
      </c>
      <c r="C653" s="16" t="s">
        <v>700</v>
      </c>
      <c r="D653" s="16">
        <v>652</v>
      </c>
      <c r="E653" s="16" t="s">
        <v>504</v>
      </c>
      <c r="F653" s="16">
        <v>0.5</v>
      </c>
      <c r="G653" s="16" t="s">
        <v>877</v>
      </c>
      <c r="H653" s="16">
        <v>3.6</v>
      </c>
      <c r="I653" s="16" t="s">
        <v>886</v>
      </c>
      <c r="J653" s="22">
        <v>0.04</v>
      </c>
      <c r="K653" s="16">
        <v>0.3</v>
      </c>
      <c r="L653" s="18">
        <v>2.5000000000000001E-2</v>
      </c>
      <c r="M653" s="18">
        <v>12</v>
      </c>
      <c r="N653" s="17">
        <v>2.3561924999999997E-2</v>
      </c>
      <c r="O653" s="18">
        <v>1.2999999999999999E-2</v>
      </c>
      <c r="P653" s="18">
        <v>3.5395247333333329E-3</v>
      </c>
      <c r="Q653" s="17">
        <v>8.4274398412698404E-3</v>
      </c>
      <c r="R653" s="18">
        <v>736.2</v>
      </c>
      <c r="S653" s="18">
        <v>812.8</v>
      </c>
      <c r="T653" s="18">
        <v>80.900000000000006</v>
      </c>
      <c r="U653" s="18">
        <v>6.6000000000000003E-2</v>
      </c>
      <c r="V653" s="16">
        <v>32.559606877233634</v>
      </c>
      <c r="W653" s="18">
        <v>3.5561504366543047E-2</v>
      </c>
      <c r="X653" s="18">
        <f t="shared" si="30"/>
        <v>0.6</v>
      </c>
      <c r="Y653" s="18">
        <v>7.2</v>
      </c>
      <c r="Z653" s="3">
        <f t="shared" si="32"/>
        <v>261.56199999999995</v>
      </c>
      <c r="AA653" s="3">
        <v>307.71999999999997</v>
      </c>
      <c r="AB653" s="3">
        <f t="shared" si="31"/>
        <v>246.17599999999999</v>
      </c>
      <c r="AC653" s="3">
        <v>5.2</v>
      </c>
      <c r="AD653" s="3">
        <v>3</v>
      </c>
      <c r="AE653" s="3">
        <v>1.412038719363168</v>
      </c>
      <c r="AF653" s="43">
        <v>276.47199802951098</v>
      </c>
      <c r="AG653" s="43">
        <v>4.2442068395624304</v>
      </c>
      <c r="AH653" s="43">
        <v>2.77539295644555</v>
      </c>
      <c r="AI653" s="43">
        <v>1.4285848176242</v>
      </c>
      <c r="AJ653" s="19">
        <v>-0.10154686718604247</v>
      </c>
      <c r="AK653" s="19">
        <v>0.22519947697367884</v>
      </c>
      <c r="AL653" s="19">
        <v>8.092801526818913E-2</v>
      </c>
      <c r="AM653" s="19">
        <v>-1.1582160230814173E-2</v>
      </c>
    </row>
    <row r="654" spans="1:39" s="16" customFormat="1">
      <c r="A654" s="16" t="s">
        <v>543</v>
      </c>
      <c r="B654" s="16" t="s">
        <v>546</v>
      </c>
      <c r="C654" s="16" t="s">
        <v>700</v>
      </c>
      <c r="D654" s="16">
        <v>653</v>
      </c>
      <c r="E654" s="16" t="s">
        <v>503</v>
      </c>
      <c r="F654" s="16">
        <v>0.5</v>
      </c>
      <c r="G654" s="16" t="s">
        <v>877</v>
      </c>
      <c r="H654" s="16">
        <v>3.6</v>
      </c>
      <c r="I654" s="16" t="s">
        <v>886</v>
      </c>
      <c r="J654" s="22">
        <v>0.04</v>
      </c>
      <c r="K654" s="16">
        <v>0.2</v>
      </c>
      <c r="L654" s="18">
        <v>2.5000000000000001E-2</v>
      </c>
      <c r="M654" s="18">
        <v>12</v>
      </c>
      <c r="N654" s="17">
        <v>2.3561924999999997E-2</v>
      </c>
      <c r="O654" s="18">
        <v>1.2999999999999999E-2</v>
      </c>
      <c r="P654" s="18">
        <v>5.3092870999999989E-3</v>
      </c>
      <c r="Q654" s="17">
        <v>1.2641159761904761E-2</v>
      </c>
      <c r="R654" s="18">
        <v>736.2</v>
      </c>
      <c r="S654" s="18">
        <v>812.8</v>
      </c>
      <c r="T654" s="18">
        <v>80.900000000000006</v>
      </c>
      <c r="U654" s="18">
        <v>6.6000000000000003E-2</v>
      </c>
      <c r="V654" s="16">
        <v>21.706404584822426</v>
      </c>
      <c r="W654" s="18">
        <v>5.3342256549814573E-2</v>
      </c>
      <c r="X654" s="18">
        <f t="shared" si="30"/>
        <v>0.4</v>
      </c>
      <c r="Y654" s="18">
        <v>7.2</v>
      </c>
      <c r="Z654" s="3">
        <f t="shared" si="32"/>
        <v>264.18510000000003</v>
      </c>
      <c r="AA654" s="3">
        <v>310.80600000000004</v>
      </c>
      <c r="AB654" s="3">
        <f t="shared" si="31"/>
        <v>248.64480000000003</v>
      </c>
      <c r="AC654" s="3">
        <v>6</v>
      </c>
      <c r="AD654" s="3">
        <v>2.8</v>
      </c>
      <c r="AE654" s="3">
        <v>1.41702439366719</v>
      </c>
      <c r="AF654" s="43">
        <v>280.040876851711</v>
      </c>
      <c r="AG654" s="43">
        <v>4.4630609990373298</v>
      </c>
      <c r="AH654" s="43">
        <v>2.7758383372459599</v>
      </c>
      <c r="AI654" s="43">
        <v>1.4343754799123201</v>
      </c>
      <c r="AJ654" s="19">
        <v>-9.8984971809710984E-2</v>
      </c>
      <c r="AK654" s="19">
        <v>0.34436880905149714</v>
      </c>
      <c r="AL654" s="19">
        <v>8.7042759046306335E-3</v>
      </c>
      <c r="AM654" s="19">
        <v>-1.2096613814250836E-2</v>
      </c>
    </row>
    <row r="655" spans="1:39" s="16" customFormat="1">
      <c r="A655" s="16" t="s">
        <v>543</v>
      </c>
      <c r="B655" s="16" t="s">
        <v>546</v>
      </c>
      <c r="C655" s="16" t="s">
        <v>700</v>
      </c>
      <c r="D655" s="16">
        <v>654</v>
      </c>
      <c r="E655" s="16" t="s">
        <v>502</v>
      </c>
      <c r="F655" s="16">
        <v>0.5</v>
      </c>
      <c r="G655" s="16" t="s">
        <v>877</v>
      </c>
      <c r="H655" s="16">
        <v>3.6</v>
      </c>
      <c r="I655" s="16" t="s">
        <v>886</v>
      </c>
      <c r="J655" s="22">
        <v>0.04</v>
      </c>
      <c r="K655" s="16">
        <v>0.1</v>
      </c>
      <c r="L655" s="18">
        <v>2.5000000000000001E-2</v>
      </c>
      <c r="M655" s="18">
        <v>12</v>
      </c>
      <c r="N655" s="17">
        <v>2.3561924999999997E-2</v>
      </c>
      <c r="O655" s="18">
        <v>1.2999999999999999E-2</v>
      </c>
      <c r="P655" s="18">
        <v>1.0618574199999998E-2</v>
      </c>
      <c r="Q655" s="17">
        <v>2.5282319523809521E-2</v>
      </c>
      <c r="R655" s="18">
        <v>736.2</v>
      </c>
      <c r="S655" s="18">
        <v>812.8</v>
      </c>
      <c r="T655" s="18">
        <v>80.900000000000006</v>
      </c>
      <c r="U655" s="18">
        <v>6.6000000000000003E-2</v>
      </c>
      <c r="V655" s="16">
        <v>10.853202292411213</v>
      </c>
      <c r="W655" s="18">
        <v>0.10668451309962915</v>
      </c>
      <c r="X655" s="18">
        <f t="shared" si="30"/>
        <v>0.2</v>
      </c>
      <c r="Y655" s="18">
        <v>7.2</v>
      </c>
      <c r="Z655" s="3">
        <f t="shared" si="32"/>
        <v>268.59999999999997</v>
      </c>
      <c r="AA655" s="3">
        <v>316</v>
      </c>
      <c r="AB655" s="3">
        <f t="shared" si="31"/>
        <v>252.8</v>
      </c>
      <c r="AC655" s="3">
        <v>7.2</v>
      </c>
      <c r="AD655" s="3">
        <v>3</v>
      </c>
      <c r="AE655" s="3">
        <v>1.380163659838785</v>
      </c>
      <c r="AF655" s="43">
        <v>286.56399360635999</v>
      </c>
      <c r="AG655" s="43">
        <v>5.6279669330262001</v>
      </c>
      <c r="AH655" s="43">
        <v>2.5440128163778302</v>
      </c>
      <c r="AI655" s="43">
        <v>1.34359792728198</v>
      </c>
      <c r="AJ655" s="19">
        <v>-9.3151918967215239E-2</v>
      </c>
      <c r="AK655" s="19">
        <v>0.27932521382610648</v>
      </c>
      <c r="AL655" s="19">
        <v>0.17923934214742093</v>
      </c>
      <c r="AM655" s="19">
        <v>2.7214787857536584E-2</v>
      </c>
    </row>
    <row r="656" spans="1:39" s="16" customFormat="1">
      <c r="A656" s="16" t="s">
        <v>543</v>
      </c>
      <c r="B656" s="16" t="s">
        <v>546</v>
      </c>
      <c r="C656" s="16" t="s">
        <v>700</v>
      </c>
      <c r="D656" s="16">
        <v>655</v>
      </c>
      <c r="E656" s="16" t="s">
        <v>505</v>
      </c>
      <c r="F656" s="16">
        <v>0.5</v>
      </c>
      <c r="G656" s="16" t="s">
        <v>877</v>
      </c>
      <c r="H656" s="16">
        <v>3.6</v>
      </c>
      <c r="I656" s="16" t="s">
        <v>886</v>
      </c>
      <c r="J656" s="22">
        <v>0.04</v>
      </c>
      <c r="K656" s="16">
        <v>0.1</v>
      </c>
      <c r="L656" s="18">
        <v>2.5000000000000001E-2</v>
      </c>
      <c r="M656" s="18">
        <v>12</v>
      </c>
      <c r="N656" s="17">
        <v>2.3561924999999997E-2</v>
      </c>
      <c r="O656" s="18">
        <v>1.2999999999999999E-2</v>
      </c>
      <c r="P656" s="18">
        <v>1.0618574199999998E-2</v>
      </c>
      <c r="Q656" s="17">
        <v>2.5282319523809521E-2</v>
      </c>
      <c r="R656" s="18">
        <v>736.2</v>
      </c>
      <c r="S656" s="18">
        <v>812.8</v>
      </c>
      <c r="T656" s="18">
        <v>80.900000000000006</v>
      </c>
      <c r="U656" s="18">
        <v>0.13</v>
      </c>
      <c r="V656" s="16">
        <v>10.853202292411213</v>
      </c>
      <c r="W656" s="18">
        <v>0.10668451309962915</v>
      </c>
      <c r="X656" s="18">
        <f t="shared" si="30"/>
        <v>0.2</v>
      </c>
      <c r="Y656" s="18">
        <v>7.2</v>
      </c>
      <c r="Z656" s="3">
        <f t="shared" si="32"/>
        <v>303.45</v>
      </c>
      <c r="AA656" s="3">
        <v>357</v>
      </c>
      <c r="AB656" s="3">
        <f t="shared" si="31"/>
        <v>285.60000000000002</v>
      </c>
      <c r="AC656" s="3">
        <v>6.4</v>
      </c>
      <c r="AD656" s="3">
        <v>2.2999999999999998</v>
      </c>
      <c r="AE656" s="3">
        <v>1.3260750719191501</v>
      </c>
      <c r="AF656" s="43">
        <v>308.34312185417502</v>
      </c>
      <c r="AG656" s="43">
        <v>5.1286375424495096</v>
      </c>
      <c r="AH656" s="43">
        <v>2.3252525312635899</v>
      </c>
      <c r="AI656" s="43">
        <v>1.34178659875742</v>
      </c>
      <c r="AJ656" s="19">
        <v>-0.13629377631883746</v>
      </c>
      <c r="AK656" s="19">
        <v>0.2478947765420112</v>
      </c>
      <c r="AL656" s="19">
        <v>-1.0860124190410974E-2</v>
      </c>
      <c r="AM656" s="19">
        <v>-1.1709408077871552E-2</v>
      </c>
    </row>
    <row r="657" spans="1:39" s="16" customFormat="1">
      <c r="A657" s="16" t="s">
        <v>543</v>
      </c>
      <c r="B657" s="16" t="s">
        <v>692</v>
      </c>
      <c r="C657" s="16" t="s">
        <v>700</v>
      </c>
      <c r="D657" s="16">
        <v>656</v>
      </c>
      <c r="E657" s="21" t="s">
        <v>193</v>
      </c>
      <c r="F657" s="16">
        <v>0.3</v>
      </c>
      <c r="G657" s="16" t="s">
        <v>877</v>
      </c>
      <c r="H657" s="16">
        <v>1.6</v>
      </c>
      <c r="I657" s="16" t="s">
        <v>886</v>
      </c>
      <c r="J657" s="17">
        <v>2.4999999999999998E-2</v>
      </c>
      <c r="K657" s="16">
        <v>0.15</v>
      </c>
      <c r="L657" s="17">
        <v>1.6E-2</v>
      </c>
      <c r="M657" s="17">
        <v>8</v>
      </c>
      <c r="N657" s="17">
        <v>1.7872156444444447E-2</v>
      </c>
      <c r="O657" s="17">
        <v>9.2499999999999995E-3</v>
      </c>
      <c r="P657" s="16">
        <v>5.973384319444444E-3</v>
      </c>
      <c r="Q657" s="17">
        <v>1.4336122366666666E-2</v>
      </c>
      <c r="R657" s="16">
        <v>398</v>
      </c>
      <c r="S657" s="16">
        <v>560</v>
      </c>
      <c r="T657" s="16">
        <v>31.400000000000002</v>
      </c>
      <c r="U657" s="16">
        <v>0.33019108280254778</v>
      </c>
      <c r="V657" s="16">
        <v>18.703066259306251</v>
      </c>
      <c r="W657" s="18">
        <v>0.10653169486907288</v>
      </c>
      <c r="X657" s="18">
        <f t="shared" si="30"/>
        <v>0.5</v>
      </c>
      <c r="Y657" s="18">
        <v>5.3333333333333339</v>
      </c>
      <c r="Z657" s="3">
        <f t="shared" si="32"/>
        <v>82.875</v>
      </c>
      <c r="AA657" s="3">
        <v>97.5</v>
      </c>
      <c r="AB657" s="3">
        <f t="shared" si="31"/>
        <v>78</v>
      </c>
      <c r="AC657" s="3">
        <v>4.15625</v>
      </c>
      <c r="AD657" s="3">
        <v>1.7281249999999999</v>
      </c>
      <c r="AE657" s="3">
        <v>1.078125</v>
      </c>
      <c r="AF657" s="43">
        <v>102.669817566864</v>
      </c>
      <c r="AG657" s="43">
        <v>3.4531706974152501</v>
      </c>
      <c r="AH657" s="43">
        <v>1.5160483037920001</v>
      </c>
      <c r="AI657" s="43">
        <v>0.76247935696019997</v>
      </c>
      <c r="AJ657" s="19">
        <v>5.3023769916553824E-2</v>
      </c>
      <c r="AK657" s="19">
        <v>0.2036039814397288</v>
      </c>
      <c r="AL657" s="19">
        <v>0.13988782262250168</v>
      </c>
      <c r="AM657" s="19">
        <v>0.41397270648505718</v>
      </c>
    </row>
    <row r="658" spans="1:39" s="16" customFormat="1">
      <c r="A658" s="16" t="s">
        <v>543</v>
      </c>
      <c r="B658" s="16" t="s">
        <v>692</v>
      </c>
      <c r="C658" s="16" t="s">
        <v>700</v>
      </c>
      <c r="D658" s="16">
        <v>657</v>
      </c>
      <c r="E658" s="21" t="s">
        <v>192</v>
      </c>
      <c r="F658" s="16">
        <v>0.3</v>
      </c>
      <c r="G658" s="16" t="s">
        <v>877</v>
      </c>
      <c r="H658" s="16">
        <v>1.6</v>
      </c>
      <c r="I658" s="16" t="s">
        <v>886</v>
      </c>
      <c r="J658" s="17">
        <v>2.4999999999999998E-2</v>
      </c>
      <c r="K658" s="16">
        <v>0.15</v>
      </c>
      <c r="L658" s="17">
        <v>1.6E-2</v>
      </c>
      <c r="M658" s="17">
        <v>8</v>
      </c>
      <c r="N658" s="17">
        <v>1.7872156444444447E-2</v>
      </c>
      <c r="O658" s="17">
        <v>1.2E-2</v>
      </c>
      <c r="P658" s="16">
        <v>1.0053088E-2</v>
      </c>
      <c r="Q658" s="17">
        <v>2.4127411200000001E-2</v>
      </c>
      <c r="R658" s="16">
        <v>398</v>
      </c>
      <c r="S658" s="16">
        <v>389</v>
      </c>
      <c r="T658" s="16">
        <v>31.400000000000002</v>
      </c>
      <c r="U658" s="16">
        <v>0.33019108280254778</v>
      </c>
      <c r="V658" s="16">
        <v>18.703066259306251</v>
      </c>
      <c r="W658" s="18">
        <v>0.12454303286624203</v>
      </c>
      <c r="X658" s="18">
        <f t="shared" si="30"/>
        <v>0.5</v>
      </c>
      <c r="Y658" s="18">
        <v>5.3333333333333339</v>
      </c>
      <c r="Z658" s="3">
        <f t="shared" si="32"/>
        <v>77.349999999999994</v>
      </c>
      <c r="AA658" s="3">
        <v>91</v>
      </c>
      <c r="AB658" s="3">
        <f t="shared" si="31"/>
        <v>72.8</v>
      </c>
      <c r="AC658" s="3">
        <v>3.9874999999999998</v>
      </c>
      <c r="AD658" s="3">
        <v>1.6575</v>
      </c>
      <c r="AE658" s="3">
        <v>1.0237499999999999</v>
      </c>
      <c r="AF658" s="43">
        <v>103.52356608637299</v>
      </c>
      <c r="AG658" s="43">
        <v>3.6411989430414899</v>
      </c>
      <c r="AH658" s="43">
        <v>1.5446551572416301</v>
      </c>
      <c r="AI658" s="43">
        <v>0.78811052719830899</v>
      </c>
      <c r="AJ658" s="19">
        <v>0.13762160534475817</v>
      </c>
      <c r="AK658" s="19">
        <v>9.5106326892769266E-2</v>
      </c>
      <c r="AL658" s="19">
        <v>7.3055039002933669E-2</v>
      </c>
      <c r="AM658" s="19">
        <v>0.298992926334047</v>
      </c>
    </row>
    <row r="659" spans="1:39" s="16" customFormat="1">
      <c r="A659" s="16" t="s">
        <v>543</v>
      </c>
      <c r="B659" s="16" t="s">
        <v>692</v>
      </c>
      <c r="C659" s="16" t="s">
        <v>700</v>
      </c>
      <c r="D659" s="16">
        <v>658</v>
      </c>
      <c r="E659" s="21" t="s">
        <v>191</v>
      </c>
      <c r="F659" s="16">
        <v>0.3</v>
      </c>
      <c r="G659" s="16" t="s">
        <v>877</v>
      </c>
      <c r="H659" s="16">
        <v>1.6</v>
      </c>
      <c r="I659" s="16" t="s">
        <v>886</v>
      </c>
      <c r="J659" s="17">
        <v>2.4999999999999998E-2</v>
      </c>
      <c r="K659" s="16">
        <v>0.15</v>
      </c>
      <c r="L659" s="17">
        <v>1.6E-2</v>
      </c>
      <c r="M659" s="17">
        <v>8</v>
      </c>
      <c r="N659" s="17">
        <v>1.7872156444444447E-2</v>
      </c>
      <c r="O659" s="17">
        <v>1.2E-2</v>
      </c>
      <c r="P659" s="16">
        <v>1.0053088E-2</v>
      </c>
      <c r="Q659" s="17">
        <v>2.4127411200000001E-2</v>
      </c>
      <c r="R659" s="16">
        <v>398</v>
      </c>
      <c r="S659" s="16">
        <v>287</v>
      </c>
      <c r="T659" s="16">
        <v>31.400000000000002</v>
      </c>
      <c r="U659" s="16">
        <v>0.33019108280254778</v>
      </c>
      <c r="V659" s="16">
        <v>18.703066259306251</v>
      </c>
      <c r="W659" s="18">
        <v>9.1886504968152857E-2</v>
      </c>
      <c r="X659" s="18">
        <f t="shared" si="30"/>
        <v>0.5</v>
      </c>
      <c r="Y659" s="18">
        <v>5.3333333333333339</v>
      </c>
      <c r="Z659" s="3">
        <f t="shared" si="32"/>
        <v>74.375</v>
      </c>
      <c r="AA659" s="3">
        <v>87.5</v>
      </c>
      <c r="AB659" s="3">
        <f t="shared" si="31"/>
        <v>70</v>
      </c>
      <c r="AC659" s="3">
        <v>3.8624999999999998</v>
      </c>
      <c r="AD659" s="3">
        <v>1.6191875</v>
      </c>
      <c r="AE659" s="3">
        <v>0.96937499999999999</v>
      </c>
      <c r="AF659" s="43">
        <v>101.97175442389501</v>
      </c>
      <c r="AG659" s="43">
        <v>3.3016546433398299</v>
      </c>
      <c r="AH659" s="43">
        <v>1.49176213894365</v>
      </c>
      <c r="AI659" s="43">
        <v>0.74059710360978703</v>
      </c>
      <c r="AJ659" s="19">
        <v>0.16539147913022864</v>
      </c>
      <c r="AK659" s="19">
        <v>0.16986796538260579</v>
      </c>
      <c r="AL659" s="19">
        <v>8.5419355894487833E-2</v>
      </c>
      <c r="AM659" s="19">
        <v>0.30891006091586559</v>
      </c>
    </row>
    <row r="660" spans="1:39" s="16" customFormat="1">
      <c r="A660" s="16" t="s">
        <v>543</v>
      </c>
      <c r="B660" s="16" t="s">
        <v>580</v>
      </c>
      <c r="C660" s="16" t="s">
        <v>700</v>
      </c>
      <c r="D660" s="16">
        <v>659</v>
      </c>
      <c r="E660" s="16" t="s">
        <v>464</v>
      </c>
      <c r="F660" s="18">
        <v>0.2</v>
      </c>
      <c r="G660" s="16" t="s">
        <v>877</v>
      </c>
      <c r="H660" s="16">
        <v>0.90749999999999997</v>
      </c>
      <c r="I660" s="16" t="s">
        <v>886</v>
      </c>
      <c r="J660" s="22">
        <v>0.02</v>
      </c>
      <c r="K660" s="16">
        <v>7.0000000000000007E-2</v>
      </c>
      <c r="L660" s="16">
        <v>8.0000000000000002E-3</v>
      </c>
      <c r="M660" s="18">
        <v>8</v>
      </c>
      <c r="N660" s="17">
        <v>1.0053087999999998E-2</v>
      </c>
      <c r="O660" s="16">
        <v>6.0000000000000001E-3</v>
      </c>
      <c r="P660" s="17">
        <v>6.0587807142857128E-3</v>
      </c>
      <c r="Q660" s="17">
        <v>1.5146951785714282E-2</v>
      </c>
      <c r="R660" s="17">
        <v>582</v>
      </c>
      <c r="S660" s="18">
        <v>441</v>
      </c>
      <c r="T660" s="18">
        <v>27.512000000000004</v>
      </c>
      <c r="U660" s="16">
        <v>0.14895318406513516</v>
      </c>
      <c r="V660" s="16">
        <v>21.109091643175933</v>
      </c>
      <c r="W660" s="18">
        <v>9.711843177522532E-2</v>
      </c>
      <c r="X660" s="18">
        <f t="shared" si="30"/>
        <v>0.35000000000000003</v>
      </c>
      <c r="Y660" s="18">
        <v>4.5374999999999996</v>
      </c>
      <c r="Z660" s="3">
        <f t="shared" si="32"/>
        <v>34.186764835925977</v>
      </c>
      <c r="AA660" s="3">
        <v>40.219723336383502</v>
      </c>
      <c r="AB660" s="3">
        <f t="shared" si="31"/>
        <v>32.175778669106805</v>
      </c>
      <c r="AC660" s="3">
        <v>4.1845047572485399</v>
      </c>
      <c r="AD660" s="3">
        <v>2.4551993586952299</v>
      </c>
      <c r="AE660" s="3">
        <v>0.650078783416287</v>
      </c>
      <c r="AF660" s="43">
        <v>42.984329433739603</v>
      </c>
      <c r="AG660" s="43">
        <v>4.4147744732042797</v>
      </c>
      <c r="AH660" s="43">
        <v>2.16256485029513</v>
      </c>
      <c r="AI660" s="43">
        <v>0.80746255662863597</v>
      </c>
      <c r="AJ660" s="19">
        <v>6.8737571221808652E-2</v>
      </c>
      <c r="AK660" s="19">
        <v>-5.2158885431945565E-2</v>
      </c>
      <c r="AL660" s="19">
        <v>0.1353182580213321</v>
      </c>
      <c r="AM660" s="19">
        <v>-0.19491154347697154</v>
      </c>
    </row>
    <row r="661" spans="1:39" s="16" customFormat="1">
      <c r="A661" s="16" t="s">
        <v>543</v>
      </c>
      <c r="B661" s="16" t="s">
        <v>1273</v>
      </c>
      <c r="C661" s="16" t="s">
        <v>840</v>
      </c>
      <c r="D661" s="16">
        <v>660</v>
      </c>
      <c r="E661" s="21" t="s">
        <v>330</v>
      </c>
      <c r="F661" s="16">
        <v>0.17499999999999999</v>
      </c>
      <c r="G661" s="16" t="s">
        <v>877</v>
      </c>
      <c r="H661" s="16">
        <v>0.75</v>
      </c>
      <c r="I661" s="16" t="s">
        <v>886</v>
      </c>
      <c r="J661" s="22">
        <v>3.5000000000000003E-2</v>
      </c>
      <c r="K661" s="16">
        <v>7.4999999999999997E-2</v>
      </c>
      <c r="L661" s="17">
        <v>1.2E-2</v>
      </c>
      <c r="M661" s="17">
        <v>8</v>
      </c>
      <c r="N661" s="17">
        <v>2.9543768816326532E-2</v>
      </c>
      <c r="O661" s="17">
        <v>6.4999999999999997E-3</v>
      </c>
      <c r="P661" s="16">
        <v>1.2E-2</v>
      </c>
      <c r="Q661" s="17">
        <v>0.04</v>
      </c>
      <c r="R661" s="16">
        <v>393</v>
      </c>
      <c r="S661" s="16">
        <v>220</v>
      </c>
      <c r="T661" s="16">
        <v>25.2</v>
      </c>
      <c r="U661" s="16">
        <v>0.19</v>
      </c>
      <c r="V661" s="16">
        <v>12.39014225099938</v>
      </c>
      <c r="W661" s="18">
        <v>0.10476190476190476</v>
      </c>
      <c r="X661" s="18">
        <f t="shared" si="30"/>
        <v>0.4285714285714286</v>
      </c>
      <c r="Y661" s="18">
        <v>4.2857142857142856</v>
      </c>
      <c r="Z661" s="3">
        <f t="shared" si="32"/>
        <v>26.435000000000002</v>
      </c>
      <c r="AA661" s="3">
        <v>31.1</v>
      </c>
      <c r="AB661" s="3">
        <f t="shared" si="31"/>
        <v>24.880000000000003</v>
      </c>
      <c r="AC661" s="3">
        <v>5.6479999999999997</v>
      </c>
      <c r="AD661" s="3">
        <v>1.8</v>
      </c>
      <c r="AE661" s="3">
        <v>0.76</v>
      </c>
      <c r="AF661" s="43">
        <v>45.626795187600102</v>
      </c>
      <c r="AG661" s="43">
        <v>6.0863150533658796</v>
      </c>
      <c r="AH661" s="43">
        <v>2.3792271390464101</v>
      </c>
      <c r="AI661" s="43">
        <v>0.93147489780752502</v>
      </c>
      <c r="AJ661" s="19">
        <v>0.467099523717045</v>
      </c>
      <c r="AK661" s="19">
        <v>-7.2016491016757528E-2</v>
      </c>
      <c r="AL661" s="19">
        <v>-0.24345180396629271</v>
      </c>
      <c r="AM661" s="19">
        <v>-0.18408966061365367</v>
      </c>
    </row>
    <row r="662" spans="1:39" s="16" customFormat="1">
      <c r="A662" s="16" t="s">
        <v>543</v>
      </c>
      <c r="B662" s="16" t="s">
        <v>534</v>
      </c>
      <c r="C662" s="16" t="s">
        <v>700</v>
      </c>
      <c r="D662" s="16">
        <v>661</v>
      </c>
      <c r="E662" s="21" t="s">
        <v>117</v>
      </c>
      <c r="F662" s="16">
        <v>0.2</v>
      </c>
      <c r="G662" s="16" t="s">
        <v>877</v>
      </c>
      <c r="H662" s="16">
        <v>0.745</v>
      </c>
      <c r="I662" s="16" t="s">
        <v>886</v>
      </c>
      <c r="J662" s="17">
        <v>0.02</v>
      </c>
      <c r="K662" s="16">
        <v>0.1</v>
      </c>
      <c r="L662" s="17">
        <v>1.6E-2</v>
      </c>
      <c r="M662" s="17">
        <v>4</v>
      </c>
      <c r="N662" s="17">
        <v>2.0106175999999996E-2</v>
      </c>
      <c r="O662" s="17">
        <v>6.4999999999999997E-3</v>
      </c>
      <c r="P662" s="16">
        <v>3.3E-3</v>
      </c>
      <c r="Q662" s="17">
        <v>8.2500000000000004E-3</v>
      </c>
      <c r="R662" s="16">
        <v>365.2</v>
      </c>
      <c r="S662" s="16">
        <v>346.9</v>
      </c>
      <c r="T662" s="16">
        <v>41.42</v>
      </c>
      <c r="U662" s="16">
        <v>0.2</v>
      </c>
      <c r="V662" s="16">
        <v>11.943879185591253</v>
      </c>
      <c r="W662" s="18">
        <v>2.7638097537421531E-2</v>
      </c>
      <c r="X662" s="18">
        <f t="shared" si="30"/>
        <v>0.5</v>
      </c>
      <c r="Y662" s="18">
        <v>3.7249999999999996</v>
      </c>
      <c r="Z662" s="3">
        <f t="shared" si="32"/>
        <v>54.255499999999998</v>
      </c>
      <c r="AA662" s="3">
        <v>63.83</v>
      </c>
      <c r="AB662" s="3">
        <f t="shared" si="31"/>
        <v>51.064</v>
      </c>
      <c r="AC662" s="3">
        <v>3.3281879194630899</v>
      </c>
      <c r="AD662" s="3">
        <v>1.2362416107382601</v>
      </c>
      <c r="AE662" s="3">
        <v>0.66926174496644342</v>
      </c>
      <c r="AF662" s="43">
        <v>65.125840320522499</v>
      </c>
      <c r="AG662" s="43">
        <v>3.3461894272103998</v>
      </c>
      <c r="AH662" s="43">
        <v>1.51827093617833</v>
      </c>
      <c r="AI662" s="43">
        <v>0.65958671958284598</v>
      </c>
      <c r="AJ662" s="19">
        <v>2.0301430683416905E-2</v>
      </c>
      <c r="AK662" s="19">
        <v>-5.3797037313327266E-3</v>
      </c>
      <c r="AL662" s="19">
        <v>-0.18575691513266498</v>
      </c>
      <c r="AM662" s="19">
        <v>1.4668314410145161E-2</v>
      </c>
    </row>
    <row r="663" spans="1:39" s="16" customFormat="1">
      <c r="A663" s="16" t="s">
        <v>508</v>
      </c>
      <c r="C663" s="16" t="s">
        <v>700</v>
      </c>
      <c r="D663" s="16">
        <v>662</v>
      </c>
      <c r="E663" s="21" t="s">
        <v>166</v>
      </c>
      <c r="F663" s="18">
        <v>0.2</v>
      </c>
      <c r="G663" s="16" t="s">
        <v>877</v>
      </c>
      <c r="H663" s="16">
        <v>0.8</v>
      </c>
      <c r="I663" s="16" t="s">
        <v>886</v>
      </c>
      <c r="J663" s="22">
        <v>0.02</v>
      </c>
      <c r="K663" s="18">
        <v>0.04</v>
      </c>
      <c r="L663" s="18">
        <v>1.6E-2</v>
      </c>
      <c r="M663" s="18">
        <v>4</v>
      </c>
      <c r="N663" s="17">
        <v>2.0106175999999996E-2</v>
      </c>
      <c r="O663" s="17">
        <v>0.01</v>
      </c>
      <c r="P663" s="17">
        <v>1.9634937499999998E-2</v>
      </c>
      <c r="Q663" s="17">
        <v>4.9087343749999991E-2</v>
      </c>
      <c r="R663" s="17">
        <v>400</v>
      </c>
      <c r="S663" s="18">
        <v>516</v>
      </c>
      <c r="T663" s="18">
        <v>94.7</v>
      </c>
      <c r="U663" s="18">
        <v>0.25</v>
      </c>
      <c r="V663" s="16">
        <v>5</v>
      </c>
      <c r="W663" s="18">
        <v>0.10698656546990494</v>
      </c>
      <c r="X663" s="18">
        <f t="shared" si="30"/>
        <v>0.19999999999999998</v>
      </c>
      <c r="Y663" s="18">
        <v>4</v>
      </c>
      <c r="Z663" s="3">
        <f t="shared" si="32"/>
        <v>122.74</v>
      </c>
      <c r="AA663" s="3">
        <v>144.4</v>
      </c>
      <c r="AB663" s="3">
        <f t="shared" si="31"/>
        <v>115.52000000000001</v>
      </c>
      <c r="AC663" s="3">
        <v>4.875</v>
      </c>
      <c r="AD663" s="3">
        <v>1.3125</v>
      </c>
      <c r="AE663" s="3">
        <v>0.5</v>
      </c>
      <c r="AF663" s="43">
        <v>120.74283670285899</v>
      </c>
      <c r="AG663" s="43">
        <v>4.4564469841092098</v>
      </c>
      <c r="AH663" s="43">
        <v>1.3802241957554899</v>
      </c>
      <c r="AI663" s="43">
        <v>0.69067783114877401</v>
      </c>
      <c r="AJ663" s="19">
        <v>-0.16383077075582417</v>
      </c>
      <c r="AK663" s="19">
        <v>9.3920788777083125E-2</v>
      </c>
      <c r="AL663" s="19">
        <v>-4.9067532625320993E-2</v>
      </c>
      <c r="AM663" s="19">
        <v>-0.27607347818248051</v>
      </c>
    </row>
    <row r="664" spans="1:39" s="16" customFormat="1">
      <c r="A664" s="16" t="s">
        <v>543</v>
      </c>
      <c r="B664" s="16" t="s">
        <v>592</v>
      </c>
      <c r="C664" s="16" t="s">
        <v>700</v>
      </c>
      <c r="D664" s="16">
        <v>663</v>
      </c>
      <c r="E664" s="21"/>
      <c r="F664" s="18">
        <v>0.2</v>
      </c>
      <c r="G664" s="16" t="s">
        <v>877</v>
      </c>
      <c r="H664" s="16">
        <v>0.5</v>
      </c>
      <c r="I664" s="16" t="s">
        <v>886</v>
      </c>
      <c r="J664" s="22">
        <v>0.02</v>
      </c>
      <c r="K664" s="16">
        <v>3.4000000000000002E-2</v>
      </c>
      <c r="L664" s="16">
        <v>1.2699999999999999E-2</v>
      </c>
      <c r="M664" s="18">
        <v>12</v>
      </c>
      <c r="N664" s="17">
        <v>3.8003028832499987E-2</v>
      </c>
      <c r="O664" s="17">
        <v>6.0000000000000001E-3</v>
      </c>
      <c r="P664" s="17">
        <v>1.6631947058823527E-2</v>
      </c>
      <c r="Q664" s="17">
        <v>4.1579867647058816E-2</v>
      </c>
      <c r="R664" s="17">
        <v>400</v>
      </c>
      <c r="S664" s="18">
        <v>328</v>
      </c>
      <c r="T664" s="18">
        <v>115.8</v>
      </c>
      <c r="U664" s="16">
        <v>0.41999999999999993</v>
      </c>
      <c r="V664" s="16">
        <v>5.3543307086614176</v>
      </c>
      <c r="W664" s="18">
        <v>4.7109487351417241E-2</v>
      </c>
      <c r="X664" s="18">
        <f t="shared" si="30"/>
        <v>0.17</v>
      </c>
      <c r="Y664" s="18">
        <v>2.5</v>
      </c>
      <c r="Z664" s="3">
        <f t="shared" si="32"/>
        <v>239.99124658036925</v>
      </c>
      <c r="AA664" s="3">
        <v>282.34264303572854</v>
      </c>
      <c r="AB664" s="3">
        <f t="shared" si="31"/>
        <v>225.87411442858286</v>
      </c>
      <c r="AC664" s="3">
        <v>3.3330995229751501</v>
      </c>
      <c r="AD664" s="3">
        <v>1.4325000000000001</v>
      </c>
      <c r="AE664" s="3">
        <v>0.6</v>
      </c>
      <c r="AF664" s="43">
        <v>297.985513955827</v>
      </c>
      <c r="AG664" s="43">
        <v>2.2682254977766401</v>
      </c>
      <c r="AH664" s="43">
        <v>1.23744353357748</v>
      </c>
      <c r="AI664" s="43">
        <v>0.55925354083115897</v>
      </c>
      <c r="AJ664" s="19">
        <v>5.5403855230323679E-2</v>
      </c>
      <c r="AK664" s="19">
        <v>0.46947449724126672</v>
      </c>
      <c r="AL664" s="19">
        <v>0.15762857951070056</v>
      </c>
      <c r="AM664" s="19">
        <v>7.2858652103094224E-2</v>
      </c>
    </row>
    <row r="665" spans="1:39" s="16" customFormat="1">
      <c r="A665" s="16" t="s">
        <v>543</v>
      </c>
      <c r="B665" s="16" t="s">
        <v>593</v>
      </c>
      <c r="C665" s="16" t="s">
        <v>700</v>
      </c>
      <c r="D665" s="16">
        <v>664</v>
      </c>
      <c r="E665" s="21"/>
      <c r="F665" s="18">
        <v>0.2</v>
      </c>
      <c r="G665" s="16" t="s">
        <v>877</v>
      </c>
      <c r="H665" s="16">
        <v>0.5</v>
      </c>
      <c r="I665" s="16" t="s">
        <v>886</v>
      </c>
      <c r="J665" s="22">
        <v>0.02</v>
      </c>
      <c r="K665" s="16">
        <v>3.4000000000000002E-2</v>
      </c>
      <c r="L665" s="16">
        <v>1.2699999999999999E-2</v>
      </c>
      <c r="M665" s="18">
        <v>12</v>
      </c>
      <c r="N665" s="17">
        <v>3.8003028832499987E-2</v>
      </c>
      <c r="O665" s="17">
        <v>6.0000000000000001E-3</v>
      </c>
      <c r="P665" s="17">
        <v>1.6631947058823527E-2</v>
      </c>
      <c r="Q665" s="17">
        <v>4.1579867647058816E-2</v>
      </c>
      <c r="R665" s="17">
        <v>400</v>
      </c>
      <c r="S665" s="18">
        <v>792</v>
      </c>
      <c r="T665" s="18">
        <v>115.8</v>
      </c>
      <c r="U665" s="16">
        <v>0.41999999999999993</v>
      </c>
      <c r="V665" s="16">
        <v>5.3543307086614176</v>
      </c>
      <c r="W665" s="18">
        <v>0.11375217677537335</v>
      </c>
      <c r="X665" s="18">
        <f t="shared" si="30"/>
        <v>0.17</v>
      </c>
      <c r="Y665" s="18">
        <v>2.5</v>
      </c>
      <c r="Z665" s="3">
        <f t="shared" si="32"/>
        <v>258.17572199328691</v>
      </c>
      <c r="AA665" s="3">
        <v>303.73614352151401</v>
      </c>
      <c r="AB665" s="3">
        <f t="shared" si="31"/>
        <v>242.98891481721122</v>
      </c>
      <c r="AC665" s="3">
        <v>3.4299999999999997</v>
      </c>
      <c r="AD665" s="3">
        <v>1.8025</v>
      </c>
      <c r="AE665" s="3">
        <v>0.64</v>
      </c>
      <c r="AF665" s="43">
        <v>294.63011988720501</v>
      </c>
      <c r="AG665" s="43">
        <v>3.85688820659739</v>
      </c>
      <c r="AH665" s="43">
        <v>1.2442566885149999</v>
      </c>
      <c r="AI665" s="43">
        <v>0.70453931561680605</v>
      </c>
      <c r="AJ665" s="19">
        <v>-2.9980046262304657E-2</v>
      </c>
      <c r="AK665" s="19">
        <v>-0.11068202751305514</v>
      </c>
      <c r="AL665" s="19">
        <v>0.44865606641926464</v>
      </c>
      <c r="AM665" s="19">
        <v>-9.1604988091123815E-2</v>
      </c>
    </row>
    <row r="666" spans="1:39" s="16" customFormat="1">
      <c r="A666" s="16" t="s">
        <v>543</v>
      </c>
      <c r="B666" s="16" t="s">
        <v>1361</v>
      </c>
      <c r="C666" s="16" t="s">
        <v>700</v>
      </c>
      <c r="D666" s="16">
        <v>665</v>
      </c>
      <c r="E666" s="21" t="s">
        <v>329</v>
      </c>
      <c r="F666" s="16">
        <v>0.2</v>
      </c>
      <c r="G666" s="16" t="s">
        <v>877</v>
      </c>
      <c r="H666" s="16">
        <v>0.75</v>
      </c>
      <c r="I666" s="16" t="s">
        <v>886</v>
      </c>
      <c r="J666" s="22">
        <v>3.5000000000000003E-2</v>
      </c>
      <c r="K666" s="16">
        <v>0.1</v>
      </c>
      <c r="L666" s="17">
        <v>0.01</v>
      </c>
      <c r="M666" s="17">
        <v>8</v>
      </c>
      <c r="N666" s="17">
        <v>1.5707949999999998E-2</v>
      </c>
      <c r="O666" s="17">
        <v>6.4999999999999997E-3</v>
      </c>
      <c r="P666" s="16">
        <v>8.8000000000000005E-3</v>
      </c>
      <c r="Q666" s="17">
        <v>2.7076923076923082E-2</v>
      </c>
      <c r="R666" s="16">
        <v>393</v>
      </c>
      <c r="S666" s="16">
        <v>220</v>
      </c>
      <c r="T666" s="16">
        <v>24.5</v>
      </c>
      <c r="U666" s="16">
        <v>0.245</v>
      </c>
      <c r="V666" s="16">
        <v>19.824227601599009</v>
      </c>
      <c r="W666" s="18">
        <v>7.9020408163265318E-2</v>
      </c>
      <c r="X666" s="18">
        <f t="shared" si="30"/>
        <v>0.5</v>
      </c>
      <c r="Y666" s="18">
        <v>3.75</v>
      </c>
      <c r="Z666" s="3">
        <f t="shared" si="32"/>
        <v>31.364999999999998</v>
      </c>
      <c r="AA666" s="3">
        <v>36.9</v>
      </c>
      <c r="AB666" s="3">
        <f t="shared" si="31"/>
        <v>29.52</v>
      </c>
      <c r="AC666" s="3">
        <v>4.08</v>
      </c>
      <c r="AD666" s="3">
        <v>2.0224000000000002</v>
      </c>
      <c r="AE666" s="3">
        <v>0.80059999999999998</v>
      </c>
      <c r="AF666" s="43">
        <v>56.117539778997298</v>
      </c>
      <c r="AG666" s="43">
        <v>3.83612064878296</v>
      </c>
      <c r="AH666" s="43">
        <v>1.58542783622818</v>
      </c>
      <c r="AI666" s="43">
        <v>0.69379459041700697</v>
      </c>
      <c r="AJ666" s="19">
        <v>0.52080053601618703</v>
      </c>
      <c r="AK666" s="19">
        <v>6.3574473679396074E-2</v>
      </c>
      <c r="AL666" s="19">
        <v>0.2756178198633128</v>
      </c>
      <c r="AM666" s="19">
        <v>0.15394384888299192</v>
      </c>
    </row>
    <row r="667" spans="1:39" s="16" customFormat="1">
      <c r="A667" s="16" t="s">
        <v>543</v>
      </c>
      <c r="B667" s="16" t="s">
        <v>1429</v>
      </c>
      <c r="C667" s="16" t="s">
        <v>1428</v>
      </c>
      <c r="D667" s="16">
        <v>666</v>
      </c>
      <c r="E667" s="21"/>
      <c r="F667" s="18">
        <v>0.30499999999999999</v>
      </c>
      <c r="G667" s="16" t="s">
        <v>877</v>
      </c>
      <c r="H667" s="16">
        <v>0.96499999999999997</v>
      </c>
      <c r="I667" s="16" t="s">
        <v>886</v>
      </c>
      <c r="J667" s="22">
        <v>2.5000000000000001E-2</v>
      </c>
      <c r="K667" s="16">
        <v>6.7000000000000004E-2</v>
      </c>
      <c r="L667" s="16">
        <v>1.9050000000000001E-2</v>
      </c>
      <c r="M667" s="18">
        <v>8</v>
      </c>
      <c r="N667" s="17">
        <v>2.4511494006449884E-2</v>
      </c>
      <c r="O667" s="16">
        <v>1.2699999999999999E-2</v>
      </c>
      <c r="P667" s="17">
        <v>1.2398019356496206E-2</v>
      </c>
      <c r="Q667" s="17">
        <v>2.9658007088088963E-2</v>
      </c>
      <c r="R667" s="17">
        <v>473.34</v>
      </c>
      <c r="S667" s="18">
        <v>454</v>
      </c>
      <c r="T667" s="18">
        <v>53.8</v>
      </c>
      <c r="U667" s="16">
        <v>0.1698456165099321</v>
      </c>
      <c r="V667" s="16">
        <v>7.6518496122356998</v>
      </c>
      <c r="W667" s="18">
        <v>0.10462269122396427</v>
      </c>
      <c r="X667" s="18">
        <f t="shared" si="30"/>
        <v>0.219672131147541</v>
      </c>
      <c r="Y667" s="18">
        <v>3.1639344262295084</v>
      </c>
      <c r="Z667" s="3">
        <f t="shared" si="32"/>
        <v>188.76252161477095</v>
      </c>
      <c r="AA667" s="3">
        <v>222.07355484090701</v>
      </c>
      <c r="AB667" s="3">
        <f t="shared" si="31"/>
        <v>177.65884387272561</v>
      </c>
      <c r="AC667" s="3">
        <v>4.1036269430051817</v>
      </c>
      <c r="AD667" s="3">
        <v>1.3927461139896375</v>
      </c>
      <c r="AE667" s="3">
        <v>0.71502590673575139</v>
      </c>
      <c r="AF667" s="43">
        <v>236.25752412465101</v>
      </c>
      <c r="AG667" s="43">
        <v>5.5338153325113302</v>
      </c>
      <c r="AH667" s="43">
        <v>2.0737830646625599</v>
      </c>
      <c r="AI667" s="43">
        <v>0.74157431672720997</v>
      </c>
      <c r="AJ667" s="19">
        <v>6.3870591407902522E-2</v>
      </c>
      <c r="AK667" s="19">
        <v>-0.25844526851189792</v>
      </c>
      <c r="AL667" s="19">
        <v>-0.32840317884635573</v>
      </c>
      <c r="AM667" s="19">
        <v>-3.5800066685999429E-2</v>
      </c>
    </row>
    <row r="668" spans="1:39" s="16" customFormat="1">
      <c r="A668" s="16" t="s">
        <v>543</v>
      </c>
      <c r="B668" s="16" t="s">
        <v>1205</v>
      </c>
      <c r="C668" s="16" t="s">
        <v>1269</v>
      </c>
      <c r="D668" s="16">
        <v>667</v>
      </c>
      <c r="E668" s="21"/>
      <c r="F668" s="18">
        <v>0.30499999999999999</v>
      </c>
      <c r="G668" s="16" t="s">
        <v>877</v>
      </c>
      <c r="H668" s="16">
        <v>0.96499999999999997</v>
      </c>
      <c r="I668" s="16" t="s">
        <v>886</v>
      </c>
      <c r="J668" s="22">
        <v>2.5000000000000001E-2</v>
      </c>
      <c r="K668" s="16">
        <v>4.1000000000000002E-2</v>
      </c>
      <c r="L668" s="16">
        <v>1.9050000000000001E-2</v>
      </c>
      <c r="M668" s="18">
        <v>8</v>
      </c>
      <c r="N668" s="17">
        <v>2.4511494006449884E-2</v>
      </c>
      <c r="O668" s="16">
        <v>9.5300000000000003E-3</v>
      </c>
      <c r="P668" s="17">
        <v>1.7112476883106752E-2</v>
      </c>
      <c r="Q668" s="17">
        <v>4.0935729014490663E-2</v>
      </c>
      <c r="R668" s="17">
        <v>473.34</v>
      </c>
      <c r="S668" s="18">
        <v>495.4</v>
      </c>
      <c r="T668" s="18">
        <v>50.9</v>
      </c>
      <c r="U668" s="16">
        <v>0.16984343626071749</v>
      </c>
      <c r="V668" s="16">
        <v>4.6824751358457268</v>
      </c>
      <c r="W668" s="18">
        <v>0.16655247638292897</v>
      </c>
      <c r="X668" s="18">
        <f t="shared" si="30"/>
        <v>0.13442622950819674</v>
      </c>
      <c r="Y668" s="18">
        <v>3.1639344262295084</v>
      </c>
      <c r="Z668" s="3">
        <f t="shared" si="32"/>
        <v>204.22709821110851</v>
      </c>
      <c r="AA668" s="3">
        <v>240.26717436601001</v>
      </c>
      <c r="AB668" s="3">
        <f t="shared" si="31"/>
        <v>192.21373949280803</v>
      </c>
      <c r="AC668" s="3">
        <v>5.0984455958549226</v>
      </c>
      <c r="AD668" s="3">
        <v>1.6159170984455957</v>
      </c>
      <c r="AE668" s="3">
        <v>0.74528497409326422</v>
      </c>
      <c r="AF668" s="43">
        <v>241.12639923934401</v>
      </c>
      <c r="AG668" s="43">
        <v>7.0194270856542396</v>
      </c>
      <c r="AH668" s="43">
        <v>2.2692698271694201</v>
      </c>
      <c r="AI668" s="43">
        <v>0.77925441378524996</v>
      </c>
      <c r="AJ668" s="19">
        <v>3.5761226043517012E-3</v>
      </c>
      <c r="AK668" s="19">
        <v>-0.27366642125612645</v>
      </c>
      <c r="AL668" s="19">
        <v>-0.28791319608686006</v>
      </c>
      <c r="AM668" s="19">
        <v>-4.3592232640657418E-2</v>
      </c>
    </row>
    <row r="669" spans="1:39" s="16" customFormat="1">
      <c r="A669" s="16" t="s">
        <v>543</v>
      </c>
      <c r="B669" s="16" t="s">
        <v>588</v>
      </c>
      <c r="C669" s="16" t="s">
        <v>1269</v>
      </c>
      <c r="D669" s="16">
        <v>668</v>
      </c>
      <c r="E669" s="21"/>
      <c r="F669" s="18">
        <v>0.30499999999999999</v>
      </c>
      <c r="G669" s="16" t="s">
        <v>877</v>
      </c>
      <c r="H669" s="16">
        <v>0.96499999999999997</v>
      </c>
      <c r="I669" s="16" t="s">
        <v>886</v>
      </c>
      <c r="J669" s="22">
        <v>2.5000000000000001E-2</v>
      </c>
      <c r="K669" s="16">
        <v>6.7000000000000004E-2</v>
      </c>
      <c r="L669" s="16">
        <v>1.9050000000000001E-2</v>
      </c>
      <c r="M669" s="18">
        <v>8</v>
      </c>
      <c r="N669" s="17">
        <v>2.4511494006449884E-2</v>
      </c>
      <c r="O669" s="16">
        <v>1.2699999999999999E-2</v>
      </c>
      <c r="P669" s="17">
        <v>1.2398019356496206E-2</v>
      </c>
      <c r="Q669" s="17">
        <v>2.9658007088088963E-2</v>
      </c>
      <c r="R669" s="17">
        <v>473.34</v>
      </c>
      <c r="S669" s="18">
        <v>454</v>
      </c>
      <c r="T669" s="18">
        <v>100.9</v>
      </c>
      <c r="U669" s="16">
        <v>0.16996315610459903</v>
      </c>
      <c r="V669" s="16">
        <v>7.6518496122356998</v>
      </c>
      <c r="W669" s="18">
        <v>5.5784943388000767E-2</v>
      </c>
      <c r="X669" s="18">
        <f t="shared" si="30"/>
        <v>0.219672131147541</v>
      </c>
      <c r="Y669" s="18">
        <v>3.1639344262295084</v>
      </c>
      <c r="Z669" s="3">
        <f t="shared" si="32"/>
        <v>265.65890914687958</v>
      </c>
      <c r="AA669" s="3">
        <v>312.53989311397601</v>
      </c>
      <c r="AB669" s="3">
        <f t="shared" si="31"/>
        <v>250.03191449118083</v>
      </c>
      <c r="AC669" s="3">
        <v>3.4196891191709846</v>
      </c>
      <c r="AD669" s="3">
        <v>1.2642487046632125</v>
      </c>
      <c r="AE669" s="3">
        <v>0.72538860103626945</v>
      </c>
      <c r="AF669" s="43">
        <v>348.54792373504301</v>
      </c>
      <c r="AG669" s="43">
        <v>3.9159217154931101</v>
      </c>
      <c r="AH669" s="43">
        <v>1.59048098836443</v>
      </c>
      <c r="AI669" s="43">
        <v>0.69306364504188001</v>
      </c>
      <c r="AJ669" s="19">
        <v>0.11521099038686788</v>
      </c>
      <c r="AK669" s="19">
        <v>-0.1267217866891493</v>
      </c>
      <c r="AL669" s="19">
        <v>-0.20511548775989974</v>
      </c>
      <c r="AM669" s="19">
        <v>4.6640674670558054E-2</v>
      </c>
    </row>
    <row r="670" spans="1:39" s="16" customFormat="1">
      <c r="A670" s="16" t="s">
        <v>543</v>
      </c>
      <c r="B670" s="16" t="s">
        <v>588</v>
      </c>
      <c r="C670" s="16" t="s">
        <v>1269</v>
      </c>
      <c r="D670" s="16">
        <v>669</v>
      </c>
      <c r="E670" s="21"/>
      <c r="F670" s="18">
        <v>0.30499999999999999</v>
      </c>
      <c r="G670" s="16" t="s">
        <v>877</v>
      </c>
      <c r="H670" s="16">
        <v>0.96499999999999997</v>
      </c>
      <c r="I670" s="16" t="s">
        <v>886</v>
      </c>
      <c r="J670" s="22">
        <v>2.5000000000000001E-2</v>
      </c>
      <c r="K670" s="16">
        <v>4.1000000000000002E-2</v>
      </c>
      <c r="L670" s="16">
        <v>1.9050000000000001E-2</v>
      </c>
      <c r="M670" s="18">
        <v>8</v>
      </c>
      <c r="N670" s="17">
        <v>2.4511494006449884E-2</v>
      </c>
      <c r="O670" s="16">
        <v>9.5300000000000003E-3</v>
      </c>
      <c r="P670" s="17">
        <v>1.7112476883106752E-2</v>
      </c>
      <c r="Q670" s="17">
        <v>4.0935729014490663E-2</v>
      </c>
      <c r="R670" s="17">
        <v>473.34</v>
      </c>
      <c r="S670" s="18">
        <v>495.4</v>
      </c>
      <c r="T670" s="18">
        <v>100.3</v>
      </c>
      <c r="U670" s="16">
        <v>0.17004423440240954</v>
      </c>
      <c r="V670" s="16">
        <v>4.6824751358457268</v>
      </c>
      <c r="W670" s="18">
        <v>8.4521645542283988E-2</v>
      </c>
      <c r="X670" s="18">
        <f t="shared" si="30"/>
        <v>0.13442622950819674</v>
      </c>
      <c r="Y670" s="18">
        <v>3.1639344262295084</v>
      </c>
      <c r="Z670" s="3">
        <f t="shared" si="32"/>
        <v>274.60757239593602</v>
      </c>
      <c r="AA670" s="3">
        <v>323.067732230513</v>
      </c>
      <c r="AB670" s="3">
        <f t="shared" si="31"/>
        <v>258.45418578441041</v>
      </c>
      <c r="AC670" s="3">
        <v>4.1300000000000008</v>
      </c>
      <c r="AD670" s="3">
        <v>1.3565699481865288</v>
      </c>
      <c r="AE670" s="3">
        <v>0.66321243523316065</v>
      </c>
      <c r="AF670" s="43">
        <v>356.84657753465098</v>
      </c>
      <c r="AG670" s="43">
        <v>4.6854270390174397</v>
      </c>
      <c r="AH670" s="43">
        <v>1.61979277225643</v>
      </c>
      <c r="AI670" s="43">
        <v>0.70921562105152003</v>
      </c>
      <c r="AJ670" s="19">
        <v>0.10455654320820976</v>
      </c>
      <c r="AK670" s="19">
        <v>-0.11854352535898523</v>
      </c>
      <c r="AL670" s="19">
        <v>-0.16250401198125014</v>
      </c>
      <c r="AM670" s="19">
        <v>-6.4864879527262331E-2</v>
      </c>
    </row>
    <row r="671" spans="1:39" s="16" customFormat="1">
      <c r="A671" s="16" t="s">
        <v>543</v>
      </c>
      <c r="B671" s="16" t="s">
        <v>588</v>
      </c>
      <c r="C671" s="16" t="s">
        <v>1269</v>
      </c>
      <c r="D671" s="16">
        <v>670</v>
      </c>
      <c r="E671" s="21"/>
      <c r="F671" s="18">
        <v>0.30499999999999999</v>
      </c>
      <c r="G671" s="16" t="s">
        <v>877</v>
      </c>
      <c r="H671" s="16">
        <v>0.96499999999999997</v>
      </c>
      <c r="I671" s="16" t="s">
        <v>886</v>
      </c>
      <c r="J671" s="22">
        <v>2.5000000000000001E-2</v>
      </c>
      <c r="K671" s="16">
        <v>6.7000000000000004E-2</v>
      </c>
      <c r="L671" s="16">
        <v>1.9050000000000001E-2</v>
      </c>
      <c r="M671" s="18">
        <v>8</v>
      </c>
      <c r="N671" s="17">
        <v>2.4511494006449884E-2</v>
      </c>
      <c r="O671" s="16">
        <v>9.5300000000000003E-3</v>
      </c>
      <c r="P671" s="17">
        <v>1.0471814212050401E-2</v>
      </c>
      <c r="Q671" s="17">
        <v>2.5050222232748016E-2</v>
      </c>
      <c r="R671" s="17">
        <v>473.34</v>
      </c>
      <c r="S671" s="18">
        <v>752.8</v>
      </c>
      <c r="T671" s="18">
        <v>101.6</v>
      </c>
      <c r="U671" s="16">
        <v>0.17006212875634569</v>
      </c>
      <c r="V671" s="16">
        <v>7.6518496122356998</v>
      </c>
      <c r="W671" s="18">
        <v>7.7590371445192347E-2</v>
      </c>
      <c r="X671" s="18">
        <f t="shared" si="30"/>
        <v>0.219672131147541</v>
      </c>
      <c r="Y671" s="18">
        <v>3.1639344262295084</v>
      </c>
      <c r="Z671" s="3">
        <f t="shared" si="32"/>
        <v>245.86694908860733</v>
      </c>
      <c r="AA671" s="3">
        <v>289.25523422189099</v>
      </c>
      <c r="AB671" s="3">
        <f t="shared" si="31"/>
        <v>231.40418737751281</v>
      </c>
      <c r="AC671" s="3">
        <v>3.8549222797927456</v>
      </c>
      <c r="AD671" s="3">
        <v>1.3347150259067357</v>
      </c>
      <c r="AE671" s="3">
        <v>0.70466321243523322</v>
      </c>
      <c r="AF671" s="43">
        <v>356.14686389516498</v>
      </c>
      <c r="AG671" s="43">
        <v>4.4257355313811502</v>
      </c>
      <c r="AH671" s="43">
        <v>1.59844369958299</v>
      </c>
      <c r="AI671" s="43">
        <v>0.71046720856151702</v>
      </c>
      <c r="AJ671" s="19">
        <v>0.23125469052691597</v>
      </c>
      <c r="AK671" s="19">
        <v>-0.12897590638685758</v>
      </c>
      <c r="AL671" s="19">
        <v>-0.16499090568223151</v>
      </c>
      <c r="AM671" s="19">
        <v>-8.1692667252513257E-3</v>
      </c>
    </row>
    <row r="672" spans="1:39" s="16" customFormat="1">
      <c r="A672" s="16" t="s">
        <v>543</v>
      </c>
      <c r="B672" s="16" t="s">
        <v>588</v>
      </c>
      <c r="C672" s="16" t="s">
        <v>1269</v>
      </c>
      <c r="D672" s="16">
        <v>671</v>
      </c>
      <c r="E672" s="21"/>
      <c r="F672" s="18">
        <v>0.30499999999999999</v>
      </c>
      <c r="G672" s="16" t="s">
        <v>877</v>
      </c>
      <c r="H672" s="16">
        <v>0.96499999999999997</v>
      </c>
      <c r="I672" s="16" t="s">
        <v>886</v>
      </c>
      <c r="J672" s="22">
        <v>2.5000000000000001E-2</v>
      </c>
      <c r="K672" s="16">
        <v>4.1000000000000002E-2</v>
      </c>
      <c r="L672" s="16">
        <v>1.9050000000000001E-2</v>
      </c>
      <c r="M672" s="18">
        <v>8</v>
      </c>
      <c r="N672" s="17">
        <v>2.4511494006449884E-2</v>
      </c>
      <c r="O672" s="16">
        <v>9.5300000000000003E-3</v>
      </c>
      <c r="P672" s="17">
        <v>1.7112476883106752E-2</v>
      </c>
      <c r="Q672" s="17">
        <v>4.0935729014490663E-2</v>
      </c>
      <c r="R672" s="17">
        <v>473.34</v>
      </c>
      <c r="S672" s="18">
        <v>752.8</v>
      </c>
      <c r="T672" s="18">
        <v>101.8</v>
      </c>
      <c r="U672" s="16">
        <v>0.16995843164875826</v>
      </c>
      <c r="V672" s="16">
        <v>4.6824751358457268</v>
      </c>
      <c r="W672" s="18">
        <v>0.12654491746171673</v>
      </c>
      <c r="X672" s="18">
        <f t="shared" si="30"/>
        <v>0.13442622950819674</v>
      </c>
      <c r="Y672" s="18">
        <v>3.1639344262295084</v>
      </c>
      <c r="Z672" s="3">
        <f t="shared" si="32"/>
        <v>255.89287733796445</v>
      </c>
      <c r="AA672" s="3">
        <v>301.050443927017</v>
      </c>
      <c r="AB672" s="3">
        <f t="shared" si="31"/>
        <v>240.8403551416136</v>
      </c>
      <c r="AC672" s="3">
        <v>4.0911917098445603</v>
      </c>
      <c r="AD672" s="3">
        <v>1.44</v>
      </c>
      <c r="AE672" s="3">
        <v>0.77720207253886009</v>
      </c>
      <c r="AF672" s="43">
        <v>363.21609958427803</v>
      </c>
      <c r="AG672" s="43">
        <v>5.4286080354747801</v>
      </c>
      <c r="AH672" s="43">
        <v>1.5568481696373</v>
      </c>
      <c r="AI672" s="43">
        <v>0.78665573587586002</v>
      </c>
      <c r="AJ672" s="19">
        <v>0.2064958112877977</v>
      </c>
      <c r="AK672" s="19">
        <v>-0.2463645039189592</v>
      </c>
      <c r="AL672" s="19">
        <v>-7.5054312884295094E-2</v>
      </c>
      <c r="AM672" s="19">
        <v>-1.201753563326434E-2</v>
      </c>
    </row>
    <row r="673" spans="1:39" s="16" customFormat="1">
      <c r="A673" s="16" t="s">
        <v>543</v>
      </c>
      <c r="B673" s="16" t="s">
        <v>588</v>
      </c>
      <c r="C673" s="16" t="s">
        <v>1269</v>
      </c>
      <c r="D673" s="16">
        <v>672</v>
      </c>
      <c r="E673" s="21"/>
      <c r="F673" s="18">
        <v>0.30499999999999999</v>
      </c>
      <c r="G673" s="16" t="s">
        <v>877</v>
      </c>
      <c r="H673" s="16">
        <v>0.96499999999999997</v>
      </c>
      <c r="I673" s="16" t="s">
        <v>886</v>
      </c>
      <c r="J673" s="22">
        <v>2.5000000000000001E-2</v>
      </c>
      <c r="K673" s="16">
        <v>4.1000000000000002E-2</v>
      </c>
      <c r="L673" s="16">
        <v>1.9050000000000001E-2</v>
      </c>
      <c r="M673" s="18">
        <v>8</v>
      </c>
      <c r="N673" s="17">
        <v>2.4511494006449884E-2</v>
      </c>
      <c r="O673" s="16">
        <v>9.5300000000000003E-3</v>
      </c>
      <c r="P673" s="17">
        <v>1.7112476883106752E-2</v>
      </c>
      <c r="Q673" s="17">
        <v>4.0935729014490663E-2</v>
      </c>
      <c r="R673" s="17">
        <v>473.34</v>
      </c>
      <c r="S673" s="18">
        <v>495.4</v>
      </c>
      <c r="T673" s="18">
        <v>103.8</v>
      </c>
      <c r="U673" s="16">
        <v>0.25511084046750232</v>
      </c>
      <c r="V673" s="16">
        <v>4.6824751358457268</v>
      </c>
      <c r="W673" s="18">
        <v>8.167168639586786E-2</v>
      </c>
      <c r="X673" s="18">
        <f t="shared" si="30"/>
        <v>0.13442622950819674</v>
      </c>
      <c r="Y673" s="18">
        <v>3.1639344262295084</v>
      </c>
      <c r="Z673" s="3">
        <f t="shared" si="32"/>
        <v>327.50319980524102</v>
      </c>
      <c r="AA673" s="3">
        <v>385.297882123813</v>
      </c>
      <c r="AB673" s="3">
        <f t="shared" si="31"/>
        <v>308.23830569905044</v>
      </c>
      <c r="AC673" s="3">
        <v>3.295336787564767</v>
      </c>
      <c r="AD673" s="3">
        <v>1.189637305699482</v>
      </c>
      <c r="AE673" s="3">
        <v>0.66321243523316065</v>
      </c>
      <c r="AF673" s="43">
        <v>409.44696793699302</v>
      </c>
      <c r="AG673" s="43">
        <v>3.87582617468283</v>
      </c>
      <c r="AH673" s="43">
        <v>1.4105329133315601</v>
      </c>
      <c r="AI673" s="43">
        <v>0.65293483527057805</v>
      </c>
      <c r="AJ673" s="19">
        <v>6.2676404240965614E-2</v>
      </c>
      <c r="AK673" s="19">
        <v>-0.14977178050704662</v>
      </c>
      <c r="AL673" s="19">
        <v>-0.1566043624677578</v>
      </c>
      <c r="AM673" s="19">
        <v>1.5740621280106046E-2</v>
      </c>
    </row>
    <row r="674" spans="1:39" s="16" customFormat="1">
      <c r="A674" s="16" t="s">
        <v>543</v>
      </c>
      <c r="B674" s="16" t="s">
        <v>691</v>
      </c>
      <c r="C674" s="16" t="s">
        <v>690</v>
      </c>
      <c r="D674" s="16">
        <v>673</v>
      </c>
      <c r="E674" s="21" t="s">
        <v>196</v>
      </c>
      <c r="F674" s="16">
        <v>0.44</v>
      </c>
      <c r="G674" s="16" t="s">
        <v>877</v>
      </c>
      <c r="H674" s="16">
        <v>2.63</v>
      </c>
      <c r="I674" s="16" t="s">
        <v>886</v>
      </c>
      <c r="J674" s="22">
        <v>2.5399999999999999E-2</v>
      </c>
      <c r="K674" s="16">
        <v>8.5199999999999998E-2</v>
      </c>
      <c r="L674" s="17">
        <v>1.5800000000000002E-2</v>
      </c>
      <c r="M674" s="17">
        <v>12</v>
      </c>
      <c r="N674" s="17">
        <v>1.2152890407024794E-2</v>
      </c>
      <c r="O674" s="17">
        <v>9.5200000000000007E-3</v>
      </c>
      <c r="P674" s="16">
        <v>7.5950586410584728E-3</v>
      </c>
      <c r="Q674" s="17">
        <v>1.7172794460769414E-2</v>
      </c>
      <c r="R674" s="16">
        <v>496</v>
      </c>
      <c r="S674" s="16">
        <v>496</v>
      </c>
      <c r="T674" s="16">
        <v>43.4</v>
      </c>
      <c r="U674" s="16">
        <v>0.5</v>
      </c>
      <c r="V674" s="16">
        <v>12.009456296534628</v>
      </c>
      <c r="W674" s="18">
        <v>8.6800670183525414E-2</v>
      </c>
      <c r="X674" s="18">
        <f t="shared" si="30"/>
        <v>0.19363636363636363</v>
      </c>
      <c r="Y674" s="18">
        <v>5.9772727272727266</v>
      </c>
      <c r="Z674" s="3">
        <f t="shared" si="32"/>
        <v>139.4</v>
      </c>
      <c r="AA674" s="3">
        <v>164</v>
      </c>
      <c r="AB674" s="3">
        <f t="shared" si="31"/>
        <v>131.20000000000002</v>
      </c>
      <c r="AC674" s="3">
        <v>1.59063878326996</v>
      </c>
      <c r="AD674" s="3">
        <v>0.85</v>
      </c>
      <c r="AE674" s="3">
        <v>0.58912547528517101</v>
      </c>
      <c r="AF674" s="43">
        <v>233.437033677816</v>
      </c>
      <c r="AG674" s="43">
        <v>2.1957943381368699</v>
      </c>
      <c r="AH674" s="43">
        <v>1.12999485171342</v>
      </c>
      <c r="AI674" s="43">
        <v>0.64589903283361205</v>
      </c>
      <c r="AJ674" s="19">
        <v>0.42339654681595124</v>
      </c>
      <c r="AK674" s="19">
        <v>-0.27559755681872466</v>
      </c>
      <c r="AL674" s="19">
        <v>-0.24778418351982898</v>
      </c>
      <c r="AM674" s="19">
        <v>-8.7898502184421592E-2</v>
      </c>
    </row>
    <row r="675" spans="1:39" s="16" customFormat="1">
      <c r="A675" s="16" t="s">
        <v>543</v>
      </c>
      <c r="B675" s="16" t="s">
        <v>691</v>
      </c>
      <c r="C675" s="16" t="s">
        <v>690</v>
      </c>
      <c r="D675" s="16">
        <v>674</v>
      </c>
      <c r="E675" s="21" t="s">
        <v>194</v>
      </c>
      <c r="F675" s="16">
        <v>0.61</v>
      </c>
      <c r="G675" s="16" t="s">
        <v>877</v>
      </c>
      <c r="H675" s="16">
        <v>2.63</v>
      </c>
      <c r="I675" s="16" t="s">
        <v>886</v>
      </c>
      <c r="J675" s="22">
        <v>3.8099999999999995E-2</v>
      </c>
      <c r="K675" s="16">
        <v>0.15240000000000001</v>
      </c>
      <c r="L675" s="17">
        <v>2.8649999999999998E-2</v>
      </c>
      <c r="M675" s="17">
        <v>12</v>
      </c>
      <c r="N675" s="17">
        <v>2.0790280229306634E-2</v>
      </c>
      <c r="O675" s="17">
        <v>1.2699999999999999E-2</v>
      </c>
      <c r="P675" s="16">
        <v>5.45057281420765E-3</v>
      </c>
      <c r="Q675" s="17">
        <v>1.2457285187960533E-2</v>
      </c>
      <c r="R675" s="16">
        <v>579</v>
      </c>
      <c r="S675" s="16">
        <v>441</v>
      </c>
      <c r="T675" s="16">
        <v>29.6</v>
      </c>
      <c r="U675" s="16">
        <v>0.5</v>
      </c>
      <c r="V675" s="16">
        <v>12.799695043103897</v>
      </c>
      <c r="W675" s="18">
        <v>8.120616929275587E-2</v>
      </c>
      <c r="X675" s="18">
        <f t="shared" si="30"/>
        <v>0.2498360655737705</v>
      </c>
      <c r="Y675" s="18">
        <v>4.3114754098360653</v>
      </c>
      <c r="Z675" s="3">
        <f t="shared" si="32"/>
        <v>314.5</v>
      </c>
      <c r="AA675" s="3">
        <v>370</v>
      </c>
      <c r="AB675" s="3">
        <f t="shared" si="31"/>
        <v>296</v>
      </c>
      <c r="AC675" s="3">
        <v>2.246</v>
      </c>
      <c r="AD675" s="3">
        <v>1.0960000000000001</v>
      </c>
      <c r="AE675" s="3">
        <v>0.4</v>
      </c>
      <c r="AF675" s="43">
        <v>683.67232016583705</v>
      </c>
      <c r="AG675" s="43">
        <v>2.5130961077146599</v>
      </c>
      <c r="AH675" s="43">
        <v>1.24290024006725</v>
      </c>
      <c r="AI675" s="43">
        <v>0.66621873328056502</v>
      </c>
      <c r="AJ675" s="19">
        <v>0.84776302747523524</v>
      </c>
      <c r="AK675" s="19">
        <v>-0.10628169248869264</v>
      </c>
      <c r="AL675" s="19">
        <v>-0.118191497057963</v>
      </c>
      <c r="AM675" s="19">
        <v>-0.39959658890055882</v>
      </c>
    </row>
    <row r="676" spans="1:39" s="16" customFormat="1">
      <c r="A676" s="16" t="s">
        <v>543</v>
      </c>
      <c r="B676" s="16" t="s">
        <v>691</v>
      </c>
      <c r="C676" s="16" t="s">
        <v>690</v>
      </c>
      <c r="D676" s="16">
        <v>675</v>
      </c>
      <c r="E676" s="21" t="s">
        <v>197</v>
      </c>
      <c r="F676" s="16">
        <v>0.61</v>
      </c>
      <c r="G676" s="16" t="s">
        <v>877</v>
      </c>
      <c r="H676" s="16">
        <v>2.63</v>
      </c>
      <c r="I676" s="16" t="s">
        <v>886</v>
      </c>
      <c r="J676" s="22">
        <v>3.8099999999999995E-2</v>
      </c>
      <c r="K676" s="16">
        <v>0.15240000000000001</v>
      </c>
      <c r="L676" s="17">
        <v>2.2249999999999999E-2</v>
      </c>
      <c r="M676" s="17">
        <v>12</v>
      </c>
      <c r="N676" s="17">
        <v>1.253923729676162E-2</v>
      </c>
      <c r="O676" s="17">
        <v>9.5200000000000007E-3</v>
      </c>
      <c r="P676" s="16">
        <v>3.0627292106191646E-3</v>
      </c>
      <c r="Q676" s="17">
        <v>6.9998681846297874E-3</v>
      </c>
      <c r="R676" s="16">
        <v>400</v>
      </c>
      <c r="S676" s="16">
        <v>455</v>
      </c>
      <c r="T676" s="16">
        <v>36.5</v>
      </c>
      <c r="U676" s="16">
        <v>0.2</v>
      </c>
      <c r="V676" s="16">
        <v>13.698876404494383</v>
      </c>
      <c r="W676" s="18">
        <v>3.8179227146074517E-2</v>
      </c>
      <c r="X676" s="18">
        <f t="shared" si="30"/>
        <v>0.2498360655737705</v>
      </c>
      <c r="Y676" s="18">
        <v>4.3114754098360653</v>
      </c>
      <c r="Z676" s="3">
        <f t="shared" si="32"/>
        <v>275.67461234647919</v>
      </c>
      <c r="AA676" s="3">
        <v>324.32307334879903</v>
      </c>
      <c r="AB676" s="3">
        <f t="shared" si="31"/>
        <v>259.45845867903921</v>
      </c>
      <c r="AC676" s="3">
        <v>2.6500988593155901</v>
      </c>
      <c r="AD676" s="3">
        <v>1.29</v>
      </c>
      <c r="AE676" s="3">
        <v>0.54083650190114096</v>
      </c>
      <c r="AF676" s="43">
        <v>406.50468908005502</v>
      </c>
      <c r="AG676" s="43">
        <v>3.0794435926808901</v>
      </c>
      <c r="AH676" s="43">
        <v>1.3273549406565399</v>
      </c>
      <c r="AI676" s="43">
        <v>0.54110472759026496</v>
      </c>
      <c r="AJ676" s="19">
        <v>0.25339429255738555</v>
      </c>
      <c r="AK676" s="19">
        <v>-0.1394228276776204</v>
      </c>
      <c r="AL676" s="19">
        <v>-2.814239018695578E-2</v>
      </c>
      <c r="AM676" s="19">
        <v>-4.9570013982043167E-4</v>
      </c>
    </row>
    <row r="677" spans="1:39" s="16" customFormat="1">
      <c r="A677" s="16" t="s">
        <v>543</v>
      </c>
      <c r="B677" s="16" t="s">
        <v>691</v>
      </c>
      <c r="C677" s="16" t="s">
        <v>690</v>
      </c>
      <c r="D677" s="16">
        <v>676</v>
      </c>
      <c r="E677" s="21" t="s">
        <v>198</v>
      </c>
      <c r="F677" s="16">
        <v>0.61</v>
      </c>
      <c r="G677" s="16" t="s">
        <v>877</v>
      </c>
      <c r="H677" s="16">
        <v>2.63</v>
      </c>
      <c r="I677" s="16" t="s">
        <v>886</v>
      </c>
      <c r="J677" s="22">
        <v>3.8099999999999995E-2</v>
      </c>
      <c r="K677" s="16">
        <v>0.15240000000000001</v>
      </c>
      <c r="L677" s="17">
        <v>2.2249999999999999E-2</v>
      </c>
      <c r="M677" s="17">
        <v>12</v>
      </c>
      <c r="N677" s="17">
        <v>1.253923729676162E-2</v>
      </c>
      <c r="O677" s="17">
        <v>1.2699999999999999E-2</v>
      </c>
      <c r="P677" s="16">
        <v>5.45057281420765E-3</v>
      </c>
      <c r="Q677" s="17">
        <v>1.2457285187960533E-2</v>
      </c>
      <c r="R677" s="16">
        <v>400</v>
      </c>
      <c r="S677" s="16">
        <v>434</v>
      </c>
      <c r="T677" s="16">
        <v>41.4</v>
      </c>
      <c r="U677" s="16">
        <v>0.2</v>
      </c>
      <c r="V677" s="16">
        <v>13.698876404494383</v>
      </c>
      <c r="W677" s="18">
        <v>5.7138855105461836E-2</v>
      </c>
      <c r="X677" s="18">
        <f t="shared" si="30"/>
        <v>0.2498360655737705</v>
      </c>
      <c r="Y677" s="18">
        <v>4.3114754098360653</v>
      </c>
      <c r="Z677" s="3">
        <f t="shared" si="32"/>
        <v>283.29797541003012</v>
      </c>
      <c r="AA677" s="3">
        <v>333.29173577650602</v>
      </c>
      <c r="AB677" s="3">
        <f t="shared" si="31"/>
        <v>266.6333886212048</v>
      </c>
      <c r="AC677" s="3">
        <v>3.07600760456274</v>
      </c>
      <c r="AD677" s="3">
        <v>1.8</v>
      </c>
      <c r="AE677" s="3">
        <v>0.54732319391634898</v>
      </c>
      <c r="AF677" s="43">
        <v>433.48267247467999</v>
      </c>
      <c r="AG677" s="43">
        <v>3.27320449750145</v>
      </c>
      <c r="AH677" s="43">
        <v>1.35696714293202</v>
      </c>
      <c r="AI677" s="43">
        <v>0.56261824587082598</v>
      </c>
      <c r="AJ677" s="19">
        <v>0.30061032405963578</v>
      </c>
      <c r="AK677" s="19">
        <v>-6.0245821209532494E-2</v>
      </c>
      <c r="AL677" s="19">
        <v>0.32648753462866614</v>
      </c>
      <c r="AM677" s="19">
        <v>-2.718548868034518E-2</v>
      </c>
    </row>
    <row r="678" spans="1:39" s="16" customFormat="1">
      <c r="A678" s="16" t="s">
        <v>543</v>
      </c>
      <c r="B678" s="16" t="s">
        <v>691</v>
      </c>
      <c r="C678" s="16" t="s">
        <v>690</v>
      </c>
      <c r="D678" s="16">
        <v>677</v>
      </c>
      <c r="E678" s="21" t="s">
        <v>195</v>
      </c>
      <c r="F678" s="16">
        <v>0.61</v>
      </c>
      <c r="G678" s="16" t="s">
        <v>877</v>
      </c>
      <c r="H678" s="16">
        <v>2.63</v>
      </c>
      <c r="I678" s="16" t="s">
        <v>886</v>
      </c>
      <c r="J678" s="22">
        <v>3.8099999999999995E-2</v>
      </c>
      <c r="K678" s="16">
        <v>7.6200000000000004E-2</v>
      </c>
      <c r="L678" s="17">
        <v>2.2249999999999999E-2</v>
      </c>
      <c r="M678" s="17">
        <v>12</v>
      </c>
      <c r="N678" s="17">
        <v>1.253923729676162E-2</v>
      </c>
      <c r="O678" s="17">
        <v>1.2699999999999999E-2</v>
      </c>
      <c r="P678" s="16">
        <v>1.09011456284153E-2</v>
      </c>
      <c r="Q678" s="17">
        <v>2.4914570375921066E-2</v>
      </c>
      <c r="R678" s="16">
        <v>503</v>
      </c>
      <c r="S678" s="16">
        <v>427</v>
      </c>
      <c r="T678" s="16">
        <v>43.4</v>
      </c>
      <c r="U678" s="16">
        <v>0.5</v>
      </c>
      <c r="V678" s="16">
        <v>7.6808440705206396</v>
      </c>
      <c r="W678" s="18">
        <v>0.10725320698924731</v>
      </c>
      <c r="X678" s="18">
        <f t="shared" si="30"/>
        <v>0.12491803278688525</v>
      </c>
      <c r="Y678" s="18">
        <v>4.3114754098360653</v>
      </c>
      <c r="Z678" s="3">
        <f t="shared" si="32"/>
        <v>352.75</v>
      </c>
      <c r="AA678" s="3">
        <v>415</v>
      </c>
      <c r="AB678" s="3">
        <f t="shared" si="31"/>
        <v>332</v>
      </c>
      <c r="AC678" s="3">
        <v>2.5071634980988602</v>
      </c>
      <c r="AD678" s="3">
        <v>1.2</v>
      </c>
      <c r="AE678" s="3">
        <v>0.424942965779468</v>
      </c>
      <c r="AF678" s="43">
        <v>679.97643112003698</v>
      </c>
      <c r="AG678" s="43">
        <v>2.7140203424863998</v>
      </c>
      <c r="AH678" s="43">
        <v>1.0864449214703999</v>
      </c>
      <c r="AI678" s="43">
        <v>0.54801921517982699</v>
      </c>
      <c r="AJ678" s="19">
        <v>0.63849742438563128</v>
      </c>
      <c r="AK678" s="19">
        <v>-7.6217868064331271E-2</v>
      </c>
      <c r="AL678" s="19">
        <v>0.10451986684784167</v>
      </c>
      <c r="AM678" s="19">
        <v>-0.22458382113476213</v>
      </c>
    </row>
    <row r="679" spans="1:39" s="16" customFormat="1">
      <c r="A679" s="16" t="s">
        <v>543</v>
      </c>
      <c r="B679" s="16" t="s">
        <v>1300</v>
      </c>
      <c r="C679" s="16" t="s">
        <v>1301</v>
      </c>
      <c r="D679" s="16">
        <v>678</v>
      </c>
      <c r="E679" s="16" t="s">
        <v>262</v>
      </c>
      <c r="F679" s="18">
        <v>0.2</v>
      </c>
      <c r="G679" s="16" t="s">
        <v>877</v>
      </c>
      <c r="H679" s="16">
        <v>0.8</v>
      </c>
      <c r="I679" s="16" t="s">
        <v>886</v>
      </c>
      <c r="J679" s="22">
        <v>1.2999999999999999E-2</v>
      </c>
      <c r="K679" s="16">
        <v>4.5999999999999999E-2</v>
      </c>
      <c r="L679" s="16">
        <v>1.2699999999999999E-2</v>
      </c>
      <c r="M679" s="18">
        <v>8</v>
      </c>
      <c r="N679" s="17">
        <v>2.5335352554999996E-2</v>
      </c>
      <c r="O679" s="16">
        <v>6.0000000000000001E-3</v>
      </c>
      <c r="P679" s="17">
        <v>1.0449201521739129E-2</v>
      </c>
      <c r="Q679" s="17">
        <v>2.4021152923538226E-2</v>
      </c>
      <c r="R679" s="17">
        <v>430.71</v>
      </c>
      <c r="S679" s="18">
        <v>548.79999999999995</v>
      </c>
      <c r="T679" s="18">
        <v>68.599999999999994</v>
      </c>
      <c r="U679" s="16">
        <v>0.29636588921282797</v>
      </c>
      <c r="V679" s="16">
        <v>7.5170352754020433</v>
      </c>
      <c r="W679" s="18">
        <v>8.3593612173913034E-2</v>
      </c>
      <c r="X679" s="18">
        <f t="shared" si="30"/>
        <v>0.22999999999999998</v>
      </c>
      <c r="Y679" s="18">
        <v>4</v>
      </c>
      <c r="Z679" s="3">
        <f t="shared" si="32"/>
        <v>99.768749999999997</v>
      </c>
      <c r="AA679" s="3">
        <v>117.375</v>
      </c>
      <c r="AB679" s="3">
        <f t="shared" si="31"/>
        <v>93.9</v>
      </c>
      <c r="AC679" s="3">
        <v>2.92528735632184</v>
      </c>
      <c r="AD679" s="3">
        <v>0.79493000939998104</v>
      </c>
      <c r="AE679" s="3">
        <v>0.3175</v>
      </c>
      <c r="AF679" s="43">
        <v>108.579931766735</v>
      </c>
      <c r="AG679" s="43">
        <v>4.13991434856678</v>
      </c>
      <c r="AH679" s="43">
        <v>1.59093384201378</v>
      </c>
      <c r="AI679" s="43">
        <v>0.593156435103535</v>
      </c>
      <c r="AJ679" s="19">
        <v>-7.4931358749861551E-2</v>
      </c>
      <c r="AK679" s="19">
        <v>-0.29339423233851164</v>
      </c>
      <c r="AL679" s="19">
        <v>-0.50033748204528061</v>
      </c>
      <c r="AM679" s="19">
        <v>-0.46472805282036495</v>
      </c>
    </row>
    <row r="680" spans="1:39" s="16" customFormat="1">
      <c r="A680" s="16" t="s">
        <v>543</v>
      </c>
      <c r="B680" s="16" t="s">
        <v>587</v>
      </c>
      <c r="C680" s="16" t="s">
        <v>857</v>
      </c>
      <c r="D680" s="16">
        <v>679</v>
      </c>
      <c r="E680" s="16" t="s">
        <v>261</v>
      </c>
      <c r="F680" s="18">
        <v>0.2</v>
      </c>
      <c r="G680" s="16" t="s">
        <v>877</v>
      </c>
      <c r="H680" s="16">
        <v>0.8</v>
      </c>
      <c r="I680" s="16" t="s">
        <v>886</v>
      </c>
      <c r="J680" s="22">
        <v>1.2999999999999999E-2</v>
      </c>
      <c r="K680" s="16">
        <v>0.04</v>
      </c>
      <c r="L680" s="16">
        <v>1.2699999999999999E-2</v>
      </c>
      <c r="M680" s="18">
        <v>8</v>
      </c>
      <c r="N680" s="17">
        <v>2.5335352554999996E-2</v>
      </c>
      <c r="O680" s="16">
        <v>6.0000000000000001E-3</v>
      </c>
      <c r="P680" s="17">
        <v>1.0602866249999999E-2</v>
      </c>
      <c r="Q680" s="17">
        <v>2.437440517241379E-2</v>
      </c>
      <c r="R680" s="17">
        <v>430.71</v>
      </c>
      <c r="S680" s="18">
        <v>548.79999999999995</v>
      </c>
      <c r="T680" s="18">
        <v>68.599999999999994</v>
      </c>
      <c r="U680" s="16">
        <v>0.29636588921282797</v>
      </c>
      <c r="V680" s="16">
        <v>6.536552413393081</v>
      </c>
      <c r="W680" s="18">
        <v>8.4822929999999991E-2</v>
      </c>
      <c r="X680" s="18">
        <f t="shared" si="30"/>
        <v>0.19999999999999998</v>
      </c>
      <c r="Y680" s="18">
        <v>4</v>
      </c>
      <c r="Z680" s="3">
        <f t="shared" si="32"/>
        <v>100.3</v>
      </c>
      <c r="AA680" s="3">
        <v>118</v>
      </c>
      <c r="AB680" s="3">
        <f t="shared" si="31"/>
        <v>94.4</v>
      </c>
      <c r="AC680" s="3">
        <v>2.5609195402298801</v>
      </c>
      <c r="AD680" s="3">
        <v>0.78526300000000004</v>
      </c>
      <c r="AE680" s="3">
        <v>0.31624999999999998</v>
      </c>
      <c r="AF680" s="43">
        <v>108.946934929254</v>
      </c>
      <c r="AG680" s="43">
        <v>4.2253810942679504</v>
      </c>
      <c r="AH680" s="43">
        <v>1.6061942737683801</v>
      </c>
      <c r="AI680" s="43">
        <v>0.59677652278620097</v>
      </c>
      <c r="AJ680" s="19">
        <v>-7.6720890430050856E-2</v>
      </c>
      <c r="AK680" s="19">
        <v>-0.39391986590180905</v>
      </c>
      <c r="AL680" s="19">
        <v>-0.51110334980982619</v>
      </c>
      <c r="AM680" s="19">
        <v>-0.47006963591076356</v>
      </c>
    </row>
    <row r="681" spans="1:39" s="16" customFormat="1">
      <c r="A681" s="16" t="s">
        <v>543</v>
      </c>
      <c r="B681" s="16" t="s">
        <v>586</v>
      </c>
      <c r="C681" s="16" t="s">
        <v>857</v>
      </c>
      <c r="D681" s="16">
        <v>680</v>
      </c>
      <c r="E681" s="16" t="s">
        <v>260</v>
      </c>
      <c r="F681" s="18">
        <v>0.2</v>
      </c>
      <c r="G681" s="16" t="s">
        <v>877</v>
      </c>
      <c r="H681" s="16">
        <v>0.8</v>
      </c>
      <c r="I681" s="16" t="s">
        <v>886</v>
      </c>
      <c r="J681" s="22">
        <v>1.2999999999999999E-2</v>
      </c>
      <c r="K681" s="16">
        <v>2.7E-2</v>
      </c>
      <c r="L681" s="16">
        <v>1.2699999999999999E-2</v>
      </c>
      <c r="M681" s="18">
        <v>8</v>
      </c>
      <c r="N681" s="17">
        <v>2.5335352554999996E-2</v>
      </c>
      <c r="O681" s="16">
        <v>6.0000000000000001E-3</v>
      </c>
      <c r="P681" s="17">
        <v>1.0471966666666667E-2</v>
      </c>
      <c r="Q681" s="17">
        <v>2.4073486590038315E-2</v>
      </c>
      <c r="R681" s="17">
        <v>430.71</v>
      </c>
      <c r="S681" s="18">
        <v>779.1</v>
      </c>
      <c r="T681" s="18">
        <v>68.599999999999994</v>
      </c>
      <c r="U681" s="16">
        <v>0.29636588921282797</v>
      </c>
      <c r="V681" s="16">
        <v>4.4121728790403294</v>
      </c>
      <c r="W681" s="18">
        <v>0.11893162142857146</v>
      </c>
      <c r="X681" s="18">
        <f t="shared" si="30"/>
        <v>0.13499999999999998</v>
      </c>
      <c r="Y681" s="18">
        <v>4</v>
      </c>
      <c r="Z681" s="3">
        <f t="shared" si="32"/>
        <v>104.69024999999999</v>
      </c>
      <c r="AA681" s="3">
        <v>123.16499999999999</v>
      </c>
      <c r="AB681" s="3">
        <f t="shared" si="31"/>
        <v>98.531999999999996</v>
      </c>
      <c r="AC681" s="3">
        <v>2.20919540229885</v>
      </c>
      <c r="AD681" s="3">
        <v>0.98039098275086101</v>
      </c>
      <c r="AE681" s="3">
        <v>0.34499999999999997</v>
      </c>
      <c r="AF681" s="43">
        <v>111.912188314163</v>
      </c>
      <c r="AG681" s="43">
        <v>5.0160797629772196</v>
      </c>
      <c r="AH681" s="43">
        <v>1.6621533974073399</v>
      </c>
      <c r="AI681" s="43">
        <v>0.62713207958377604</v>
      </c>
      <c r="AJ681" s="19">
        <v>-9.1363712790459864E-2</v>
      </c>
      <c r="AK681" s="19">
        <v>-0.55957729807158907</v>
      </c>
      <c r="AL681" s="19">
        <v>-0.41016816842531234</v>
      </c>
      <c r="AM681" s="19">
        <v>-0.44987665081815859</v>
      </c>
    </row>
    <row r="682" spans="1:39" s="16" customFormat="1">
      <c r="A682" s="16" t="s">
        <v>543</v>
      </c>
      <c r="B682" s="16" t="s">
        <v>585</v>
      </c>
      <c r="C682" s="16" t="s">
        <v>857</v>
      </c>
      <c r="D682" s="16">
        <v>681</v>
      </c>
      <c r="E682" s="16" t="s">
        <v>259</v>
      </c>
      <c r="F682" s="18">
        <v>0.2</v>
      </c>
      <c r="G682" s="16" t="s">
        <v>877</v>
      </c>
      <c r="H682" s="16">
        <v>0.8</v>
      </c>
      <c r="I682" s="16" t="s">
        <v>886</v>
      </c>
      <c r="J682" s="22">
        <v>1.2999999999999999E-2</v>
      </c>
      <c r="K682" s="16">
        <v>4.5999999999999999E-2</v>
      </c>
      <c r="L682" s="16">
        <v>1.2699999999999999E-2</v>
      </c>
      <c r="M682" s="18">
        <v>8</v>
      </c>
      <c r="N682" s="17">
        <v>2.5335352554999996E-2</v>
      </c>
      <c r="O682" s="16">
        <v>6.0000000000000001E-3</v>
      </c>
      <c r="P682" s="17">
        <v>1.0449201521739129E-2</v>
      </c>
      <c r="Q682" s="17">
        <v>2.4021152923538226E-2</v>
      </c>
      <c r="R682" s="17">
        <v>430.71</v>
      </c>
      <c r="S682" s="18">
        <v>779.1</v>
      </c>
      <c r="T682" s="18">
        <v>68.599999999999994</v>
      </c>
      <c r="U682" s="16">
        <v>0.29636588921282797</v>
      </c>
      <c r="V682" s="16">
        <v>7.5170352754020433</v>
      </c>
      <c r="W682" s="18">
        <v>0.11867307442546585</v>
      </c>
      <c r="X682" s="18">
        <f t="shared" si="30"/>
        <v>0.22999999999999998</v>
      </c>
      <c r="Y682" s="18">
        <v>4</v>
      </c>
      <c r="Z682" s="3">
        <f t="shared" si="32"/>
        <v>104.125</v>
      </c>
      <c r="AA682" s="3">
        <v>122.5</v>
      </c>
      <c r="AB682" s="3">
        <f t="shared" si="31"/>
        <v>98</v>
      </c>
      <c r="AC682" s="3">
        <v>1.9471264367816099</v>
      </c>
      <c r="AD682" s="3">
        <v>0.83113325565479701</v>
      </c>
      <c r="AE682" s="3">
        <v>0.35124999999999995</v>
      </c>
      <c r="AF682" s="43">
        <v>111.039926784689</v>
      </c>
      <c r="AG682" s="43">
        <v>4.8261133902093203</v>
      </c>
      <c r="AH682" s="43">
        <v>1.6221399010458999</v>
      </c>
      <c r="AI682" s="43">
        <v>0.61350065121631403</v>
      </c>
      <c r="AJ682" s="19">
        <v>-9.3551618084171423E-2</v>
      </c>
      <c r="AK682" s="19">
        <v>-0.59654357878707898</v>
      </c>
      <c r="AL682" s="19">
        <v>-0.48763158151839375</v>
      </c>
      <c r="AM682" s="19">
        <v>-0.42746597040505374</v>
      </c>
    </row>
    <row r="683" spans="1:39" s="16" customFormat="1">
      <c r="A683" s="16" t="s">
        <v>543</v>
      </c>
      <c r="B683" s="16" t="s">
        <v>584</v>
      </c>
      <c r="C683" s="16" t="s">
        <v>857</v>
      </c>
      <c r="D683" s="16">
        <v>682</v>
      </c>
      <c r="E683" s="16" t="s">
        <v>258</v>
      </c>
      <c r="F683" s="18">
        <v>0.2</v>
      </c>
      <c r="G683" s="16" t="s">
        <v>877</v>
      </c>
      <c r="H683" s="16">
        <v>0.8</v>
      </c>
      <c r="I683" s="16" t="s">
        <v>886</v>
      </c>
      <c r="J683" s="22">
        <v>1.2999999999999999E-2</v>
      </c>
      <c r="K683" s="16">
        <v>0.04</v>
      </c>
      <c r="L683" s="16">
        <v>1.2699999999999999E-2</v>
      </c>
      <c r="M683" s="18">
        <v>8</v>
      </c>
      <c r="N683" s="17">
        <v>2.5335352554999996E-2</v>
      </c>
      <c r="O683" s="16">
        <v>6.0000000000000001E-3</v>
      </c>
      <c r="P683" s="17">
        <v>1.0602866249999999E-2</v>
      </c>
      <c r="Q683" s="17">
        <v>2.437440517241379E-2</v>
      </c>
      <c r="R683" s="17">
        <v>430.71</v>
      </c>
      <c r="S683" s="18">
        <v>779.1</v>
      </c>
      <c r="T683" s="18">
        <v>68.599999999999994</v>
      </c>
      <c r="U683" s="16">
        <v>0.29636588921282797</v>
      </c>
      <c r="V683" s="16">
        <v>6.536552413393081</v>
      </c>
      <c r="W683" s="18">
        <v>0.12041826669642858</v>
      </c>
      <c r="X683" s="18">
        <f t="shared" si="30"/>
        <v>0.19999999999999998</v>
      </c>
      <c r="Y683" s="18">
        <v>4</v>
      </c>
      <c r="Z683" s="3">
        <f t="shared" si="32"/>
        <v>111.77499999999999</v>
      </c>
      <c r="AA683" s="3">
        <v>131.5</v>
      </c>
      <c r="AB683" s="3">
        <f t="shared" si="31"/>
        <v>105.2</v>
      </c>
      <c r="AC683" s="3">
        <v>2.1593103448275799</v>
      </c>
      <c r="AD683" s="3">
        <v>0.80812252719258904</v>
      </c>
      <c r="AE683" s="3">
        <v>0.35625000000000001</v>
      </c>
      <c r="AF683" s="43">
        <v>111.425225820349</v>
      </c>
      <c r="AG683" s="43">
        <v>4.9125204347310101</v>
      </c>
      <c r="AH683" s="43">
        <v>1.63503231450233</v>
      </c>
      <c r="AI683" s="43">
        <v>0.61887269863505801</v>
      </c>
      <c r="AJ683" s="19">
        <v>-0.1526598796931635</v>
      </c>
      <c r="AK683" s="19">
        <v>-0.560447559757415</v>
      </c>
      <c r="AL683" s="19">
        <v>-0.50574522593544902</v>
      </c>
      <c r="AM683" s="19">
        <v>-0.42435657480816347</v>
      </c>
    </row>
    <row r="684" spans="1:39" s="16" customFormat="1">
      <c r="A684" s="16" t="s">
        <v>543</v>
      </c>
      <c r="B684" s="16" t="s">
        <v>583</v>
      </c>
      <c r="C684" s="16" t="s">
        <v>857</v>
      </c>
      <c r="D684" s="16">
        <v>683</v>
      </c>
      <c r="E684" s="16" t="s">
        <v>257</v>
      </c>
      <c r="F684" s="18">
        <v>0.2</v>
      </c>
      <c r="G684" s="16" t="s">
        <v>877</v>
      </c>
      <c r="H684" s="16">
        <v>0.8</v>
      </c>
      <c r="I684" s="16" t="s">
        <v>886</v>
      </c>
      <c r="J684" s="22">
        <v>1.2999999999999999E-2</v>
      </c>
      <c r="K684" s="16">
        <v>3.7999999999999999E-2</v>
      </c>
      <c r="L684" s="16">
        <v>1.2699999999999999E-2</v>
      </c>
      <c r="M684" s="18">
        <v>8</v>
      </c>
      <c r="N684" s="17">
        <v>2.5335352554999996E-2</v>
      </c>
      <c r="O684" s="16">
        <v>6.0000000000000001E-3</v>
      </c>
      <c r="P684" s="17">
        <v>7.440607894736842E-3</v>
      </c>
      <c r="Q684" s="17">
        <v>1.7104845735027224E-2</v>
      </c>
      <c r="R684" s="17">
        <v>430.71</v>
      </c>
      <c r="S684" s="18">
        <v>779.1</v>
      </c>
      <c r="T684" s="18">
        <v>68.599999999999994</v>
      </c>
      <c r="U684" s="16">
        <v>0.29636588921282797</v>
      </c>
      <c r="V684" s="16">
        <v>6.2097247927234269</v>
      </c>
      <c r="W684" s="18">
        <v>8.450404680451129E-2</v>
      </c>
      <c r="X684" s="18">
        <f t="shared" si="30"/>
        <v>0.18999999999999997</v>
      </c>
      <c r="Y684" s="18">
        <v>4</v>
      </c>
      <c r="Z684" s="3">
        <f t="shared" si="32"/>
        <v>103.38124999999998</v>
      </c>
      <c r="AA684" s="3">
        <v>121.62499999999999</v>
      </c>
      <c r="AB684" s="3">
        <f t="shared" si="31"/>
        <v>97.3</v>
      </c>
      <c r="AC684" s="3">
        <v>1.8543218390804499</v>
      </c>
      <c r="AD684" s="3">
        <v>0.66523818646232225</v>
      </c>
      <c r="AE684" s="3">
        <v>0.32550000000000001</v>
      </c>
      <c r="AF684" s="43">
        <v>109.010424108458</v>
      </c>
      <c r="AG684" s="43">
        <v>4.2402328781266698</v>
      </c>
      <c r="AH684" s="43">
        <v>1.6102963988575101</v>
      </c>
      <c r="AI684" s="43">
        <v>0.59800826939167795</v>
      </c>
      <c r="AJ684" s="19">
        <v>-0.10371696519253436</v>
      </c>
      <c r="AK684" s="19">
        <v>-0.56268396279694721</v>
      </c>
      <c r="AL684" s="19">
        <v>-0.58688463382623079</v>
      </c>
      <c r="AM684" s="19">
        <v>-0.45569314562971869</v>
      </c>
    </row>
    <row r="685" spans="1:39" s="16" customFormat="1">
      <c r="A685" s="16" t="s">
        <v>543</v>
      </c>
      <c r="B685" s="16" t="s">
        <v>582</v>
      </c>
      <c r="C685" s="16" t="s">
        <v>857</v>
      </c>
      <c r="D685" s="16">
        <v>684</v>
      </c>
      <c r="E685" s="16" t="s">
        <v>256</v>
      </c>
      <c r="F685" s="18">
        <v>0.2</v>
      </c>
      <c r="G685" s="16" t="s">
        <v>877</v>
      </c>
      <c r="H685" s="16">
        <v>0.8</v>
      </c>
      <c r="I685" s="16" t="s">
        <v>886</v>
      </c>
      <c r="J685" s="22">
        <v>1.2999999999999999E-2</v>
      </c>
      <c r="K685" s="16">
        <v>6.5000000000000002E-2</v>
      </c>
      <c r="L685" s="16">
        <v>1.2699999999999999E-2</v>
      </c>
      <c r="M685" s="18">
        <v>8</v>
      </c>
      <c r="N685" s="17">
        <v>2.5335352554999996E-2</v>
      </c>
      <c r="O685" s="16">
        <v>6.0000000000000001E-3</v>
      </c>
      <c r="P685" s="17">
        <v>7.394819538461537E-3</v>
      </c>
      <c r="Q685" s="17">
        <v>1.699958514588859E-2</v>
      </c>
      <c r="R685" s="17">
        <v>430.71</v>
      </c>
      <c r="S685" s="18">
        <v>779.1</v>
      </c>
      <c r="T685" s="18">
        <v>68.599999999999994</v>
      </c>
      <c r="U685" s="16">
        <v>0.29636588921282797</v>
      </c>
      <c r="V685" s="16">
        <v>10.621897671763758</v>
      </c>
      <c r="W685" s="18">
        <v>8.3984021901098896E-2</v>
      </c>
      <c r="X685" s="18">
        <f t="shared" si="30"/>
        <v>0.32500000000000001</v>
      </c>
      <c r="Y685" s="18">
        <v>4</v>
      </c>
      <c r="Z685" s="3">
        <f t="shared" si="32"/>
        <v>101.14999999999999</v>
      </c>
      <c r="AA685" s="3">
        <v>119</v>
      </c>
      <c r="AB685" s="3">
        <f t="shared" si="31"/>
        <v>95.2</v>
      </c>
      <c r="AC685" s="3">
        <v>1.6367816091953999</v>
      </c>
      <c r="AD685" s="3">
        <v>0.61591098067987238</v>
      </c>
      <c r="AE685" s="3">
        <v>0.33999999999999997</v>
      </c>
      <c r="AF685" s="43">
        <v>107.70851516347599</v>
      </c>
      <c r="AG685" s="43">
        <v>3.9817740227479899</v>
      </c>
      <c r="AH685" s="43">
        <v>1.55046013232645</v>
      </c>
      <c r="AI685" s="43">
        <v>0.58627271759349597</v>
      </c>
      <c r="AJ685" s="19">
        <v>-9.4886427197680728E-2</v>
      </c>
      <c r="AK685" s="19">
        <v>-0.588931566722667</v>
      </c>
      <c r="AL685" s="19">
        <v>-0.60275600266115581</v>
      </c>
      <c r="AM685" s="19">
        <v>-0.42006511680158748</v>
      </c>
    </row>
    <row r="686" spans="1:39" s="16" customFormat="1">
      <c r="A686" s="16" t="s">
        <v>543</v>
      </c>
      <c r="B686" s="16" t="s">
        <v>581</v>
      </c>
      <c r="C686" s="16" t="s">
        <v>857</v>
      </c>
      <c r="D686" s="16">
        <v>685</v>
      </c>
      <c r="E686" s="16" t="s">
        <v>255</v>
      </c>
      <c r="F686" s="18">
        <v>0.2</v>
      </c>
      <c r="G686" s="16" t="s">
        <v>877</v>
      </c>
      <c r="H686" s="16">
        <v>0.8</v>
      </c>
      <c r="I686" s="16" t="s">
        <v>886</v>
      </c>
      <c r="J686" s="22">
        <v>1.2999999999999999E-2</v>
      </c>
      <c r="K686" s="16">
        <v>5.7000000000000002E-2</v>
      </c>
      <c r="L686" s="16">
        <v>1.2699999999999999E-2</v>
      </c>
      <c r="M686" s="18">
        <v>8</v>
      </c>
      <c r="N686" s="17">
        <v>2.5335352554999996E-2</v>
      </c>
      <c r="O686" s="16">
        <v>6.0000000000000001E-3</v>
      </c>
      <c r="P686" s="17">
        <v>7.4406078947368412E-3</v>
      </c>
      <c r="Q686" s="17">
        <v>1.710484573502722E-2</v>
      </c>
      <c r="R686" s="17">
        <v>430.71</v>
      </c>
      <c r="S686" s="18">
        <v>779.1</v>
      </c>
      <c r="T686" s="18">
        <v>68.599999999999994</v>
      </c>
      <c r="U686" s="16">
        <v>0.29636588921282797</v>
      </c>
      <c r="V686" s="16">
        <v>9.3145871890851399</v>
      </c>
      <c r="W686" s="18">
        <v>8.4504046804511276E-2</v>
      </c>
      <c r="X686" s="18">
        <f t="shared" si="30"/>
        <v>0.28499999999999998</v>
      </c>
      <c r="Y686" s="18">
        <v>4</v>
      </c>
      <c r="Z686" s="3">
        <f t="shared" si="32"/>
        <v>104.125</v>
      </c>
      <c r="AA686" s="3">
        <v>122.5</v>
      </c>
      <c r="AB686" s="3">
        <f t="shared" si="31"/>
        <v>98</v>
      </c>
      <c r="AC686" s="3">
        <v>1.6539999999999999</v>
      </c>
      <c r="AD686" s="3">
        <v>0.61662234042553188</v>
      </c>
      <c r="AE686" s="3">
        <v>0.33624999999999999</v>
      </c>
      <c r="AF686" s="43">
        <v>108.137193858855</v>
      </c>
      <c r="AG686" s="43">
        <v>4.0573467656814701</v>
      </c>
      <c r="AH686" s="43">
        <v>1.56814721560446</v>
      </c>
      <c r="AI686" s="43">
        <v>0.58853396980820105</v>
      </c>
      <c r="AJ686" s="19">
        <v>-0.11724739707057143</v>
      </c>
      <c r="AK686" s="19">
        <v>-0.59234443208302046</v>
      </c>
      <c r="AL686" s="19">
        <v>-0.60678287453525348</v>
      </c>
      <c r="AM686" s="19">
        <v>-0.42866509454062368</v>
      </c>
    </row>
    <row r="687" spans="1:39" s="16" customFormat="1">
      <c r="A687" s="16" t="s">
        <v>543</v>
      </c>
      <c r="B687" s="16" t="s">
        <v>546</v>
      </c>
      <c r="C687" s="16" t="s">
        <v>1368</v>
      </c>
      <c r="D687" s="16">
        <v>686</v>
      </c>
      <c r="E687" s="16" t="s">
        <v>501</v>
      </c>
      <c r="F687" s="16">
        <v>0.6</v>
      </c>
      <c r="G687" s="16" t="s">
        <v>877</v>
      </c>
      <c r="H687" s="16">
        <v>3.6</v>
      </c>
      <c r="I687" s="16" t="s">
        <v>886</v>
      </c>
      <c r="J687" s="22">
        <v>0.04</v>
      </c>
      <c r="K687" s="16">
        <v>0.1</v>
      </c>
      <c r="L687" s="18">
        <v>2.5000000000000001E-2</v>
      </c>
      <c r="M687" s="18">
        <v>16</v>
      </c>
      <c r="N687" s="17">
        <v>2.1816597222222227E-2</v>
      </c>
      <c r="O687" s="18">
        <v>1.2999999999999999E-2</v>
      </c>
      <c r="P687" s="18">
        <v>1.1061014791666665E-2</v>
      </c>
      <c r="Q687" s="17">
        <v>2.5525418749999997E-2</v>
      </c>
      <c r="R687" s="18">
        <v>534</v>
      </c>
      <c r="S687" s="18">
        <v>341</v>
      </c>
      <c r="T687" s="18">
        <v>36.700000000000003</v>
      </c>
      <c r="U687" s="18">
        <v>0.1</v>
      </c>
      <c r="V687" s="16">
        <v>9.2433760066330741</v>
      </c>
      <c r="W687" s="18">
        <v>0.10277400664736601</v>
      </c>
      <c r="X687" s="18">
        <f t="shared" si="30"/>
        <v>0.16666666666666669</v>
      </c>
      <c r="Y687" s="18">
        <v>6</v>
      </c>
      <c r="Z687" s="3">
        <f t="shared" si="32"/>
        <v>275.39999999999998</v>
      </c>
      <c r="AA687" s="3">
        <v>324</v>
      </c>
      <c r="AB687" s="3">
        <f t="shared" si="31"/>
        <v>259.2</v>
      </c>
      <c r="AC687" s="3">
        <v>6.7286999999999999</v>
      </c>
      <c r="AD687" s="3">
        <v>2.7</v>
      </c>
      <c r="AE687" s="3">
        <v>1.36203377302706</v>
      </c>
      <c r="AF687" s="43">
        <v>316.78958913858997</v>
      </c>
      <c r="AG687" s="43">
        <v>5.3205123911227696</v>
      </c>
      <c r="AH687" s="43">
        <v>2.6581703634195102</v>
      </c>
      <c r="AI687" s="43">
        <v>1.21254660976465</v>
      </c>
      <c r="AJ687" s="19">
        <v>-2.2254354510524769E-2</v>
      </c>
      <c r="AK687" s="19">
        <v>0.26467142736605209</v>
      </c>
      <c r="AL687" s="19">
        <v>1.5736251203508161E-2</v>
      </c>
      <c r="AM687" s="19">
        <v>0.12328364292027072</v>
      </c>
    </row>
    <row r="688" spans="1:39" s="16" customFormat="1">
      <c r="A688" s="16" t="s">
        <v>508</v>
      </c>
      <c r="B688" s="16" t="s">
        <v>955</v>
      </c>
      <c r="C688" s="30" t="s">
        <v>815</v>
      </c>
      <c r="D688" s="16">
        <v>687</v>
      </c>
      <c r="E688" s="21" t="s">
        <v>956</v>
      </c>
      <c r="F688" s="16">
        <v>0.20300000000000001</v>
      </c>
      <c r="G688" s="16" t="s">
        <v>877</v>
      </c>
      <c r="H688" s="16">
        <v>0.61299999999999999</v>
      </c>
      <c r="I688" s="16" t="s">
        <v>886</v>
      </c>
      <c r="J688" s="16">
        <v>3.4599999999999999E-2</v>
      </c>
      <c r="K688" s="16">
        <v>8.796000000000001E-2</v>
      </c>
      <c r="L688" s="16">
        <v>1.6250000000000001E-2</v>
      </c>
      <c r="M688" s="16">
        <v>4</v>
      </c>
      <c r="N688" s="17">
        <v>2.013094492404572E-2</v>
      </c>
      <c r="O688" s="16">
        <v>9.1999999999999998E-3</v>
      </c>
      <c r="P688" s="16">
        <v>8.578959160904627E-3</v>
      </c>
      <c r="Q688" s="16">
        <v>2.7061538921543716E-2</v>
      </c>
      <c r="R688" s="16">
        <v>549.28</v>
      </c>
      <c r="S688" s="16">
        <v>421.44</v>
      </c>
      <c r="T688" s="16">
        <v>69.47999999999999</v>
      </c>
      <c r="U688" s="16">
        <v>7.2000000000000008E-2</v>
      </c>
      <c r="V688" s="16">
        <v>12.686118050880301</v>
      </c>
      <c r="W688" s="18">
        <v>5.2036795463034635E-2</v>
      </c>
      <c r="X688" s="18">
        <f t="shared" si="30"/>
        <v>0.43330049261083747</v>
      </c>
      <c r="Y688" s="18">
        <v>3.0197044334975365</v>
      </c>
      <c r="Z688" s="3">
        <f t="shared" si="32"/>
        <v>69.295537060800001</v>
      </c>
      <c r="AA688" s="3">
        <v>81.524161247999999</v>
      </c>
      <c r="AB688" s="3">
        <f t="shared" si="31"/>
        <v>65.219328998400002</v>
      </c>
      <c r="AC688" s="3">
        <v>5.4508441151543758</v>
      </c>
      <c r="AD688" s="3">
        <v>2.0000702163934401</v>
      </c>
      <c r="AE688" s="3">
        <v>0.9676499736247679</v>
      </c>
      <c r="AF688" s="43">
        <v>103.46923104571501</v>
      </c>
      <c r="AG688" s="43">
        <v>5.3096898171642399</v>
      </c>
      <c r="AH688" s="43">
        <v>2.1264793125943702</v>
      </c>
      <c r="AI688" s="43">
        <v>0.839464052101493</v>
      </c>
      <c r="AJ688" s="19">
        <v>0.26918485835085332</v>
      </c>
      <c r="AK688" s="19">
        <v>2.6584283235121735E-2</v>
      </c>
      <c r="AL688" s="19">
        <v>-5.9445250867127937E-2</v>
      </c>
      <c r="AM688" s="19">
        <v>0.1526997150174299</v>
      </c>
    </row>
    <row r="689" spans="1:39" s="16" customFormat="1">
      <c r="A689" s="16" t="s">
        <v>508</v>
      </c>
      <c r="B689" s="16" t="s">
        <v>955</v>
      </c>
      <c r="C689" s="30" t="s">
        <v>815</v>
      </c>
      <c r="D689" s="16">
        <v>688</v>
      </c>
      <c r="E689" s="21" t="s">
        <v>957</v>
      </c>
      <c r="F689" s="16">
        <v>0.20300000000000001</v>
      </c>
      <c r="G689" s="16" t="s">
        <v>877</v>
      </c>
      <c r="H689" s="16">
        <v>0.61599999999999999</v>
      </c>
      <c r="I689" s="16" t="s">
        <v>886</v>
      </c>
      <c r="J689" s="16">
        <v>2.92E-2</v>
      </c>
      <c r="K689" s="16">
        <v>9.9720000000000003E-2</v>
      </c>
      <c r="L689" s="16">
        <v>1.38E-2</v>
      </c>
      <c r="M689" s="16">
        <v>6</v>
      </c>
      <c r="N689" s="17">
        <v>2.177744180640151E-2</v>
      </c>
      <c r="O689" s="16">
        <v>8.8999999999999999E-3</v>
      </c>
      <c r="P689" s="16">
        <v>7.993264216509522E-3</v>
      </c>
      <c r="Q689" s="16">
        <v>2.3872268357301329E-2</v>
      </c>
      <c r="R689" s="16">
        <v>512.46</v>
      </c>
      <c r="S689" s="16">
        <v>436.08</v>
      </c>
      <c r="T689" s="16">
        <v>69.36</v>
      </c>
      <c r="U689" s="16">
        <v>9.4E-2</v>
      </c>
      <c r="V689" s="16">
        <v>16.358111705538892</v>
      </c>
      <c r="W689" s="18">
        <v>5.0255228655355713E-2</v>
      </c>
      <c r="X689" s="18">
        <f t="shared" si="30"/>
        <v>0.49123152709359602</v>
      </c>
      <c r="Y689" s="18">
        <v>3.0344827586206895</v>
      </c>
      <c r="Z689" s="3">
        <f t="shared" si="32"/>
        <v>72.052902795600005</v>
      </c>
      <c r="AA689" s="3">
        <v>84.768120936000003</v>
      </c>
      <c r="AB689" s="3">
        <f t="shared" si="31"/>
        <v>67.814496748800011</v>
      </c>
      <c r="AC689" s="3">
        <v>5.052917086365782</v>
      </c>
      <c r="AD689" s="3">
        <v>1.95356666229508</v>
      </c>
      <c r="AE689" s="3">
        <v>0.92135308021857598</v>
      </c>
      <c r="AF689" s="43">
        <v>105.816438718935</v>
      </c>
      <c r="AG689" s="43">
        <v>4.9007531934628004</v>
      </c>
      <c r="AH689" s="43">
        <v>2.00465645428616</v>
      </c>
      <c r="AI689" s="43">
        <v>0.80319541751781298</v>
      </c>
      <c r="AJ689" s="19">
        <v>0.24830464035915692</v>
      </c>
      <c r="AK689" s="19">
        <v>3.1049083048286467E-2</v>
      </c>
      <c r="AL689" s="19">
        <v>-2.5485559823402559E-2</v>
      </c>
      <c r="AM689" s="19">
        <v>0.14710948310177896</v>
      </c>
    </row>
    <row r="690" spans="1:39" s="16" customFormat="1">
      <c r="A690" s="16" t="s">
        <v>543</v>
      </c>
      <c r="B690" s="16" t="s">
        <v>1065</v>
      </c>
      <c r="C690" s="16" t="s">
        <v>1066</v>
      </c>
      <c r="D690" s="16">
        <v>689</v>
      </c>
      <c r="E690" s="21" t="s">
        <v>63</v>
      </c>
      <c r="F690" s="16">
        <v>0.15</v>
      </c>
      <c r="G690" s="16" t="s">
        <v>877</v>
      </c>
      <c r="H690" s="16">
        <v>0.87</v>
      </c>
      <c r="I690" s="16" t="s">
        <v>886</v>
      </c>
      <c r="J690" s="17">
        <v>0.02</v>
      </c>
      <c r="K690" s="16">
        <v>7.4999999999999997E-2</v>
      </c>
      <c r="L690" s="17">
        <v>1.2E-2</v>
      </c>
      <c r="M690" s="17">
        <v>4</v>
      </c>
      <c r="N690" s="17">
        <v>2.0106176E-2</v>
      </c>
      <c r="O690" s="17">
        <v>0.01</v>
      </c>
      <c r="P690" s="16">
        <v>1.3962622222222224E-2</v>
      </c>
      <c r="Q690" s="17">
        <v>3.8079878787878794E-2</v>
      </c>
      <c r="R690" s="16">
        <v>420</v>
      </c>
      <c r="S690" s="16">
        <v>420</v>
      </c>
      <c r="T690" s="16">
        <v>141</v>
      </c>
      <c r="U690" s="16">
        <v>0</v>
      </c>
      <c r="V690" s="16">
        <v>12.808688457449499</v>
      </c>
      <c r="W690" s="18">
        <v>4.1590789598108753E-2</v>
      </c>
      <c r="X690" s="18">
        <f t="shared" si="30"/>
        <v>0.5</v>
      </c>
      <c r="Y690" s="18">
        <v>5.8</v>
      </c>
      <c r="Z690" s="3">
        <f t="shared" si="32"/>
        <v>43.078000000000003</v>
      </c>
      <c r="AA690" s="3">
        <v>50.680000000000007</v>
      </c>
      <c r="AB690" s="3">
        <f t="shared" si="31"/>
        <v>40.544000000000011</v>
      </c>
      <c r="AC690" s="3">
        <v>3.0342857142857098</v>
      </c>
      <c r="AD690" s="3">
        <v>2.32095238095238</v>
      </c>
      <c r="AE690" s="3">
        <v>1.2380952380952399</v>
      </c>
      <c r="AF690" s="43">
        <v>42.136900212039002</v>
      </c>
      <c r="AG690" s="43">
        <v>5.3682761828747303</v>
      </c>
      <c r="AH690" s="43">
        <v>1.9225124782848899</v>
      </c>
      <c r="AI690" s="43">
        <v>1.17570967430048</v>
      </c>
      <c r="AJ690" s="19">
        <v>-0.16856945122259281</v>
      </c>
      <c r="AK690" s="19">
        <v>-0.43477466305378509</v>
      </c>
      <c r="AL690" s="19">
        <v>0.20724957947890457</v>
      </c>
      <c r="AM690" s="19">
        <v>5.3062048529861648E-2</v>
      </c>
    </row>
    <row r="691" spans="1:39" s="16" customFormat="1">
      <c r="A691" s="16" t="s">
        <v>543</v>
      </c>
      <c r="B691" s="16" t="s">
        <v>625</v>
      </c>
      <c r="C691" s="16" t="s">
        <v>1066</v>
      </c>
      <c r="D691" s="16">
        <v>690</v>
      </c>
      <c r="E691" s="21" t="s">
        <v>80</v>
      </c>
      <c r="F691" s="16">
        <v>0.15</v>
      </c>
      <c r="G691" s="16" t="s">
        <v>877</v>
      </c>
      <c r="H691" s="16">
        <v>0.87</v>
      </c>
      <c r="I691" s="16" t="s">
        <v>886</v>
      </c>
      <c r="J691" s="17">
        <v>0.02</v>
      </c>
      <c r="K691" s="16">
        <v>0.05</v>
      </c>
      <c r="L691" s="17">
        <v>1.2E-2</v>
      </c>
      <c r="M691" s="17">
        <v>4</v>
      </c>
      <c r="N691" s="17">
        <v>2.0106176E-2</v>
      </c>
      <c r="O691" s="17">
        <v>0.01</v>
      </c>
      <c r="P691" s="16">
        <v>2.0943933333333335E-2</v>
      </c>
      <c r="Q691" s="17">
        <v>5.7119818181818188E-2</v>
      </c>
      <c r="R691" s="16">
        <v>420</v>
      </c>
      <c r="S691" s="16">
        <v>420</v>
      </c>
      <c r="T691" s="16">
        <v>141</v>
      </c>
      <c r="U691" s="16">
        <v>0.2</v>
      </c>
      <c r="V691" s="16">
        <v>8.5391256382996659</v>
      </c>
      <c r="W691" s="18">
        <v>6.2386184397163126E-2</v>
      </c>
      <c r="X691" s="18">
        <f t="shared" si="30"/>
        <v>0.33333333333333337</v>
      </c>
      <c r="Y691" s="18">
        <v>5.8</v>
      </c>
      <c r="Z691" s="3">
        <f t="shared" si="32"/>
        <v>62.58209999999999</v>
      </c>
      <c r="AA691" s="3">
        <v>73.625999999999991</v>
      </c>
      <c r="AB691" s="3">
        <f t="shared" si="31"/>
        <v>58.900799999999997</v>
      </c>
      <c r="AC691" s="3">
        <v>1.7523809523809499</v>
      </c>
      <c r="AD691" s="3">
        <v>1.5276190476190501</v>
      </c>
      <c r="AE691" s="3">
        <v>1.03809523809524</v>
      </c>
      <c r="AF691" s="43">
        <v>55.600158484087402</v>
      </c>
      <c r="AG691" s="43">
        <v>4.1589986489953796</v>
      </c>
      <c r="AH691" s="43">
        <v>1.31743169501448</v>
      </c>
      <c r="AI691" s="43">
        <v>1.0467106883010999</v>
      </c>
      <c r="AJ691" s="19">
        <v>-0.24482983614365295</v>
      </c>
      <c r="AK691" s="19">
        <v>-0.57865315661878292</v>
      </c>
      <c r="AL691" s="19">
        <v>0.15954326391263871</v>
      </c>
      <c r="AM691" s="19">
        <v>-8.2309756670618985E-3</v>
      </c>
    </row>
    <row r="692" spans="1:39" s="16" customFormat="1">
      <c r="A692" s="16" t="s">
        <v>543</v>
      </c>
      <c r="B692" s="16" t="s">
        <v>625</v>
      </c>
      <c r="C692" s="16" t="s">
        <v>1066</v>
      </c>
      <c r="D692" s="16">
        <v>691</v>
      </c>
      <c r="E692" s="21" t="s">
        <v>79</v>
      </c>
      <c r="F692" s="16">
        <v>0.15</v>
      </c>
      <c r="G692" s="16" t="s">
        <v>877</v>
      </c>
      <c r="H692" s="16">
        <v>0.87</v>
      </c>
      <c r="I692" s="16" t="s">
        <v>886</v>
      </c>
      <c r="J692" s="17">
        <v>0.02</v>
      </c>
      <c r="K692" s="16">
        <v>0.1</v>
      </c>
      <c r="L692" s="17">
        <v>1.2E-2</v>
      </c>
      <c r="M692" s="17">
        <v>4</v>
      </c>
      <c r="N692" s="17">
        <v>2.0106176E-2</v>
      </c>
      <c r="O692" s="17">
        <v>0.01</v>
      </c>
      <c r="P692" s="16">
        <v>1.0471966666666667E-2</v>
      </c>
      <c r="Q692" s="17">
        <v>2.8559909090909094E-2</v>
      </c>
      <c r="R692" s="16">
        <v>420</v>
      </c>
      <c r="S692" s="16">
        <v>420</v>
      </c>
      <c r="T692" s="16">
        <v>141</v>
      </c>
      <c r="U692" s="16">
        <v>0.2</v>
      </c>
      <c r="V692" s="16">
        <v>17.078251276599332</v>
      </c>
      <c r="W692" s="18">
        <v>3.1193092198581563E-2</v>
      </c>
      <c r="X692" s="18">
        <f t="shared" si="30"/>
        <v>0.66666666666666674</v>
      </c>
      <c r="Y692" s="18">
        <v>5.8</v>
      </c>
      <c r="Z692" s="3">
        <f t="shared" si="32"/>
        <v>66.189499999999995</v>
      </c>
      <c r="AA692" s="3">
        <v>77.87</v>
      </c>
      <c r="AB692" s="3">
        <f t="shared" si="31"/>
        <v>62.296000000000006</v>
      </c>
      <c r="AC692" s="3">
        <v>1.71428571428571</v>
      </c>
      <c r="AD692" s="3">
        <v>1.54</v>
      </c>
      <c r="AE692" s="3">
        <v>1.0476190476190499</v>
      </c>
      <c r="AF692" s="43">
        <v>55.063607819138099</v>
      </c>
      <c r="AG692" s="43">
        <v>3.5788485901612499</v>
      </c>
      <c r="AH692" s="43">
        <v>1.5196437336508799</v>
      </c>
      <c r="AI692" s="43">
        <v>1.0351396615395601</v>
      </c>
      <c r="AJ692" s="19">
        <v>-0.29287777296599338</v>
      </c>
      <c r="AK692" s="19">
        <v>-0.5209951829204178</v>
      </c>
      <c r="AL692" s="19">
        <v>1.339542018853002E-2</v>
      </c>
      <c r="AM692" s="19">
        <v>1.2055751067377022E-2</v>
      </c>
    </row>
    <row r="693" spans="1:39" s="16" customFormat="1">
      <c r="A693" s="16" t="s">
        <v>543</v>
      </c>
      <c r="B693" s="16" t="s">
        <v>625</v>
      </c>
      <c r="C693" s="16" t="s">
        <v>1066</v>
      </c>
      <c r="D693" s="16">
        <v>692</v>
      </c>
      <c r="E693" s="21" t="s">
        <v>66</v>
      </c>
      <c r="F693" s="16">
        <v>0.15</v>
      </c>
      <c r="G693" s="16" t="s">
        <v>877</v>
      </c>
      <c r="H693" s="16">
        <v>0.87</v>
      </c>
      <c r="I693" s="16" t="s">
        <v>886</v>
      </c>
      <c r="J693" s="17">
        <v>0.02</v>
      </c>
      <c r="K693" s="16">
        <v>7.4999999999999997E-2</v>
      </c>
      <c r="L693" s="17">
        <v>1.2E-2</v>
      </c>
      <c r="M693" s="17">
        <v>4</v>
      </c>
      <c r="N693" s="17">
        <v>2.0106176E-2</v>
      </c>
      <c r="O693" s="17">
        <v>0.01</v>
      </c>
      <c r="P693" s="16">
        <v>1.3962622222222224E-2</v>
      </c>
      <c r="Q693" s="17">
        <v>3.8079878787878794E-2</v>
      </c>
      <c r="R693" s="16">
        <v>420</v>
      </c>
      <c r="S693" s="16">
        <v>420</v>
      </c>
      <c r="T693" s="16">
        <v>141</v>
      </c>
      <c r="U693" s="16">
        <v>0.2</v>
      </c>
      <c r="V693" s="16">
        <v>12.808688457449499</v>
      </c>
      <c r="W693" s="18">
        <v>4.1590789598108753E-2</v>
      </c>
      <c r="X693" s="18">
        <f t="shared" ref="X693:X756" si="33">K693/F693</f>
        <v>0.5</v>
      </c>
      <c r="Y693" s="18">
        <v>5.8</v>
      </c>
      <c r="Z693" s="3">
        <f t="shared" si="32"/>
        <v>61.551899999999996</v>
      </c>
      <c r="AA693" s="3">
        <v>72.414000000000001</v>
      </c>
      <c r="AB693" s="3">
        <f t="shared" si="31"/>
        <v>57.931200000000004</v>
      </c>
      <c r="AC693" s="3">
        <v>1.54285714285714</v>
      </c>
      <c r="AD693" s="3">
        <v>1.27714285714286</v>
      </c>
      <c r="AE693" s="3">
        <v>0.97142857142857097</v>
      </c>
      <c r="AF693" s="43">
        <v>55.540207298395501</v>
      </c>
      <c r="AG693" s="43">
        <v>3.6276406805560502</v>
      </c>
      <c r="AH693" s="43">
        <v>1.43491423420543</v>
      </c>
      <c r="AI693" s="43">
        <v>1.0256123999970701</v>
      </c>
      <c r="AJ693" s="19">
        <v>-0.233018376302987</v>
      </c>
      <c r="AK693" s="19">
        <v>-0.5746940563527233</v>
      </c>
      <c r="AL693" s="19">
        <v>-0.10995178199617926</v>
      </c>
      <c r="AM693" s="19">
        <v>-5.2830707359479971E-2</v>
      </c>
    </row>
    <row r="694" spans="1:39" s="16" customFormat="1">
      <c r="A694" s="16" t="s">
        <v>543</v>
      </c>
      <c r="B694" s="16" t="s">
        <v>625</v>
      </c>
      <c r="C694" s="16" t="s">
        <v>1066</v>
      </c>
      <c r="D694" s="16">
        <v>693</v>
      </c>
      <c r="E694" s="21" t="s">
        <v>76</v>
      </c>
      <c r="F694" s="16">
        <v>0.15</v>
      </c>
      <c r="G694" s="16" t="s">
        <v>877</v>
      </c>
      <c r="H694" s="16">
        <v>0.87</v>
      </c>
      <c r="I694" s="16" t="s">
        <v>886</v>
      </c>
      <c r="J694" s="17">
        <v>0.02</v>
      </c>
      <c r="K694" s="16">
        <v>7.4999999999999997E-2</v>
      </c>
      <c r="L694" s="17">
        <v>1.6E-2</v>
      </c>
      <c r="M694" s="17">
        <v>4</v>
      </c>
      <c r="N694" s="17">
        <v>3.5744312888888893E-2</v>
      </c>
      <c r="O694" s="17">
        <v>0.01</v>
      </c>
      <c r="P694" s="16">
        <v>1.3962622222222224E-2</v>
      </c>
      <c r="Q694" s="17">
        <v>3.8079878787878794E-2</v>
      </c>
      <c r="R694" s="16">
        <v>420</v>
      </c>
      <c r="S694" s="16">
        <v>420</v>
      </c>
      <c r="T694" s="16">
        <v>141</v>
      </c>
      <c r="U694" s="16">
        <v>0.2</v>
      </c>
      <c r="V694" s="16">
        <v>9.6065163430871241</v>
      </c>
      <c r="W694" s="18">
        <v>4.1590789598108753E-2</v>
      </c>
      <c r="X694" s="18">
        <f t="shared" si="33"/>
        <v>0.5</v>
      </c>
      <c r="Y694" s="18">
        <v>5.8</v>
      </c>
      <c r="Z694" s="3">
        <f t="shared" si="32"/>
        <v>67.116</v>
      </c>
      <c r="AA694" s="3">
        <v>78.959999999999994</v>
      </c>
      <c r="AB694" s="3">
        <f t="shared" si="31"/>
        <v>63.167999999999999</v>
      </c>
      <c r="AC694" s="3">
        <v>1.8571428571428601</v>
      </c>
      <c r="AD694" s="3">
        <v>1.63904761904762</v>
      </c>
      <c r="AE694" s="3">
        <v>1.0952380952380951</v>
      </c>
      <c r="AF694" s="43">
        <v>65.129992793573706</v>
      </c>
      <c r="AG694" s="43">
        <v>4.1717227235284096</v>
      </c>
      <c r="AH694" s="43">
        <v>1.52895665868209</v>
      </c>
      <c r="AI694" s="43">
        <v>1.0186171167676601</v>
      </c>
      <c r="AJ694" s="19">
        <v>-0.17515206695068755</v>
      </c>
      <c r="AK694" s="19">
        <v>-0.55482591240577372</v>
      </c>
      <c r="AL694" s="19">
        <v>7.2003977182992729E-2</v>
      </c>
      <c r="AM694" s="19">
        <v>7.5220588000301375E-2</v>
      </c>
    </row>
    <row r="695" spans="1:39" s="16" customFormat="1">
      <c r="A695" s="16" t="s">
        <v>543</v>
      </c>
      <c r="B695" s="16" t="s">
        <v>625</v>
      </c>
      <c r="C695" s="16" t="s">
        <v>1066</v>
      </c>
      <c r="D695" s="16">
        <v>694</v>
      </c>
      <c r="E695" s="21" t="s">
        <v>77</v>
      </c>
      <c r="F695" s="16">
        <v>0.15</v>
      </c>
      <c r="G695" s="16" t="s">
        <v>877</v>
      </c>
      <c r="H695" s="16">
        <v>0.87</v>
      </c>
      <c r="I695" s="16" t="s">
        <v>886</v>
      </c>
      <c r="J695" s="17">
        <v>0.02</v>
      </c>
      <c r="K695" s="16">
        <v>7.4999999999999997E-2</v>
      </c>
      <c r="L695" s="17">
        <v>1.7999999999999999E-2</v>
      </c>
      <c r="M695" s="17">
        <v>4</v>
      </c>
      <c r="N695" s="17">
        <v>4.5238896000000001E-2</v>
      </c>
      <c r="O695" s="17">
        <v>0.01</v>
      </c>
      <c r="P695" s="16">
        <v>1.3962622222222224E-2</v>
      </c>
      <c r="Q695" s="17">
        <v>3.8079878787878794E-2</v>
      </c>
      <c r="R695" s="16">
        <v>420</v>
      </c>
      <c r="S695" s="16">
        <v>420</v>
      </c>
      <c r="T695" s="16">
        <v>141</v>
      </c>
      <c r="U695" s="16">
        <v>0.2</v>
      </c>
      <c r="V695" s="16">
        <v>8.5391256382996659</v>
      </c>
      <c r="W695" s="18">
        <v>4.1590789598108753E-2</v>
      </c>
      <c r="X695" s="18">
        <f t="shared" si="33"/>
        <v>0.5</v>
      </c>
      <c r="Y695" s="18">
        <v>5.8</v>
      </c>
      <c r="Z695" s="3">
        <f t="shared" si="32"/>
        <v>76.525499999999994</v>
      </c>
      <c r="AA695" s="3">
        <v>90.03</v>
      </c>
      <c r="AB695" s="3">
        <f t="shared" si="31"/>
        <v>72.024000000000001</v>
      </c>
      <c r="AC695" s="3">
        <v>1.8857142857142899</v>
      </c>
      <c r="AD695" s="3">
        <v>1.7180952380952399</v>
      </c>
      <c r="AE695" s="3">
        <v>1.12380952380952</v>
      </c>
      <c r="AF695" s="43">
        <v>69.062142287527095</v>
      </c>
      <c r="AG695" s="43">
        <v>4.7743955612945399</v>
      </c>
      <c r="AH695" s="43">
        <v>1.6322237571889</v>
      </c>
      <c r="AI695" s="43">
        <v>1.1108963582446401</v>
      </c>
      <c r="AJ695" s="19">
        <v>-0.23289856395060429</v>
      </c>
      <c r="AK695" s="19">
        <v>-0.60503601733347101</v>
      </c>
      <c r="AL695" s="19">
        <v>5.2610115817841169E-2</v>
      </c>
      <c r="AM695" s="19">
        <v>1.1624095685473713E-2</v>
      </c>
    </row>
    <row r="696" spans="1:39" s="16" customFormat="1">
      <c r="A696" s="16" t="s">
        <v>543</v>
      </c>
      <c r="B696" s="16" t="s">
        <v>625</v>
      </c>
      <c r="C696" s="16" t="s">
        <v>1066</v>
      </c>
      <c r="D696" s="16">
        <v>695</v>
      </c>
      <c r="E696" s="21" t="s">
        <v>203</v>
      </c>
      <c r="F696" s="16">
        <v>0.15</v>
      </c>
      <c r="G696" s="16" t="s">
        <v>877</v>
      </c>
      <c r="H696" s="16">
        <v>0.87</v>
      </c>
      <c r="I696" s="16" t="s">
        <v>886</v>
      </c>
      <c r="J696" s="17">
        <v>0.02</v>
      </c>
      <c r="K696" s="16">
        <v>7.4999999999999997E-2</v>
      </c>
      <c r="L696" s="17">
        <v>1.2E-2</v>
      </c>
      <c r="M696" s="17">
        <v>4</v>
      </c>
      <c r="N696" s="17">
        <v>2.0106176E-2</v>
      </c>
      <c r="O696" s="17">
        <v>0.01</v>
      </c>
      <c r="P696" s="16">
        <v>1.3962622222222224E-2</v>
      </c>
      <c r="Q696" s="17">
        <v>3.8079878787878794E-2</v>
      </c>
      <c r="R696" s="16">
        <v>420</v>
      </c>
      <c r="S696" s="16">
        <v>420</v>
      </c>
      <c r="T696" s="16">
        <v>141</v>
      </c>
      <c r="U696" s="16">
        <v>0.35</v>
      </c>
      <c r="V696" s="16">
        <v>12.808688457449499</v>
      </c>
      <c r="W696" s="18">
        <v>4.1590789598108753E-2</v>
      </c>
      <c r="X696" s="18">
        <f t="shared" si="33"/>
        <v>0.5</v>
      </c>
      <c r="Y696" s="18">
        <v>5.8</v>
      </c>
      <c r="Z696" s="3">
        <f t="shared" si="32"/>
        <v>78.279900000000012</v>
      </c>
      <c r="AA696" s="3">
        <v>92.094000000000008</v>
      </c>
      <c r="AB696" s="3">
        <f t="shared" si="31"/>
        <v>73.675200000000004</v>
      </c>
      <c r="AC696" s="3">
        <v>1.4</v>
      </c>
      <c r="AD696" s="3">
        <v>1.1923809523809501</v>
      </c>
      <c r="AE696" s="3">
        <v>0.87619047619047608</v>
      </c>
      <c r="AF696" s="43">
        <v>65.772923949272993</v>
      </c>
      <c r="AG696" s="43">
        <v>2.5024583742512001</v>
      </c>
      <c r="AH696" s="43">
        <v>1.1315694217010901</v>
      </c>
      <c r="AI696" s="43">
        <v>0.86547847064135197</v>
      </c>
      <c r="AJ696" s="19">
        <v>-0.28580663290471708</v>
      </c>
      <c r="AK696" s="19">
        <v>-0.4405501348573217</v>
      </c>
      <c r="AL696" s="19">
        <v>5.3740874853654079E-2</v>
      </c>
      <c r="AM696" s="19">
        <v>1.2376975179042994E-2</v>
      </c>
    </row>
    <row r="697" spans="1:39" s="16" customFormat="1">
      <c r="A697" s="16" t="s">
        <v>543</v>
      </c>
      <c r="B697" s="33" t="s">
        <v>544</v>
      </c>
      <c r="C697" s="16" t="s">
        <v>1384</v>
      </c>
      <c r="D697" s="16">
        <v>696</v>
      </c>
      <c r="E697" s="16" t="s">
        <v>518</v>
      </c>
      <c r="F697" s="16">
        <v>0.3</v>
      </c>
      <c r="G697" s="16" t="s">
        <v>877</v>
      </c>
      <c r="H697" s="16">
        <v>1.2</v>
      </c>
      <c r="I697" s="16" t="s">
        <v>886</v>
      </c>
      <c r="J697" s="18">
        <v>0.02</v>
      </c>
      <c r="K697" s="16">
        <v>7.0000000000000007E-2</v>
      </c>
      <c r="L697" s="18">
        <v>1.9E-2</v>
      </c>
      <c r="M697" s="18">
        <v>8</v>
      </c>
      <c r="N697" s="17">
        <v>2.5202533111111109E-2</v>
      </c>
      <c r="O697" s="18">
        <v>1.2999999999999999E-2</v>
      </c>
      <c r="P697" s="18">
        <v>1.2641159761904759E-2</v>
      </c>
      <c r="Q697" s="17">
        <v>2.9171907142857133E-2</v>
      </c>
      <c r="R697" s="18">
        <v>488.4</v>
      </c>
      <c r="S697" s="18">
        <v>470.3</v>
      </c>
      <c r="T697" s="18">
        <v>105.64</v>
      </c>
      <c r="U697" s="18">
        <v>0.3</v>
      </c>
      <c r="V697" s="16">
        <v>8.1420219095519073</v>
      </c>
      <c r="W697" s="18">
        <v>5.6277332790834987E-2</v>
      </c>
      <c r="X697" s="18">
        <f t="shared" si="33"/>
        <v>0.23333333333333336</v>
      </c>
      <c r="Y697" s="18">
        <v>4</v>
      </c>
      <c r="Z697" s="3">
        <f t="shared" si="32"/>
        <v>280.66999999999996</v>
      </c>
      <c r="AA697" s="3">
        <v>330.2</v>
      </c>
      <c r="AB697" s="3">
        <f t="shared" si="31"/>
        <v>264.16000000000003</v>
      </c>
      <c r="AC697" s="3">
        <v>3.0332394366197284</v>
      </c>
      <c r="AD697" s="3">
        <v>1.2919436619718305</v>
      </c>
      <c r="AE697" s="3">
        <v>0.79945070422535214</v>
      </c>
      <c r="AF697" s="43">
        <v>332.79320032769999</v>
      </c>
      <c r="AG697" s="43">
        <v>3.07145813958696</v>
      </c>
      <c r="AH697" s="43">
        <v>1.3083966984075399</v>
      </c>
      <c r="AI697" s="43">
        <v>0.676976988804871</v>
      </c>
      <c r="AJ697" s="19">
        <v>7.85342316081164E-3</v>
      </c>
      <c r="AK697" s="19">
        <v>-1.2443178851973919E-2</v>
      </c>
      <c r="AL697" s="19">
        <v>-1.257496022095937E-2</v>
      </c>
      <c r="AM697" s="19">
        <v>0.18091267125149277</v>
      </c>
    </row>
    <row r="698" spans="1:39" s="16" customFormat="1">
      <c r="A698" s="16" t="s">
        <v>543</v>
      </c>
      <c r="B698" s="33" t="s">
        <v>544</v>
      </c>
      <c r="C698" s="16" t="s">
        <v>545</v>
      </c>
      <c r="D698" s="16">
        <v>697</v>
      </c>
      <c r="E698" s="16" t="s">
        <v>519</v>
      </c>
      <c r="F698" s="16">
        <v>0.3</v>
      </c>
      <c r="G698" s="16" t="s">
        <v>877</v>
      </c>
      <c r="H698" s="16">
        <v>1.2</v>
      </c>
      <c r="I698" s="16" t="s">
        <v>886</v>
      </c>
      <c r="J698" s="18">
        <v>0.02</v>
      </c>
      <c r="K698" s="16">
        <v>6.5000000000000002E-2</v>
      </c>
      <c r="L698" s="18">
        <v>1.9E-2</v>
      </c>
      <c r="M698" s="18">
        <v>8</v>
      </c>
      <c r="N698" s="17">
        <v>2.5202533111111109E-2</v>
      </c>
      <c r="O698" s="18">
        <v>0.01</v>
      </c>
      <c r="P698" s="18">
        <v>1.2083038461538461E-2</v>
      </c>
      <c r="Q698" s="17">
        <v>2.7883934911242601E-2</v>
      </c>
      <c r="R698" s="18">
        <v>467.3</v>
      </c>
      <c r="S698" s="18">
        <v>447.3</v>
      </c>
      <c r="T698" s="18">
        <v>105.64</v>
      </c>
      <c r="U698" s="18">
        <v>0.3</v>
      </c>
      <c r="V698" s="16">
        <v>7.3953314988470495</v>
      </c>
      <c r="W698" s="18">
        <v>5.1161899884950339E-2</v>
      </c>
      <c r="X698" s="18">
        <f t="shared" si="33"/>
        <v>0.21666666666666667</v>
      </c>
      <c r="Y698" s="18">
        <v>4</v>
      </c>
      <c r="Z698" s="3">
        <f t="shared" si="32"/>
        <v>276.51987500000001</v>
      </c>
      <c r="AA698" s="3">
        <v>325.3175</v>
      </c>
      <c r="AB698" s="3">
        <f t="shared" si="31"/>
        <v>260.25400000000002</v>
      </c>
      <c r="AC698" s="3">
        <v>2.8203316925252695</v>
      </c>
      <c r="AD698" s="3">
        <v>1.2601226008953239</v>
      </c>
      <c r="AE698" s="3">
        <v>0.79828767123287558</v>
      </c>
      <c r="AF698" s="43">
        <v>328.32679711142998</v>
      </c>
      <c r="AG698" s="43">
        <v>2.9438507677183798</v>
      </c>
      <c r="AH698" s="43">
        <v>1.2929570534749699</v>
      </c>
      <c r="AI698" s="43">
        <v>0.66023374450445405</v>
      </c>
      <c r="AJ698" s="19">
        <v>9.2503388579771671E-3</v>
      </c>
      <c r="AK698" s="19">
        <v>-4.1958334487465651E-2</v>
      </c>
      <c r="AL698" s="19">
        <v>-2.5394851663015153E-2</v>
      </c>
      <c r="AM698" s="19">
        <v>0.20909856225546225</v>
      </c>
    </row>
    <row r="699" spans="1:39" s="16" customFormat="1">
      <c r="A699" s="16" t="s">
        <v>543</v>
      </c>
      <c r="B699" s="33" t="s">
        <v>544</v>
      </c>
      <c r="C699" s="16" t="s">
        <v>545</v>
      </c>
      <c r="D699" s="16">
        <v>698</v>
      </c>
      <c r="E699" s="16" t="s">
        <v>520</v>
      </c>
      <c r="F699" s="16">
        <v>0.3</v>
      </c>
      <c r="G699" s="16" t="s">
        <v>877</v>
      </c>
      <c r="H699" s="16">
        <v>1.2</v>
      </c>
      <c r="I699" s="16" t="s">
        <v>886</v>
      </c>
      <c r="J699" s="18">
        <v>0.02</v>
      </c>
      <c r="K699" s="16">
        <v>0.05</v>
      </c>
      <c r="L699" s="18">
        <v>1.9E-2</v>
      </c>
      <c r="M699" s="18">
        <v>8</v>
      </c>
      <c r="N699" s="17">
        <v>2.5202533111111109E-2</v>
      </c>
      <c r="O699" s="18">
        <v>0.01</v>
      </c>
      <c r="P699" s="18">
        <v>1.7802343333333331E-2</v>
      </c>
      <c r="Q699" s="17">
        <v>4.1082330769230763E-2</v>
      </c>
      <c r="R699" s="18">
        <v>467.3</v>
      </c>
      <c r="S699" s="18">
        <v>447.3</v>
      </c>
      <c r="T699" s="18">
        <v>105.64</v>
      </c>
      <c r="U699" s="18">
        <v>0.3</v>
      </c>
      <c r="V699" s="16">
        <v>5.6887165375746536</v>
      </c>
      <c r="W699" s="18">
        <v>7.5378532497160158E-2</v>
      </c>
      <c r="X699" s="18">
        <f t="shared" si="33"/>
        <v>0.16666666666666669</v>
      </c>
      <c r="Y699" s="18">
        <v>4</v>
      </c>
      <c r="Z699" s="3">
        <f t="shared" si="32"/>
        <v>284.67774999999995</v>
      </c>
      <c r="AA699" s="3">
        <v>334.91499999999996</v>
      </c>
      <c r="AB699" s="3">
        <f t="shared" si="31"/>
        <v>267.93199999999996</v>
      </c>
      <c r="AC699" s="3">
        <v>3.4415574069946717</v>
      </c>
      <c r="AD699" s="3">
        <v>1.4428755735247001</v>
      </c>
      <c r="AE699" s="3">
        <v>0.81847075292013705</v>
      </c>
      <c r="AF699" s="43">
        <v>334.126681317183</v>
      </c>
      <c r="AG699" s="43">
        <v>3.4893767700007601</v>
      </c>
      <c r="AH699" s="43">
        <v>1.2947364570458799</v>
      </c>
      <c r="AI699" s="43">
        <v>0.67898711418425695</v>
      </c>
      <c r="AJ699" s="19">
        <v>-2.3537873275815183E-3</v>
      </c>
      <c r="AK699" s="19">
        <v>-1.3704270463770509E-2</v>
      </c>
      <c r="AL699" s="19">
        <v>0.11441642480417986</v>
      </c>
      <c r="AM699" s="19">
        <v>0.20542899242418963</v>
      </c>
    </row>
    <row r="700" spans="1:39" s="16" customFormat="1">
      <c r="A700" s="16" t="s">
        <v>543</v>
      </c>
      <c r="B700" s="33" t="s">
        <v>544</v>
      </c>
      <c r="C700" s="16" t="s">
        <v>545</v>
      </c>
      <c r="D700" s="16">
        <v>699</v>
      </c>
      <c r="E700" s="16" t="s">
        <v>521</v>
      </c>
      <c r="F700" s="16">
        <v>0.3</v>
      </c>
      <c r="G700" s="16" t="s">
        <v>877</v>
      </c>
      <c r="H700" s="16">
        <v>1.2</v>
      </c>
      <c r="I700" s="16" t="s">
        <v>886</v>
      </c>
      <c r="J700" s="18">
        <v>0.02</v>
      </c>
      <c r="K700" s="16">
        <v>5.5E-2</v>
      </c>
      <c r="L700" s="18">
        <v>1.6E-2</v>
      </c>
      <c r="M700" s="18">
        <v>12</v>
      </c>
      <c r="N700" s="17">
        <v>2.6808234666666667E-2</v>
      </c>
      <c r="O700" s="18">
        <v>0.01</v>
      </c>
      <c r="P700" s="18">
        <v>1.9039939393939397E-2</v>
      </c>
      <c r="Q700" s="17">
        <v>4.3938321678321679E-2</v>
      </c>
      <c r="R700" s="18">
        <v>504.3</v>
      </c>
      <c r="S700" s="18">
        <v>447.3</v>
      </c>
      <c r="T700" s="18">
        <v>105.64</v>
      </c>
      <c r="U700" s="18">
        <v>0.3</v>
      </c>
      <c r="V700" s="16">
        <v>7.7194647948384345</v>
      </c>
      <c r="W700" s="18">
        <v>8.0618751333861163E-2</v>
      </c>
      <c r="X700" s="18">
        <f t="shared" si="33"/>
        <v>0.18333333333333335</v>
      </c>
      <c r="Y700" s="18">
        <v>4</v>
      </c>
      <c r="Z700" s="3">
        <f t="shared" si="32"/>
        <v>293.1225</v>
      </c>
      <c r="AA700" s="3">
        <v>344.85</v>
      </c>
      <c r="AB700" s="3">
        <f t="shared" si="31"/>
        <v>275.88000000000005</v>
      </c>
      <c r="AC700" s="3">
        <v>3.7461224489795861</v>
      </c>
      <c r="AD700" s="3">
        <v>1.4828798556788019</v>
      </c>
      <c r="AE700" s="3">
        <v>0.82142857142857095</v>
      </c>
      <c r="AF700" s="43">
        <v>346.94569013374701</v>
      </c>
      <c r="AG700" s="43">
        <v>3.7222363299941001</v>
      </c>
      <c r="AH700" s="43">
        <v>1.3345372636764099</v>
      </c>
      <c r="AI700" s="43">
        <v>0.70941851234532305</v>
      </c>
      <c r="AJ700" s="19">
        <v>6.0771063759518179E-3</v>
      </c>
      <c r="AK700" s="19">
        <v>6.4171419726924868E-3</v>
      </c>
      <c r="AL700" s="19">
        <v>0.11115657542130733</v>
      </c>
      <c r="AM700" s="19">
        <v>0.1578899579501315</v>
      </c>
    </row>
    <row r="701" spans="1:39" s="16" customFormat="1">
      <c r="A701" s="16" t="s">
        <v>543</v>
      </c>
      <c r="B701" s="33" t="s">
        <v>544</v>
      </c>
      <c r="C701" s="16" t="s">
        <v>545</v>
      </c>
      <c r="D701" s="16">
        <v>700</v>
      </c>
      <c r="E701" s="16" t="s">
        <v>522</v>
      </c>
      <c r="F701" s="16">
        <v>0.3</v>
      </c>
      <c r="G701" s="16" t="s">
        <v>877</v>
      </c>
      <c r="H701" s="16">
        <v>1.2</v>
      </c>
      <c r="I701" s="16" t="s">
        <v>886</v>
      </c>
      <c r="J701" s="18">
        <v>0.02</v>
      </c>
      <c r="K701" s="16">
        <v>5.5E-2</v>
      </c>
      <c r="L701" s="18">
        <v>1.6E-2</v>
      </c>
      <c r="M701" s="18">
        <v>12</v>
      </c>
      <c r="N701" s="17">
        <v>2.6808234666666667E-2</v>
      </c>
      <c r="O701" s="18">
        <v>0.01</v>
      </c>
      <c r="P701" s="18">
        <v>1.9039939393939397E-2</v>
      </c>
      <c r="Q701" s="17">
        <v>4.3938321678321679E-2</v>
      </c>
      <c r="R701" s="18">
        <v>504.3</v>
      </c>
      <c r="S701" s="18">
        <v>447.3</v>
      </c>
      <c r="T701" s="18">
        <v>105.64</v>
      </c>
      <c r="U701" s="18">
        <v>0.5</v>
      </c>
      <c r="V701" s="16">
        <v>7.7194647948384345</v>
      </c>
      <c r="W701" s="18">
        <v>8.0618751333861163E-2</v>
      </c>
      <c r="X701" s="18">
        <f t="shared" si="33"/>
        <v>0.18333333333333335</v>
      </c>
      <c r="Y701" s="18">
        <v>4</v>
      </c>
      <c r="Z701" s="3">
        <f t="shared" si="32"/>
        <v>347.04480000000001</v>
      </c>
      <c r="AA701" s="3">
        <v>408.28800000000001</v>
      </c>
      <c r="AB701" s="3">
        <f t="shared" si="31"/>
        <v>326.63040000000001</v>
      </c>
      <c r="AC701" s="3">
        <v>2.0895104895104879</v>
      </c>
      <c r="AD701" s="3">
        <v>0.85174825174825197</v>
      </c>
      <c r="AE701" s="3">
        <v>0.60584195804195795</v>
      </c>
      <c r="AF701" s="43">
        <v>416.07651200703498</v>
      </c>
      <c r="AG701" s="43">
        <v>2.30446988563203</v>
      </c>
      <c r="AH701" s="43">
        <v>1.0086537864782501</v>
      </c>
      <c r="AI701" s="43">
        <v>0.56693567135064205</v>
      </c>
      <c r="AJ701" s="19">
        <v>1.907602478406166E-2</v>
      </c>
      <c r="AK701" s="19">
        <v>-9.327932530677735E-2</v>
      </c>
      <c r="AL701" s="19">
        <v>-0.15555935726751127</v>
      </c>
      <c r="AM701" s="19">
        <v>6.8625575453079748E-2</v>
      </c>
    </row>
    <row r="702" spans="1:39" s="16" customFormat="1">
      <c r="A702" s="16" t="s">
        <v>543</v>
      </c>
      <c r="B702" s="33" t="s">
        <v>544</v>
      </c>
      <c r="C702" s="16" t="s">
        <v>1202</v>
      </c>
      <c r="D702" s="16">
        <v>701</v>
      </c>
      <c r="E702" s="16" t="s">
        <v>515</v>
      </c>
      <c r="F702" s="16">
        <v>0.3</v>
      </c>
      <c r="G702" s="16" t="s">
        <v>877</v>
      </c>
      <c r="H702" s="16">
        <v>1.2</v>
      </c>
      <c r="I702" s="16" t="s">
        <v>886</v>
      </c>
      <c r="J702" s="18">
        <v>0.02</v>
      </c>
      <c r="K702" s="16">
        <v>4.4999999999999998E-2</v>
      </c>
      <c r="L702" s="18">
        <v>1.6E-2</v>
      </c>
      <c r="M702" s="18">
        <v>12</v>
      </c>
      <c r="N702" s="17">
        <v>2.6808234666666667E-2</v>
      </c>
      <c r="O702" s="18">
        <v>0.01</v>
      </c>
      <c r="P702" s="18">
        <v>2.3271037037037041E-2</v>
      </c>
      <c r="Q702" s="17">
        <v>5.3702393162393169E-2</v>
      </c>
      <c r="R702" s="18">
        <v>504.3</v>
      </c>
      <c r="S702" s="18">
        <v>447.3</v>
      </c>
      <c r="T702" s="18">
        <v>105.64</v>
      </c>
      <c r="U702" s="18">
        <v>0.3</v>
      </c>
      <c r="V702" s="16">
        <v>6.315925741231446</v>
      </c>
      <c r="W702" s="18">
        <v>9.8534029408052531E-2</v>
      </c>
      <c r="X702" s="18">
        <f t="shared" si="33"/>
        <v>0.15</v>
      </c>
      <c r="Y702" s="18">
        <v>4</v>
      </c>
      <c r="Z702" s="3">
        <f t="shared" si="32"/>
        <v>295.04562500000003</v>
      </c>
      <c r="AA702" s="3">
        <v>347.11250000000001</v>
      </c>
      <c r="AB702" s="3">
        <f t="shared" si="31"/>
        <v>277.69</v>
      </c>
      <c r="AC702" s="3">
        <v>3.9779999999999998</v>
      </c>
      <c r="AD702" s="3">
        <v>1.6566666666666618</v>
      </c>
      <c r="AE702" s="3">
        <v>0.76333333333333298</v>
      </c>
      <c r="AF702" s="43">
        <v>348.66171528963702</v>
      </c>
      <c r="AG702" s="43">
        <v>4.1305619136453</v>
      </c>
      <c r="AH702" s="43">
        <v>1.3203246655232801</v>
      </c>
      <c r="AI702" s="43">
        <v>0.75114689780647903</v>
      </c>
      <c r="AJ702" s="19">
        <v>4.463150389677711E-3</v>
      </c>
      <c r="AK702" s="19">
        <v>-3.6934905428075628E-2</v>
      </c>
      <c r="AL702" s="19">
        <v>0.25474189032898237</v>
      </c>
      <c r="AM702" s="19">
        <v>1.6223771358759687E-2</v>
      </c>
    </row>
    <row r="703" spans="1:39" s="16" customFormat="1">
      <c r="A703" s="16" t="s">
        <v>543</v>
      </c>
      <c r="B703" s="33" t="s">
        <v>544</v>
      </c>
      <c r="C703" s="16" t="s">
        <v>545</v>
      </c>
      <c r="D703" s="16">
        <v>702</v>
      </c>
      <c r="E703" s="16" t="s">
        <v>516</v>
      </c>
      <c r="F703" s="16">
        <v>0.3</v>
      </c>
      <c r="G703" s="16" t="s">
        <v>877</v>
      </c>
      <c r="H703" s="16">
        <v>1.2</v>
      </c>
      <c r="I703" s="16" t="s">
        <v>886</v>
      </c>
      <c r="J703" s="18">
        <v>0.02</v>
      </c>
      <c r="K703" s="16">
        <v>7.0000000000000007E-2</v>
      </c>
      <c r="L703" s="18">
        <v>1.6E-2</v>
      </c>
      <c r="M703" s="18">
        <v>12</v>
      </c>
      <c r="N703" s="17">
        <v>2.6808234666666667E-2</v>
      </c>
      <c r="O703" s="18">
        <v>0.01</v>
      </c>
      <c r="P703" s="18">
        <v>1.4959952380952381E-2</v>
      </c>
      <c r="Q703" s="17">
        <v>3.4522967032967027E-2</v>
      </c>
      <c r="R703" s="18">
        <v>504.3</v>
      </c>
      <c r="S703" s="18">
        <v>447.3</v>
      </c>
      <c r="T703" s="18">
        <v>105.64</v>
      </c>
      <c r="U703" s="18">
        <v>0.3</v>
      </c>
      <c r="V703" s="16">
        <v>9.8247733752489168</v>
      </c>
      <c r="W703" s="18">
        <v>6.3343304619462332E-2</v>
      </c>
      <c r="X703" s="18">
        <f t="shared" si="33"/>
        <v>0.23333333333333336</v>
      </c>
      <c r="Y703" s="18">
        <v>4</v>
      </c>
      <c r="Z703" s="3">
        <f t="shared" si="32"/>
        <v>292.39999999999998</v>
      </c>
      <c r="AA703" s="3">
        <v>344</v>
      </c>
      <c r="AB703" s="3">
        <f t="shared" si="31"/>
        <v>275.2</v>
      </c>
      <c r="AC703" s="3">
        <v>3.1634042553191399</v>
      </c>
      <c r="AD703" s="3">
        <v>1.255631205673758</v>
      </c>
      <c r="AE703" s="3">
        <v>0.84397163120567353</v>
      </c>
      <c r="AF703" s="43">
        <v>343.324312903259</v>
      </c>
      <c r="AG703" s="43">
        <v>3.2998708035047</v>
      </c>
      <c r="AH703" s="43">
        <v>1.3393345331094799</v>
      </c>
      <c r="AI703" s="43">
        <v>0.68754120193642199</v>
      </c>
      <c r="AJ703" s="19">
        <v>-1.9642066765726772E-3</v>
      </c>
      <c r="AK703" s="19">
        <v>-4.1355118521798719E-2</v>
      </c>
      <c r="AL703" s="19">
        <v>-6.2496206411844883E-2</v>
      </c>
      <c r="AM703" s="19">
        <v>0.22752153446029685</v>
      </c>
    </row>
    <row r="704" spans="1:39" s="16" customFormat="1">
      <c r="A704" s="16" t="s">
        <v>543</v>
      </c>
      <c r="B704" s="33" t="s">
        <v>544</v>
      </c>
      <c r="C704" s="16" t="s">
        <v>545</v>
      </c>
      <c r="D704" s="16">
        <v>703</v>
      </c>
      <c r="E704" s="16" t="s">
        <v>517</v>
      </c>
      <c r="F704" s="16">
        <v>0.3</v>
      </c>
      <c r="G704" s="16" t="s">
        <v>877</v>
      </c>
      <c r="H704" s="16">
        <v>1.2</v>
      </c>
      <c r="I704" s="16" t="s">
        <v>886</v>
      </c>
      <c r="J704" s="18">
        <v>0.02</v>
      </c>
      <c r="K704" s="16">
        <v>7.0000000000000007E-2</v>
      </c>
      <c r="L704" s="18">
        <v>1.6E-2</v>
      </c>
      <c r="M704" s="18">
        <v>12</v>
      </c>
      <c r="N704" s="17">
        <v>2.6808234666666667E-2</v>
      </c>
      <c r="O704" s="18">
        <v>0.01</v>
      </c>
      <c r="P704" s="18">
        <v>1.4959952380952381E-2</v>
      </c>
      <c r="Q704" s="17">
        <v>3.4522967032967027E-2</v>
      </c>
      <c r="R704" s="18">
        <v>504.3</v>
      </c>
      <c r="S704" s="18">
        <v>447.3</v>
      </c>
      <c r="T704" s="18">
        <v>105.64</v>
      </c>
      <c r="U704" s="18">
        <v>0.5</v>
      </c>
      <c r="V704" s="16">
        <v>9.8247733752489168</v>
      </c>
      <c r="W704" s="18">
        <v>6.3343304619462332E-2</v>
      </c>
      <c r="X704" s="18">
        <f t="shared" si="33"/>
        <v>0.23333333333333336</v>
      </c>
      <c r="Y704" s="18">
        <v>4</v>
      </c>
      <c r="Z704" s="3">
        <f t="shared" si="32"/>
        <v>342.31625000000003</v>
      </c>
      <c r="AA704" s="3">
        <v>402.72500000000002</v>
      </c>
      <c r="AB704" s="3">
        <f t="shared" si="31"/>
        <v>322.18000000000006</v>
      </c>
      <c r="AC704" s="3">
        <v>2.1276315789473639</v>
      </c>
      <c r="AD704" s="3">
        <v>0.88815789473684204</v>
      </c>
      <c r="AE704" s="3">
        <v>0.60578947368420999</v>
      </c>
      <c r="AF704" s="43">
        <v>412.79678425950402</v>
      </c>
      <c r="AG704" s="43">
        <v>2.0217410738292698</v>
      </c>
      <c r="AH704" s="43">
        <v>1.00222429517283</v>
      </c>
      <c r="AI704" s="43">
        <v>0.56982545917386396</v>
      </c>
      <c r="AJ704" s="19">
        <v>2.5009086248690793E-2</v>
      </c>
      <c r="AK704" s="19">
        <v>5.2375898421815517E-2</v>
      </c>
      <c r="AL704" s="19">
        <v>-0.11381324618190142</v>
      </c>
      <c r="AM704" s="19">
        <v>6.3114088588612477E-2</v>
      </c>
    </row>
    <row r="705" spans="1:39" s="16" customFormat="1">
      <c r="A705" s="16" t="s">
        <v>508</v>
      </c>
      <c r="B705" s="33" t="s">
        <v>544</v>
      </c>
      <c r="C705" s="16" t="s">
        <v>545</v>
      </c>
      <c r="D705" s="16">
        <v>704</v>
      </c>
      <c r="E705" s="21" t="s">
        <v>1401</v>
      </c>
      <c r="F705" s="18">
        <v>0.3</v>
      </c>
      <c r="G705" s="16" t="s">
        <v>877</v>
      </c>
      <c r="H705" s="16">
        <v>1.2</v>
      </c>
      <c r="I705" s="16" t="s">
        <v>886</v>
      </c>
      <c r="J705" s="18">
        <v>0.02</v>
      </c>
      <c r="K705" s="18">
        <v>5.5E-2</v>
      </c>
      <c r="L705" s="18">
        <v>1.6E-2</v>
      </c>
      <c r="M705" s="18">
        <v>12</v>
      </c>
      <c r="N705" s="17">
        <v>2.6808234666666667E-2</v>
      </c>
      <c r="O705" s="17">
        <v>0.01</v>
      </c>
      <c r="P705" s="17">
        <v>1.9039939393939397E-2</v>
      </c>
      <c r="Q705" s="17">
        <v>4.3938321678321679E-2</v>
      </c>
      <c r="R705" s="17">
        <v>499</v>
      </c>
      <c r="S705" s="18">
        <v>445.7</v>
      </c>
      <c r="T705" s="18">
        <v>105.6</v>
      </c>
      <c r="U705" s="18">
        <v>0.3</v>
      </c>
      <c r="V705" s="16">
        <v>7.678793341892983</v>
      </c>
      <c r="W705" s="18">
        <v>8.0360804809458231E-2</v>
      </c>
      <c r="X705" s="18">
        <f t="shared" si="33"/>
        <v>0.18333333333333335</v>
      </c>
      <c r="Y705" s="18">
        <v>4</v>
      </c>
      <c r="Z705" s="3">
        <f t="shared" si="32"/>
        <v>296.58625000000001</v>
      </c>
      <c r="AA705" s="3">
        <v>348.92500000000001</v>
      </c>
      <c r="AB705" s="3">
        <f t="shared" si="31"/>
        <v>279.14000000000004</v>
      </c>
      <c r="AC705" s="3">
        <v>3.7314814814814814</v>
      </c>
      <c r="AD705" s="3">
        <v>1.4444444444444444</v>
      </c>
      <c r="AE705" s="3">
        <v>0.77777777777777779</v>
      </c>
      <c r="AF705" s="43">
        <v>345.93325047762397</v>
      </c>
      <c r="AG705" s="43">
        <v>3.70942755551888</v>
      </c>
      <c r="AH705" s="43">
        <v>1.33103929297267</v>
      </c>
      <c r="AI705" s="43">
        <v>0.70633664193943901</v>
      </c>
      <c r="AJ705" s="19">
        <v>-8.5741907927951271E-3</v>
      </c>
      <c r="AK705" s="19">
        <v>5.945371794575033E-3</v>
      </c>
      <c r="AL705" s="19">
        <v>8.5200453563246514E-2</v>
      </c>
      <c r="AM705" s="19">
        <v>0.10114318243801956</v>
      </c>
    </row>
    <row r="706" spans="1:39" s="16" customFormat="1">
      <c r="A706" s="16" t="s">
        <v>543</v>
      </c>
      <c r="B706" s="16" t="s">
        <v>624</v>
      </c>
      <c r="C706" s="16" t="s">
        <v>1298</v>
      </c>
      <c r="D706" s="16">
        <v>705</v>
      </c>
      <c r="E706" s="21" t="s">
        <v>398</v>
      </c>
      <c r="F706" s="16">
        <v>0.2</v>
      </c>
      <c r="G706" s="16" t="s">
        <v>877</v>
      </c>
      <c r="H706" s="16">
        <v>0.75</v>
      </c>
      <c r="I706" s="16" t="s">
        <v>886</v>
      </c>
      <c r="J706" s="22">
        <v>1.4999999999999999E-2</v>
      </c>
      <c r="K706" s="16">
        <v>0.1</v>
      </c>
      <c r="L706" s="31">
        <v>1.2E-2</v>
      </c>
      <c r="M706" s="31">
        <v>8</v>
      </c>
      <c r="N706" s="17">
        <v>2.2619447999999993E-2</v>
      </c>
      <c r="O706" s="31">
        <v>7.1000000000000004E-3</v>
      </c>
      <c r="P706" s="16">
        <v>6.7306209557499988E-3</v>
      </c>
      <c r="Q706" s="17">
        <v>1.5836755189999996E-2</v>
      </c>
      <c r="R706" s="16">
        <v>335</v>
      </c>
      <c r="S706" s="16">
        <v>1275</v>
      </c>
      <c r="T706" s="16">
        <v>70.2</v>
      </c>
      <c r="U706" s="16">
        <v>0.38</v>
      </c>
      <c r="V706" s="16">
        <v>15.252504348102606</v>
      </c>
      <c r="W706" s="18">
        <v>0.12224418402537392</v>
      </c>
      <c r="X706" s="18">
        <f t="shared" si="33"/>
        <v>0.5</v>
      </c>
      <c r="Y706" s="18">
        <v>3.75</v>
      </c>
      <c r="Z706" s="3">
        <f t="shared" si="32"/>
        <v>102.595</v>
      </c>
      <c r="AA706" s="3">
        <v>120.7</v>
      </c>
      <c r="AB706" s="3">
        <f t="shared" ref="AB706:AB769" si="34">0.8*AA706</f>
        <v>96.56</v>
      </c>
      <c r="AC706" s="3">
        <v>2.5756470588235199</v>
      </c>
      <c r="AD706" s="3">
        <v>0.87773764705882296</v>
      </c>
      <c r="AE706" s="3">
        <v>0.41828081763813302</v>
      </c>
      <c r="AF706" s="43">
        <v>118.493572355585</v>
      </c>
      <c r="AG706" s="43">
        <v>3.4958920486678</v>
      </c>
      <c r="AH706" s="43">
        <v>1.18497265050106</v>
      </c>
      <c r="AI706" s="43">
        <v>0.48795943564497501</v>
      </c>
      <c r="AJ706" s="19">
        <v>-1.8280262174109371E-2</v>
      </c>
      <c r="AK706" s="19">
        <v>-0.26323610026658667</v>
      </c>
      <c r="AL706" s="19">
        <v>-0.25927602912381498</v>
      </c>
      <c r="AM706" s="19">
        <v>-0.14279592301508054</v>
      </c>
    </row>
    <row r="707" spans="1:39" s="16" customFormat="1">
      <c r="A707" s="16" t="s">
        <v>543</v>
      </c>
      <c r="B707" s="16" t="s">
        <v>624</v>
      </c>
      <c r="C707" s="16" t="s">
        <v>1298</v>
      </c>
      <c r="D707" s="16">
        <v>706</v>
      </c>
      <c r="E707" s="21" t="s">
        <v>399</v>
      </c>
      <c r="F707" s="16">
        <v>0.2</v>
      </c>
      <c r="G707" s="16" t="s">
        <v>877</v>
      </c>
      <c r="H707" s="16">
        <v>0.75</v>
      </c>
      <c r="I707" s="16" t="s">
        <v>886</v>
      </c>
      <c r="J707" s="22">
        <v>1.4999999999999999E-2</v>
      </c>
      <c r="K707" s="16">
        <v>0.05</v>
      </c>
      <c r="L707" s="31">
        <v>1.2E-2</v>
      </c>
      <c r="M707" s="31">
        <v>8</v>
      </c>
      <c r="N707" s="17">
        <v>2.2619447999999993E-2</v>
      </c>
      <c r="O707" s="31">
        <v>6.4999999999999997E-3</v>
      </c>
      <c r="P707" s="16">
        <v>1.1282235087499995E-2</v>
      </c>
      <c r="Q707" s="17">
        <v>2.6546435499999989E-2</v>
      </c>
      <c r="R707" s="16">
        <v>335</v>
      </c>
      <c r="S707" s="16">
        <v>335</v>
      </c>
      <c r="T707" s="16">
        <v>70.2</v>
      </c>
      <c r="U707" s="16">
        <v>0.38</v>
      </c>
      <c r="V707" s="16">
        <v>7.6262521740513032</v>
      </c>
      <c r="W707" s="18">
        <v>5.3839725844907385E-2</v>
      </c>
      <c r="X707" s="18">
        <f t="shared" si="33"/>
        <v>0.25</v>
      </c>
      <c r="Y707" s="18">
        <v>3.75</v>
      </c>
      <c r="Z707" s="3">
        <f t="shared" ref="Z707:Z770" si="35">0.85*AA707</f>
        <v>99.45</v>
      </c>
      <c r="AA707" s="3">
        <v>117</v>
      </c>
      <c r="AB707" s="3">
        <f t="shared" si="34"/>
        <v>93.600000000000009</v>
      </c>
      <c r="AC707" s="3">
        <v>2.4671529411764701</v>
      </c>
      <c r="AD707" s="3">
        <v>1.08756302352941</v>
      </c>
      <c r="AE707" s="3">
        <v>0.40681174287896898</v>
      </c>
      <c r="AF707" s="43">
        <v>114.78988135211</v>
      </c>
      <c r="AG707" s="43">
        <v>2.6875594550581501</v>
      </c>
      <c r="AH707" s="43">
        <v>1.1760358045494099</v>
      </c>
      <c r="AI707" s="43">
        <v>0.49507524448838802</v>
      </c>
      <c r="AJ707" s="19">
        <v>-1.8889902973418794E-2</v>
      </c>
      <c r="AK707" s="19">
        <v>-8.2009911805620353E-2</v>
      </c>
      <c r="AL707" s="19">
        <v>-7.522966620382586E-2</v>
      </c>
      <c r="AM707" s="19">
        <v>-0.17828300362832877</v>
      </c>
    </row>
    <row r="708" spans="1:39" s="16" customFormat="1">
      <c r="A708" s="16" t="s">
        <v>543</v>
      </c>
      <c r="B708" s="16" t="s">
        <v>624</v>
      </c>
      <c r="C708" s="16" t="s">
        <v>1298</v>
      </c>
      <c r="D708" s="16">
        <v>707</v>
      </c>
      <c r="E708" s="21" t="s">
        <v>400</v>
      </c>
      <c r="F708" s="16">
        <v>0.2</v>
      </c>
      <c r="G708" s="16" t="s">
        <v>877</v>
      </c>
      <c r="H708" s="16">
        <v>0.75</v>
      </c>
      <c r="I708" s="16" t="s">
        <v>886</v>
      </c>
      <c r="J708" s="22">
        <v>1.4999999999999999E-2</v>
      </c>
      <c r="K708" s="16">
        <v>0.05</v>
      </c>
      <c r="L708" s="31">
        <v>1.2E-2</v>
      </c>
      <c r="M708" s="31">
        <v>8</v>
      </c>
      <c r="N708" s="17">
        <v>2.2619447999999993E-2</v>
      </c>
      <c r="O708" s="31">
        <v>7.1000000000000004E-3</v>
      </c>
      <c r="P708" s="16">
        <v>1.3461241911499998E-2</v>
      </c>
      <c r="Q708" s="17">
        <v>3.1673510379999992E-2</v>
      </c>
      <c r="R708" s="16">
        <v>335</v>
      </c>
      <c r="S708" s="16">
        <v>1275</v>
      </c>
      <c r="T708" s="16">
        <v>70.2</v>
      </c>
      <c r="U708" s="16">
        <v>0.38</v>
      </c>
      <c r="V708" s="16">
        <v>7.6262521740513032</v>
      </c>
      <c r="W708" s="18">
        <v>0.24448836805074783</v>
      </c>
      <c r="X708" s="18">
        <f t="shared" si="33"/>
        <v>0.25</v>
      </c>
      <c r="Y708" s="18">
        <v>3.75</v>
      </c>
      <c r="Z708" s="3">
        <f t="shared" si="35"/>
        <v>112.2</v>
      </c>
      <c r="AA708" s="3">
        <v>132</v>
      </c>
      <c r="AB708" s="3">
        <f t="shared" si="34"/>
        <v>105.60000000000001</v>
      </c>
      <c r="AC708" s="3">
        <v>2.84809411764705</v>
      </c>
      <c r="AD708" s="3">
        <v>1.18255882352941</v>
      </c>
      <c r="AE708" s="3">
        <v>0.44736357193479798</v>
      </c>
      <c r="AF708" s="43">
        <v>124.438460454848</v>
      </c>
      <c r="AG708" s="43">
        <v>5.2315658567408896</v>
      </c>
      <c r="AH708" s="43">
        <v>1.2843914328863999</v>
      </c>
      <c r="AI708" s="43">
        <v>0.55845993779953595</v>
      </c>
      <c r="AJ708" s="19">
        <v>-5.7284390493575768E-2</v>
      </c>
      <c r="AK708" s="19">
        <v>-0.45559432956821683</v>
      </c>
      <c r="AL708" s="19">
        <v>-7.9284715507750236E-2</v>
      </c>
      <c r="AM708" s="19">
        <v>-0.1989334567175649</v>
      </c>
    </row>
    <row r="709" spans="1:39" s="16" customFormat="1">
      <c r="A709" s="16" t="s">
        <v>543</v>
      </c>
      <c r="B709" s="16" t="s">
        <v>624</v>
      </c>
      <c r="C709" s="16" t="s">
        <v>1298</v>
      </c>
      <c r="D709" s="16">
        <v>708</v>
      </c>
      <c r="E709" s="21" t="s">
        <v>402</v>
      </c>
      <c r="F709" s="16">
        <v>0.2</v>
      </c>
      <c r="G709" s="16" t="s">
        <v>877</v>
      </c>
      <c r="H709" s="16">
        <v>0.75</v>
      </c>
      <c r="I709" s="16" t="s">
        <v>886</v>
      </c>
      <c r="J709" s="22">
        <v>1.4999999999999999E-2</v>
      </c>
      <c r="K709" s="16">
        <v>0.05</v>
      </c>
      <c r="L709" s="31">
        <v>1.2E-2</v>
      </c>
      <c r="M709" s="31">
        <v>8</v>
      </c>
      <c r="N709" s="17">
        <v>2.2619447999999993E-2</v>
      </c>
      <c r="O709" s="31">
        <v>7.1000000000000004E-3</v>
      </c>
      <c r="P709" s="16">
        <v>1.3461241911499998E-2</v>
      </c>
      <c r="Q709" s="17">
        <v>3.1673510379999992E-2</v>
      </c>
      <c r="R709" s="16">
        <v>335</v>
      </c>
      <c r="S709" s="16">
        <v>1275</v>
      </c>
      <c r="T709" s="16">
        <v>70.2</v>
      </c>
      <c r="U709" s="16">
        <v>0.221</v>
      </c>
      <c r="V709" s="16">
        <v>7.6262521740513032</v>
      </c>
      <c r="W709" s="18">
        <v>0.24448836805074783</v>
      </c>
      <c r="X709" s="18">
        <f t="shared" si="33"/>
        <v>0.25</v>
      </c>
      <c r="Y709" s="18">
        <v>3.75</v>
      </c>
      <c r="Z709" s="3">
        <f t="shared" si="35"/>
        <v>90.27</v>
      </c>
      <c r="AA709" s="3">
        <v>106.2</v>
      </c>
      <c r="AB709" s="3">
        <f t="shared" si="34"/>
        <v>84.960000000000008</v>
      </c>
      <c r="AC709" s="3">
        <v>3.4242352941176502</v>
      </c>
      <c r="AD709" s="3">
        <v>1.25545882352941</v>
      </c>
      <c r="AE709" s="3">
        <v>0.48228666114333102</v>
      </c>
      <c r="AF709" s="43">
        <v>104.712758314857</v>
      </c>
      <c r="AG709" s="43">
        <v>6.9393170275159699</v>
      </c>
      <c r="AH709" s="43">
        <v>1.5399940532916001</v>
      </c>
      <c r="AI709" s="43">
        <v>0.64222756258408198</v>
      </c>
      <c r="AJ709" s="19">
        <v>-1.4004158993813602E-2</v>
      </c>
      <c r="AK709" s="19">
        <v>-0.50654577668958223</v>
      </c>
      <c r="AL709" s="19">
        <v>-0.18476384967462792</v>
      </c>
      <c r="AM709" s="19">
        <v>-0.24904085523394384</v>
      </c>
    </row>
    <row r="710" spans="1:39" s="16" customFormat="1">
      <c r="A710" s="16" t="s">
        <v>543</v>
      </c>
      <c r="B710" s="16" t="s">
        <v>624</v>
      </c>
      <c r="C710" s="16" t="s">
        <v>1298</v>
      </c>
      <c r="D710" s="16">
        <v>709</v>
      </c>
      <c r="E710" s="21" t="s">
        <v>401</v>
      </c>
      <c r="F710" s="16">
        <v>0.2</v>
      </c>
      <c r="G710" s="16" t="s">
        <v>877</v>
      </c>
      <c r="H710" s="16">
        <v>0.75</v>
      </c>
      <c r="I710" s="16" t="s">
        <v>886</v>
      </c>
      <c r="J710" s="22">
        <v>1.4999999999999999E-2</v>
      </c>
      <c r="K710" s="16">
        <v>0.05</v>
      </c>
      <c r="L710" s="31">
        <v>1.2E-2</v>
      </c>
      <c r="M710" s="31">
        <v>8</v>
      </c>
      <c r="N710" s="17">
        <v>2.2619447999999993E-2</v>
      </c>
      <c r="O710" s="31">
        <v>7.1000000000000004E-3</v>
      </c>
      <c r="P710" s="16">
        <v>1.3461241911499998E-2</v>
      </c>
      <c r="Q710" s="17">
        <v>3.1673510379999992E-2</v>
      </c>
      <c r="R710" s="16">
        <v>335</v>
      </c>
      <c r="S710" s="16">
        <v>1275</v>
      </c>
      <c r="T710" s="16">
        <v>46.800000000000004</v>
      </c>
      <c r="U710" s="16">
        <v>0.53800000000000003</v>
      </c>
      <c r="V710" s="16">
        <v>7.6262521740513032</v>
      </c>
      <c r="W710" s="18">
        <v>0.36673255207612171</v>
      </c>
      <c r="X710" s="18">
        <f t="shared" si="33"/>
        <v>0.25</v>
      </c>
      <c r="Y710" s="18">
        <v>3.75</v>
      </c>
      <c r="Z710" s="3">
        <f t="shared" si="35"/>
        <v>103.7</v>
      </c>
      <c r="AA710" s="3">
        <v>122</v>
      </c>
      <c r="AB710" s="3">
        <f t="shared" si="34"/>
        <v>97.600000000000009</v>
      </c>
      <c r="AC710" s="3">
        <v>2.6413176470588202</v>
      </c>
      <c r="AD710" s="3">
        <v>1.3511455058823501</v>
      </c>
      <c r="AE710" s="3">
        <v>0.376470588235294</v>
      </c>
      <c r="AF710" s="43">
        <v>118.06695868504799</v>
      </c>
      <c r="AG710" s="43">
        <v>4.5547365594690401</v>
      </c>
      <c r="AH710" s="43">
        <v>1.27490799378099</v>
      </c>
      <c r="AI710" s="43">
        <v>0.48162884439867798</v>
      </c>
      <c r="AJ710" s="19">
        <v>-3.2238043565180383E-2</v>
      </c>
      <c r="AK710" s="19">
        <v>-0.42009431005012354</v>
      </c>
      <c r="AL710" s="19">
        <v>5.9798442297991077E-2</v>
      </c>
      <c r="AM710" s="19">
        <v>-0.21833878387137692</v>
      </c>
    </row>
    <row r="711" spans="1:39" s="16" customFormat="1">
      <c r="A711" s="16" t="s">
        <v>543</v>
      </c>
      <c r="B711" s="16" t="s">
        <v>1404</v>
      </c>
      <c r="C711" s="16" t="s">
        <v>604</v>
      </c>
      <c r="D711" s="16">
        <v>710</v>
      </c>
      <c r="E711" s="21"/>
      <c r="F711" s="18">
        <v>0.22500000000000001</v>
      </c>
      <c r="G711" s="16" t="s">
        <v>877</v>
      </c>
      <c r="H711" s="16">
        <v>0.54500000000000004</v>
      </c>
      <c r="I711" s="16" t="s">
        <v>886</v>
      </c>
      <c r="J711" s="22">
        <v>0.02</v>
      </c>
      <c r="K711" s="16">
        <v>0.05</v>
      </c>
      <c r="L711" s="16">
        <v>1.069638286316363E-2</v>
      </c>
      <c r="M711" s="18">
        <v>12</v>
      </c>
      <c r="N711" s="17">
        <v>2.1299999999999999E-2</v>
      </c>
      <c r="O711" s="17">
        <v>6.4999999999999997E-3</v>
      </c>
      <c r="P711" s="17">
        <v>1.1798415777777776E-2</v>
      </c>
      <c r="Q711" s="17">
        <v>2.8698849189189184E-2</v>
      </c>
      <c r="R711" s="17">
        <v>420</v>
      </c>
      <c r="S711" s="18">
        <v>1300</v>
      </c>
      <c r="T711" s="18">
        <v>58.3</v>
      </c>
      <c r="U711" s="16">
        <v>0.11912839082650403</v>
      </c>
      <c r="V711" s="16">
        <v>9.5798279633839662</v>
      </c>
      <c r="W711" s="18">
        <v>0.26308645816657134</v>
      </c>
      <c r="X711" s="18">
        <f t="shared" si="33"/>
        <v>0.22222222222222224</v>
      </c>
      <c r="Y711" s="18">
        <v>2.4222222222222225</v>
      </c>
      <c r="Z711" s="3">
        <f t="shared" si="35"/>
        <v>164.6037528331747</v>
      </c>
      <c r="AA711" s="3">
        <v>193.65147392138201</v>
      </c>
      <c r="AB711" s="3">
        <f t="shared" si="34"/>
        <v>154.92117913710561</v>
      </c>
      <c r="AC711" s="3">
        <v>6.8807339449541276</v>
      </c>
      <c r="AD711" s="3">
        <v>1.52624</v>
      </c>
      <c r="AE711" s="3">
        <v>0.7339449541284403</v>
      </c>
      <c r="AF711" s="43">
        <v>157.146183343221</v>
      </c>
      <c r="AG711" s="43">
        <v>6.8329973052296502</v>
      </c>
      <c r="AH711" s="43">
        <v>1.99459599097075</v>
      </c>
      <c r="AI711" s="43">
        <v>0.689530008473903</v>
      </c>
      <c r="AJ711" s="19">
        <v>-0.18851026454351341</v>
      </c>
      <c r="AK711" s="19">
        <v>6.986193260744014E-3</v>
      </c>
      <c r="AL711" s="19">
        <v>-0.23481245981187687</v>
      </c>
      <c r="AM711" s="19">
        <v>6.4413361432721888E-2</v>
      </c>
    </row>
    <row r="712" spans="1:39" s="16" customFormat="1">
      <c r="A712" s="16" t="s">
        <v>543</v>
      </c>
      <c r="B712" s="16" t="s">
        <v>1403</v>
      </c>
      <c r="C712" s="16" t="s">
        <v>604</v>
      </c>
      <c r="D712" s="16">
        <v>711</v>
      </c>
      <c r="E712" s="21"/>
      <c r="F712" s="18">
        <v>0.22500000000000001</v>
      </c>
      <c r="G712" s="16" t="s">
        <v>877</v>
      </c>
      <c r="H712" s="16">
        <v>0.54500000000000004</v>
      </c>
      <c r="I712" s="16" t="s">
        <v>886</v>
      </c>
      <c r="J712" s="22">
        <v>0.02</v>
      </c>
      <c r="K712" s="16">
        <v>0.05</v>
      </c>
      <c r="L712" s="16">
        <v>1.069638286316363E-2</v>
      </c>
      <c r="M712" s="18">
        <v>12</v>
      </c>
      <c r="N712" s="17">
        <v>2.1299999999999999E-2</v>
      </c>
      <c r="O712" s="17">
        <v>6.4999999999999997E-3</v>
      </c>
      <c r="P712" s="17">
        <v>1.1798415777777776E-2</v>
      </c>
      <c r="Q712" s="17">
        <v>2.8698849189189184E-2</v>
      </c>
      <c r="R712" s="17">
        <v>420</v>
      </c>
      <c r="S712" s="18">
        <v>1300</v>
      </c>
      <c r="T712" s="18">
        <v>58.3</v>
      </c>
      <c r="U712" s="16">
        <v>0.12136458928911759</v>
      </c>
      <c r="V712" s="16">
        <v>9.5798279633839662</v>
      </c>
      <c r="W712" s="18">
        <v>0.26308645816657134</v>
      </c>
      <c r="X712" s="18">
        <f t="shared" si="33"/>
        <v>0.22222222222222224</v>
      </c>
      <c r="Y712" s="18">
        <v>2.4222222222222225</v>
      </c>
      <c r="Z712" s="3">
        <f t="shared" si="35"/>
        <v>164.72131895069785</v>
      </c>
      <c r="AA712" s="3">
        <v>193.78978700082101</v>
      </c>
      <c r="AB712" s="3">
        <f t="shared" si="34"/>
        <v>155.03182960065681</v>
      </c>
      <c r="AC712" s="3">
        <v>6.6055045871559628</v>
      </c>
      <c r="AD712" s="3">
        <v>1.4521999999999999</v>
      </c>
      <c r="AE712" s="3">
        <v>0.70458715596330268</v>
      </c>
      <c r="AF712" s="43">
        <v>157.663265947442</v>
      </c>
      <c r="AG712" s="43">
        <v>6.81554238426315</v>
      </c>
      <c r="AH712" s="43">
        <v>1.9905613041180901</v>
      </c>
      <c r="AI712" s="43">
        <v>0.689037705860162</v>
      </c>
      <c r="AJ712" s="19">
        <v>-0.18642118148995104</v>
      </c>
      <c r="AK712" s="19">
        <v>-3.0817473542847761E-2</v>
      </c>
      <c r="AL712" s="19">
        <v>-0.27045703290038026</v>
      </c>
      <c r="AM712" s="19">
        <v>2.2566907399834506E-2</v>
      </c>
    </row>
    <row r="713" spans="1:39" s="16" customFormat="1">
      <c r="A713" s="16" t="s">
        <v>543</v>
      </c>
      <c r="B713" s="16" t="s">
        <v>687</v>
      </c>
      <c r="C713" s="16" t="s">
        <v>686</v>
      </c>
      <c r="D713" s="16">
        <v>712</v>
      </c>
      <c r="E713" s="21" t="s">
        <v>79</v>
      </c>
      <c r="F713" s="16">
        <v>0.45</v>
      </c>
      <c r="G713" s="16" t="s">
        <v>877</v>
      </c>
      <c r="H713" s="16">
        <v>1.8</v>
      </c>
      <c r="I713" s="16" t="s">
        <v>886</v>
      </c>
      <c r="J713" s="17">
        <v>3.7499999999999999E-2</v>
      </c>
      <c r="K713" s="16">
        <v>0.09</v>
      </c>
      <c r="L713" s="17">
        <v>2.1999999999999999E-2</v>
      </c>
      <c r="M713" s="17">
        <v>8</v>
      </c>
      <c r="N713" s="17">
        <v>1.5017575901234564E-2</v>
      </c>
      <c r="O713" s="17">
        <v>8.0000000000000002E-3</v>
      </c>
      <c r="P713" s="16">
        <v>3.7233659259259255E-3</v>
      </c>
      <c r="Q713" s="17">
        <v>8.9360782222222216E-3</v>
      </c>
      <c r="R713" s="16">
        <v>450</v>
      </c>
      <c r="S713" s="16">
        <v>470</v>
      </c>
      <c r="T713" s="16">
        <v>36.160000000000004</v>
      </c>
      <c r="U713" s="16">
        <v>0.28999999999999998</v>
      </c>
      <c r="V713" s="16">
        <v>8.6781286781985365</v>
      </c>
      <c r="W713" s="18">
        <v>4.8395519501802681E-2</v>
      </c>
      <c r="X713" s="18">
        <f t="shared" si="33"/>
        <v>0.19999999999999998</v>
      </c>
      <c r="Y713" s="18">
        <v>4</v>
      </c>
      <c r="Z713" s="3">
        <f t="shared" si="35"/>
        <v>267.18900000000002</v>
      </c>
      <c r="AA713" s="3">
        <v>314.34000000000003</v>
      </c>
      <c r="AB713" s="3">
        <f t="shared" si="34"/>
        <v>251.47200000000004</v>
      </c>
      <c r="AC713" s="3">
        <v>3.2589000000000001</v>
      </c>
      <c r="AD713" s="3">
        <v>1.3698630136986301</v>
      </c>
      <c r="AE713" s="3">
        <v>0.52631578947368418</v>
      </c>
      <c r="AF713" s="43">
        <v>306.36719306527601</v>
      </c>
      <c r="AG713" s="43">
        <v>3.3073902974164802</v>
      </c>
      <c r="AH713" s="43">
        <v>1.38791699291746</v>
      </c>
      <c r="AI713" s="43">
        <v>0.58629031938391896</v>
      </c>
      <c r="AJ713" s="19">
        <v>-2.5363641072482086E-2</v>
      </c>
      <c r="AK713" s="19">
        <v>-1.4661196005308935E-2</v>
      </c>
      <c r="AL713" s="19">
        <v>-1.3007967559270006E-2</v>
      </c>
      <c r="AM713" s="19">
        <v>-0.10229493465499609</v>
      </c>
    </row>
    <row r="714" spans="1:39" s="16" customFormat="1">
      <c r="A714" s="16" t="s">
        <v>543</v>
      </c>
      <c r="B714" s="16" t="s">
        <v>687</v>
      </c>
      <c r="C714" s="16" t="s">
        <v>686</v>
      </c>
      <c r="D714" s="16">
        <v>713</v>
      </c>
      <c r="E714" s="21" t="s">
        <v>203</v>
      </c>
      <c r="F714" s="16">
        <v>0.45</v>
      </c>
      <c r="G714" s="16" t="s">
        <v>877</v>
      </c>
      <c r="H714" s="16">
        <v>1.8</v>
      </c>
      <c r="I714" s="16" t="s">
        <v>886</v>
      </c>
      <c r="J714" s="17">
        <v>3.7499999999999999E-2</v>
      </c>
      <c r="K714" s="16">
        <v>0.09</v>
      </c>
      <c r="L714" s="17">
        <v>2.1999999999999999E-2</v>
      </c>
      <c r="M714" s="17">
        <v>8</v>
      </c>
      <c r="N714" s="17">
        <v>1.5017575901234564E-2</v>
      </c>
      <c r="O714" s="17">
        <v>8.0000000000000002E-3</v>
      </c>
      <c r="P714" s="16">
        <v>3.7233659259259255E-3</v>
      </c>
      <c r="Q714" s="17">
        <v>8.9360782222222216E-3</v>
      </c>
      <c r="R714" s="16">
        <v>450</v>
      </c>
      <c r="S714" s="16">
        <v>470</v>
      </c>
      <c r="T714" s="16">
        <v>36.480000000000004</v>
      </c>
      <c r="U714" s="16">
        <v>0.37</v>
      </c>
      <c r="V714" s="16">
        <v>8.6781286781985365</v>
      </c>
      <c r="W714" s="18">
        <v>4.7970997400909668E-2</v>
      </c>
      <c r="X714" s="18">
        <f t="shared" si="33"/>
        <v>0.19999999999999998</v>
      </c>
      <c r="Y714" s="18">
        <v>4</v>
      </c>
      <c r="Z714" s="3">
        <f t="shared" si="35"/>
        <v>309.06</v>
      </c>
      <c r="AA714" s="3">
        <v>363.6</v>
      </c>
      <c r="AB714" s="3">
        <f t="shared" si="34"/>
        <v>290.88000000000005</v>
      </c>
      <c r="AC714" s="3">
        <v>2.8235000000000001</v>
      </c>
      <c r="AD714" s="3">
        <v>1.2117647058823529</v>
      </c>
      <c r="AE714" s="3">
        <v>0.50199203187250996</v>
      </c>
      <c r="AF714" s="43">
        <v>335.86422339505799</v>
      </c>
      <c r="AG714" s="43">
        <v>2.8949796787351199</v>
      </c>
      <c r="AH714" s="43">
        <v>1.2352117296274301</v>
      </c>
      <c r="AI714" s="43">
        <v>0.55287203799060003</v>
      </c>
      <c r="AJ714" s="19">
        <v>-7.6281013764967084E-2</v>
      </c>
      <c r="AK714" s="19">
        <v>-2.4690908630609378E-2</v>
      </c>
      <c r="AL714" s="19">
        <v>-1.8982190002477896E-2</v>
      </c>
      <c r="AM714" s="19">
        <v>-9.2028539375968832E-2</v>
      </c>
    </row>
    <row r="715" spans="1:39" s="16" customFormat="1">
      <c r="A715" s="16" t="s">
        <v>543</v>
      </c>
      <c r="B715" s="16" t="s">
        <v>687</v>
      </c>
      <c r="C715" s="16" t="s">
        <v>686</v>
      </c>
      <c r="D715" s="16">
        <v>714</v>
      </c>
      <c r="E715" s="21" t="s">
        <v>77</v>
      </c>
      <c r="F715" s="16">
        <v>0.45</v>
      </c>
      <c r="G715" s="16" t="s">
        <v>877</v>
      </c>
      <c r="H715" s="16">
        <v>1.8</v>
      </c>
      <c r="I715" s="16" t="s">
        <v>886</v>
      </c>
      <c r="J715" s="17">
        <v>3.7499999999999999E-2</v>
      </c>
      <c r="K715" s="16">
        <v>0.09</v>
      </c>
      <c r="L715" s="17">
        <v>1.7999999999999999E-2</v>
      </c>
      <c r="M715" s="17">
        <v>12</v>
      </c>
      <c r="N715" s="17">
        <v>1.5079631999999994E-2</v>
      </c>
      <c r="O715" s="17">
        <v>8.0000000000000002E-3</v>
      </c>
      <c r="P715" s="16">
        <v>4.9644879012345671E-3</v>
      </c>
      <c r="Q715" s="17">
        <v>1.1914770962962963E-2</v>
      </c>
      <c r="R715" s="16">
        <v>470</v>
      </c>
      <c r="S715" s="16">
        <v>470</v>
      </c>
      <c r="T715" s="16">
        <v>39.28</v>
      </c>
      <c r="U715" s="16">
        <v>0.36</v>
      </c>
      <c r="V715" s="16">
        <v>10.8397416943394</v>
      </c>
      <c r="W715" s="18">
        <v>5.9401968268336214E-2</v>
      </c>
      <c r="X715" s="18">
        <f t="shared" si="33"/>
        <v>0.19999999999999998</v>
      </c>
      <c r="Y715" s="18">
        <v>4</v>
      </c>
      <c r="Z715" s="3">
        <f t="shared" si="35"/>
        <v>314.41500000000002</v>
      </c>
      <c r="AA715" s="3">
        <v>369.90000000000003</v>
      </c>
      <c r="AB715" s="3">
        <f t="shared" si="34"/>
        <v>295.92</v>
      </c>
      <c r="AC715" s="3">
        <v>3.0257999999999998</v>
      </c>
      <c r="AD715" s="3">
        <v>1.2608695652173914</v>
      </c>
      <c r="AE715" s="3">
        <v>0.49056603773584906</v>
      </c>
      <c r="AF715" s="43">
        <v>350.21788740346301</v>
      </c>
      <c r="AG715" s="43">
        <v>3.0559207601896499</v>
      </c>
      <c r="AH715" s="43">
        <v>1.2840368305194301</v>
      </c>
      <c r="AI715" s="43">
        <v>0.574177928656877</v>
      </c>
      <c r="AJ715" s="19">
        <v>-5.3209279795990869E-2</v>
      </c>
      <c r="AK715" s="19">
        <v>-9.8565252679460036E-3</v>
      </c>
      <c r="AL715" s="19">
        <v>-1.8042523977031787E-2</v>
      </c>
      <c r="AM715" s="19">
        <v>-0.145620175816604</v>
      </c>
    </row>
    <row r="716" spans="1:39" s="16" customFormat="1">
      <c r="A716" s="16" t="s">
        <v>543</v>
      </c>
      <c r="B716" s="16" t="s">
        <v>687</v>
      </c>
      <c r="C716" s="16" t="s">
        <v>686</v>
      </c>
      <c r="D716" s="16">
        <v>715</v>
      </c>
      <c r="E716" s="21" t="s">
        <v>66</v>
      </c>
      <c r="F716" s="16">
        <v>0.45</v>
      </c>
      <c r="G716" s="16" t="s">
        <v>877</v>
      </c>
      <c r="H716" s="16">
        <v>1.8</v>
      </c>
      <c r="I716" s="16" t="s">
        <v>886</v>
      </c>
      <c r="J716" s="17">
        <v>3.7499999999999999E-2</v>
      </c>
      <c r="K716" s="16">
        <v>0.09</v>
      </c>
      <c r="L716" s="17">
        <v>1.7999999999999999E-2</v>
      </c>
      <c r="M716" s="17">
        <v>12</v>
      </c>
      <c r="N716" s="17">
        <v>1.5079631999999994E-2</v>
      </c>
      <c r="O716" s="17">
        <v>8.0000000000000002E-3</v>
      </c>
      <c r="P716" s="16">
        <v>4.9644879012345671E-3</v>
      </c>
      <c r="Q716" s="17">
        <v>1.1914770962962963E-2</v>
      </c>
      <c r="R716" s="16">
        <v>470</v>
      </c>
      <c r="S716" s="16">
        <v>470</v>
      </c>
      <c r="T716" s="16">
        <v>39.28</v>
      </c>
      <c r="U716" s="16">
        <v>0.41</v>
      </c>
      <c r="V716" s="16">
        <v>10.8397416943394</v>
      </c>
      <c r="W716" s="18">
        <v>5.9401968268336214E-2</v>
      </c>
      <c r="X716" s="18">
        <f t="shared" si="33"/>
        <v>0.19999999999999998</v>
      </c>
      <c r="Y716" s="18">
        <v>4</v>
      </c>
      <c r="Z716" s="3">
        <f t="shared" si="35"/>
        <v>328.185</v>
      </c>
      <c r="AA716" s="3">
        <v>386.1</v>
      </c>
      <c r="AB716" s="3">
        <f t="shared" si="34"/>
        <v>308.88000000000005</v>
      </c>
      <c r="AC716" s="3">
        <v>2.7389000000000001</v>
      </c>
      <c r="AD716" s="3">
        <v>1.1020408163265305</v>
      </c>
      <c r="AE716" s="3">
        <v>0.48421052631578948</v>
      </c>
      <c r="AF716" s="43">
        <v>368.587867137361</v>
      </c>
      <c r="AG716" s="43">
        <v>2.7993833246464899</v>
      </c>
      <c r="AH716" s="43">
        <v>1.1973366326127499</v>
      </c>
      <c r="AI716" s="43">
        <v>0.55521912206262503</v>
      </c>
      <c r="AJ716" s="19">
        <v>-4.5356469470704534E-2</v>
      </c>
      <c r="AK716" s="19">
        <v>-2.1605945893146905E-2</v>
      </c>
      <c r="AL716" s="19">
        <v>-7.9589827698056059E-2</v>
      </c>
      <c r="AM716" s="19">
        <v>-0.1278929217766139</v>
      </c>
    </row>
    <row r="717" spans="1:39" s="16" customFormat="1">
      <c r="A717" s="16" t="s">
        <v>543</v>
      </c>
      <c r="B717" s="16" t="s">
        <v>687</v>
      </c>
      <c r="C717" s="16" t="s">
        <v>686</v>
      </c>
      <c r="D717" s="16">
        <v>716</v>
      </c>
      <c r="E717" s="21" t="s">
        <v>76</v>
      </c>
      <c r="F717" s="16">
        <v>0.45</v>
      </c>
      <c r="G717" s="16" t="s">
        <v>877</v>
      </c>
      <c r="H717" s="16">
        <v>1.8</v>
      </c>
      <c r="I717" s="16" t="s">
        <v>886</v>
      </c>
      <c r="J717" s="17">
        <v>3.7499999999999999E-2</v>
      </c>
      <c r="K717" s="16">
        <v>0.09</v>
      </c>
      <c r="L717" s="17">
        <v>1.7999999999999999E-2</v>
      </c>
      <c r="M717" s="17">
        <v>12</v>
      </c>
      <c r="N717" s="17">
        <v>1.5079631999999994E-2</v>
      </c>
      <c r="O717" s="17">
        <v>8.0000000000000002E-3</v>
      </c>
      <c r="P717" s="16">
        <v>4.9644879012345671E-3</v>
      </c>
      <c r="Q717" s="17">
        <v>1.1914770962962963E-2</v>
      </c>
      <c r="R717" s="16">
        <v>470</v>
      </c>
      <c r="S717" s="16">
        <v>470</v>
      </c>
      <c r="T717" s="16">
        <v>39.28</v>
      </c>
      <c r="U717" s="16">
        <v>0.45</v>
      </c>
      <c r="V717" s="16">
        <v>10.8397416943394</v>
      </c>
      <c r="W717" s="18">
        <v>5.9401968268336214E-2</v>
      </c>
      <c r="X717" s="18">
        <f t="shared" si="33"/>
        <v>0.19999999999999998</v>
      </c>
      <c r="Y717" s="18">
        <v>4</v>
      </c>
      <c r="Z717" s="3">
        <f t="shared" si="35"/>
        <v>335.83500000000004</v>
      </c>
      <c r="AA717" s="3">
        <v>395.1</v>
      </c>
      <c r="AB717" s="3">
        <f t="shared" si="34"/>
        <v>316.08000000000004</v>
      </c>
      <c r="AC717" s="3">
        <v>2.4788999999999999</v>
      </c>
      <c r="AD717" s="3">
        <v>0.9576271186440678</v>
      </c>
      <c r="AE717" s="3">
        <v>0.47213114754098362</v>
      </c>
      <c r="AF717" s="43">
        <v>382.79485661642502</v>
      </c>
      <c r="AG717" s="43">
        <v>2.6070425147656899</v>
      </c>
      <c r="AH717" s="43">
        <v>1.1364877365992601</v>
      </c>
      <c r="AI717" s="43">
        <v>0.54164979312926098</v>
      </c>
      <c r="AJ717" s="19">
        <v>-3.1144377078144773E-2</v>
      </c>
      <c r="AK717" s="19">
        <v>-4.9152445362866268E-2</v>
      </c>
      <c r="AL717" s="19">
        <v>-0.15738015659579507</v>
      </c>
      <c r="AM717" s="19">
        <v>-0.12834611306070826</v>
      </c>
    </row>
    <row r="718" spans="1:39" s="16" customFormat="1">
      <c r="A718" s="16" t="s">
        <v>543</v>
      </c>
      <c r="B718" s="16" t="s">
        <v>1177</v>
      </c>
      <c r="C718" s="16" t="s">
        <v>569</v>
      </c>
      <c r="D718" s="16">
        <v>717</v>
      </c>
      <c r="E718" s="29" t="s">
        <v>488</v>
      </c>
      <c r="F718" s="29">
        <v>0.2</v>
      </c>
      <c r="G718" s="16" t="s">
        <v>877</v>
      </c>
      <c r="H718" s="16">
        <v>0.30000000000000004</v>
      </c>
      <c r="I718" s="16" t="s">
        <v>886</v>
      </c>
      <c r="J718" s="22">
        <v>0.02</v>
      </c>
      <c r="K718" s="29">
        <v>0.06</v>
      </c>
      <c r="L718" s="29">
        <v>1.7999999999999999E-2</v>
      </c>
      <c r="M718" s="29">
        <v>4</v>
      </c>
      <c r="N718" s="17">
        <v>2.5446878999999992E-2</v>
      </c>
      <c r="O718" s="29">
        <v>6.0000000000000001E-3</v>
      </c>
      <c r="P718" s="29">
        <v>4.7123850000000004E-3</v>
      </c>
      <c r="Q718" s="17">
        <v>1.1780962500000002E-2</v>
      </c>
      <c r="R718" s="29">
        <v>465</v>
      </c>
      <c r="S718" s="29">
        <v>277</v>
      </c>
      <c r="T718" s="16">
        <v>60.08</v>
      </c>
      <c r="U718" s="29">
        <v>0.25</v>
      </c>
      <c r="V718" s="16">
        <v>7.187952884282609</v>
      </c>
      <c r="W718" s="18">
        <v>2.172654202729694E-2</v>
      </c>
      <c r="X718" s="18">
        <f t="shared" si="33"/>
        <v>0.3</v>
      </c>
      <c r="Y718" s="18">
        <v>1.5000000000000002</v>
      </c>
      <c r="Z718" s="3">
        <f t="shared" si="35"/>
        <v>156.26524390243901</v>
      </c>
      <c r="AA718" s="3">
        <v>183.84146341463415</v>
      </c>
      <c r="AB718" s="3">
        <f t="shared" si="34"/>
        <v>147.07317073170734</v>
      </c>
      <c r="AC718" s="3">
        <v>2.33</v>
      </c>
      <c r="AD718" s="3">
        <v>1.1919999999999999</v>
      </c>
      <c r="AE718" s="3">
        <v>0.54800000000000004</v>
      </c>
      <c r="AF718" s="43">
        <v>184.007882763498</v>
      </c>
      <c r="AG718" s="43">
        <v>2.36757084922034</v>
      </c>
      <c r="AH718" s="43">
        <v>1.3943083395985301</v>
      </c>
      <c r="AI718" s="43">
        <v>0.614603089541501</v>
      </c>
      <c r="AJ718" s="19">
        <v>9.0523294241035316E-4</v>
      </c>
      <c r="AK718" s="19">
        <v>-1.5868943999167887E-2</v>
      </c>
      <c r="AL718" s="19">
        <v>-0.14509583988917527</v>
      </c>
      <c r="AM718" s="19">
        <v>-0.10836764519226126</v>
      </c>
    </row>
    <row r="719" spans="1:39" s="16" customFormat="1">
      <c r="A719" s="16" t="s">
        <v>543</v>
      </c>
      <c r="B719" s="16" t="s">
        <v>530</v>
      </c>
      <c r="C719" s="16" t="s">
        <v>529</v>
      </c>
      <c r="D719" s="16">
        <v>718</v>
      </c>
      <c r="E719" s="21" t="s">
        <v>96</v>
      </c>
      <c r="F719" s="16">
        <v>0.7</v>
      </c>
      <c r="G719" s="16" t="s">
        <v>877</v>
      </c>
      <c r="H719" s="16">
        <v>2.548</v>
      </c>
      <c r="I719" s="16" t="s">
        <v>886</v>
      </c>
      <c r="J719" s="22">
        <v>0.04</v>
      </c>
      <c r="K719" s="16">
        <v>0.1</v>
      </c>
      <c r="L719" s="17">
        <v>2.8000000000000001E-2</v>
      </c>
      <c r="M719" s="17">
        <v>12</v>
      </c>
      <c r="N719" s="17">
        <v>1.5079632000000001E-2</v>
      </c>
      <c r="O719" s="17">
        <v>1.4E-2</v>
      </c>
      <c r="P719" s="16">
        <v>8.7964520000000015E-3</v>
      </c>
      <c r="Q719" s="17">
        <v>1.9862956129032262E-2</v>
      </c>
      <c r="R719" s="16">
        <v>422</v>
      </c>
      <c r="S719" s="16">
        <v>327</v>
      </c>
      <c r="T719" s="16">
        <v>30</v>
      </c>
      <c r="U719" s="16">
        <v>0.4</v>
      </c>
      <c r="V719" s="16">
        <v>7.3366566372050492</v>
      </c>
      <c r="W719" s="18">
        <v>9.5881326800000014E-2</v>
      </c>
      <c r="X719" s="18">
        <f t="shared" si="33"/>
        <v>0.14285714285714288</v>
      </c>
      <c r="Y719" s="18">
        <v>3.64</v>
      </c>
      <c r="Z719" s="3">
        <f t="shared" si="35"/>
        <v>700.2299999999999</v>
      </c>
      <c r="AA719" s="3">
        <v>823.8</v>
      </c>
      <c r="AB719" s="3">
        <f t="shared" si="34"/>
        <v>659.04</v>
      </c>
      <c r="AC719" s="3">
        <v>3.1689691261119801</v>
      </c>
      <c r="AD719" s="3">
        <v>1.2036106750392399</v>
      </c>
      <c r="AE719" s="3">
        <v>0.56789638932496</v>
      </c>
      <c r="AF719" s="43">
        <v>812.11487698696999</v>
      </c>
      <c r="AG719" s="43">
        <v>3.05851901731396</v>
      </c>
      <c r="AH719" s="43">
        <v>1.15429416099654</v>
      </c>
      <c r="AI719" s="43">
        <v>0.56455659816126902</v>
      </c>
      <c r="AJ719" s="19">
        <v>-1.4184417350121348E-2</v>
      </c>
      <c r="AK719" s="19">
        <v>3.6112284466035177E-2</v>
      </c>
      <c r="AL719" s="19">
        <v>4.2724390115707861E-2</v>
      </c>
      <c r="AM719" s="19">
        <v>5.9157773987028213E-3</v>
      </c>
    </row>
    <row r="720" spans="1:39" s="16" customFormat="1">
      <c r="A720" s="16" t="s">
        <v>543</v>
      </c>
      <c r="B720" s="16" t="s">
        <v>530</v>
      </c>
      <c r="C720" s="16" t="s">
        <v>529</v>
      </c>
      <c r="D720" s="16">
        <v>719</v>
      </c>
      <c r="E720" s="21" t="s">
        <v>97</v>
      </c>
      <c r="F720" s="16">
        <v>0.7</v>
      </c>
      <c r="G720" s="16" t="s">
        <v>877</v>
      </c>
      <c r="H720" s="16">
        <v>2.548</v>
      </c>
      <c r="I720" s="16" t="s">
        <v>886</v>
      </c>
      <c r="J720" s="22">
        <v>0.04</v>
      </c>
      <c r="K720" s="16">
        <v>0.1</v>
      </c>
      <c r="L720" s="17">
        <v>2.8000000000000001E-2</v>
      </c>
      <c r="M720" s="17">
        <v>12</v>
      </c>
      <c r="N720" s="17">
        <v>1.5079632000000001E-2</v>
      </c>
      <c r="O720" s="17">
        <v>1.4E-2</v>
      </c>
      <c r="P720" s="16">
        <v>8.7964520000000015E-3</v>
      </c>
      <c r="Q720" s="17">
        <v>1.9862956129032262E-2</v>
      </c>
      <c r="R720" s="16">
        <v>422</v>
      </c>
      <c r="S720" s="16">
        <v>327</v>
      </c>
      <c r="T720" s="16">
        <v>30</v>
      </c>
      <c r="U720" s="16">
        <v>0.6</v>
      </c>
      <c r="V720" s="16">
        <v>7.3366566372050492</v>
      </c>
      <c r="W720" s="18">
        <v>9.5881326800000014E-2</v>
      </c>
      <c r="X720" s="18">
        <f t="shared" si="33"/>
        <v>0.14285714285714288</v>
      </c>
      <c r="Y720" s="18">
        <v>3.64</v>
      </c>
      <c r="Z720" s="3">
        <f t="shared" si="35"/>
        <v>768.995</v>
      </c>
      <c r="AA720" s="3">
        <v>904.7</v>
      </c>
      <c r="AB720" s="3">
        <f t="shared" si="34"/>
        <v>723.7600000000001</v>
      </c>
      <c r="AC720" s="3">
        <v>2.4084249084249101</v>
      </c>
      <c r="AD720" s="3">
        <v>1.0937990580847701</v>
      </c>
      <c r="AE720" s="3">
        <v>0.51494505494505405</v>
      </c>
      <c r="AF720" s="43">
        <v>952.86336264806903</v>
      </c>
      <c r="AG720" s="43">
        <v>2.2816700915799801</v>
      </c>
      <c r="AH720" s="43">
        <v>0.98162404761996302</v>
      </c>
      <c r="AI720" s="43">
        <v>0.509454249567169</v>
      </c>
      <c r="AJ720" s="19">
        <v>5.3236832815374134E-2</v>
      </c>
      <c r="AK720" s="19">
        <v>5.5553525162420167E-2</v>
      </c>
      <c r="AL720" s="19">
        <v>0.11427492097079893</v>
      </c>
      <c r="AM720" s="19">
        <v>1.0777818386145601E-2</v>
      </c>
    </row>
    <row r="721" spans="1:39" s="23" customFormat="1">
      <c r="A721" s="16" t="s">
        <v>543</v>
      </c>
      <c r="B721" s="16" t="s">
        <v>659</v>
      </c>
      <c r="C721" s="16" t="s">
        <v>658</v>
      </c>
      <c r="D721" s="16">
        <v>720</v>
      </c>
      <c r="E721" s="21" t="s">
        <v>274</v>
      </c>
      <c r="F721" s="16">
        <v>0.3</v>
      </c>
      <c r="G721" s="16" t="s">
        <v>877</v>
      </c>
      <c r="H721" s="16">
        <v>1.55</v>
      </c>
      <c r="I721" s="16" t="s">
        <v>886</v>
      </c>
      <c r="J721" s="22">
        <v>0.03</v>
      </c>
      <c r="K721" s="16">
        <v>0.05</v>
      </c>
      <c r="L721" s="17">
        <v>1.2E-2</v>
      </c>
      <c r="M721" s="17">
        <v>12</v>
      </c>
      <c r="N721" s="17">
        <v>1.5079631999999999E-2</v>
      </c>
      <c r="O721" s="17">
        <v>6.0000000000000001E-3</v>
      </c>
      <c r="P721" s="16">
        <v>6.4088436000000002E-3</v>
      </c>
      <c r="Q721" s="17">
        <v>1.6022109E-2</v>
      </c>
      <c r="R721" s="16">
        <v>376</v>
      </c>
      <c r="S721" s="16">
        <v>335</v>
      </c>
      <c r="T721" s="16">
        <v>48.36</v>
      </c>
      <c r="U721" s="16">
        <v>0.20200000000000001</v>
      </c>
      <c r="V721" s="16">
        <v>8.0794664290272156</v>
      </c>
      <c r="W721" s="18">
        <v>4.4395421960297769E-2</v>
      </c>
      <c r="X721" s="18">
        <f t="shared" si="33"/>
        <v>0.16666666666666669</v>
      </c>
      <c r="Y721" s="18">
        <v>5.166666666666667</v>
      </c>
      <c r="Z721" s="3">
        <f t="shared" si="35"/>
        <v>98.910250000000005</v>
      </c>
      <c r="AA721" s="3">
        <v>116.36500000000001</v>
      </c>
      <c r="AB721" s="3">
        <f t="shared" si="34"/>
        <v>93.092000000000013</v>
      </c>
      <c r="AC721" s="3">
        <v>2.9766021505376301</v>
      </c>
      <c r="AD721" s="3">
        <v>1.7961290322580601</v>
      </c>
      <c r="AE721" s="3">
        <v>0.57419354838709702</v>
      </c>
      <c r="AF721" s="43">
        <v>102.53255362191</v>
      </c>
      <c r="AG721" s="43">
        <v>3.54258709994502</v>
      </c>
      <c r="AH721" s="43">
        <v>1.6944739424729001</v>
      </c>
      <c r="AI721" s="43">
        <v>0.64727060183226803</v>
      </c>
      <c r="AJ721" s="19">
        <v>-0.1188711930399176</v>
      </c>
      <c r="AK721" s="19">
        <v>-0.15976599401498803</v>
      </c>
      <c r="AL721" s="19">
        <v>5.9992123358831646E-2</v>
      </c>
      <c r="AM721" s="19">
        <v>-0.11290031284953678</v>
      </c>
    </row>
    <row r="722" spans="1:39" s="16" customFormat="1">
      <c r="A722" s="16" t="s">
        <v>543</v>
      </c>
      <c r="B722" s="16" t="s">
        <v>659</v>
      </c>
      <c r="C722" s="16" t="s">
        <v>658</v>
      </c>
      <c r="D722" s="16">
        <v>721</v>
      </c>
      <c r="E722" s="21" t="s">
        <v>275</v>
      </c>
      <c r="F722" s="16">
        <v>0.3</v>
      </c>
      <c r="G722" s="16" t="s">
        <v>877</v>
      </c>
      <c r="H722" s="16">
        <v>1.55</v>
      </c>
      <c r="I722" s="16" t="s">
        <v>886</v>
      </c>
      <c r="J722" s="22">
        <v>0.03</v>
      </c>
      <c r="K722" s="16">
        <v>0.05</v>
      </c>
      <c r="L722" s="17">
        <v>1.2E-2</v>
      </c>
      <c r="M722" s="17">
        <v>12</v>
      </c>
      <c r="N722" s="17">
        <v>1.5079631999999999E-2</v>
      </c>
      <c r="O722" s="17">
        <v>6.0000000000000001E-3</v>
      </c>
      <c r="P722" s="16">
        <v>6.4088436000000002E-3</v>
      </c>
      <c r="Q722" s="17">
        <v>1.6022109E-2</v>
      </c>
      <c r="R722" s="16">
        <v>376</v>
      </c>
      <c r="S722" s="16">
        <v>400</v>
      </c>
      <c r="T722" s="16">
        <v>48.36</v>
      </c>
      <c r="U722" s="16">
        <v>0.20200000000000001</v>
      </c>
      <c r="V722" s="16">
        <v>8.0794664290272156</v>
      </c>
      <c r="W722" s="18">
        <v>5.3009459057071967E-2</v>
      </c>
      <c r="X722" s="18">
        <f t="shared" si="33"/>
        <v>0.16666666666666669</v>
      </c>
      <c r="Y722" s="18">
        <v>5.166666666666667</v>
      </c>
      <c r="Z722" s="3">
        <f t="shared" si="35"/>
        <v>99.309750000000008</v>
      </c>
      <c r="AA722" s="3">
        <v>116.83500000000001</v>
      </c>
      <c r="AB722" s="3">
        <f t="shared" si="34"/>
        <v>93.468000000000018</v>
      </c>
      <c r="AC722" s="3">
        <v>3.0081010752688102</v>
      </c>
      <c r="AD722" s="3">
        <v>1.7535483870967701</v>
      </c>
      <c r="AE722" s="3">
        <v>0.60258064516128995</v>
      </c>
      <c r="AF722" s="43">
        <v>103.186802131343</v>
      </c>
      <c r="AG722" s="43">
        <v>3.6790504169561</v>
      </c>
      <c r="AH722" s="43">
        <v>1.7200000123774499</v>
      </c>
      <c r="AI722" s="43">
        <v>0.65654236896524698</v>
      </c>
      <c r="AJ722" s="19">
        <v>-0.11681600435363552</v>
      </c>
      <c r="AK722" s="19">
        <v>-0.18237024928905612</v>
      </c>
      <c r="AL722" s="19">
        <v>1.9504868882499776E-2</v>
      </c>
      <c r="AM722" s="19">
        <v>-8.2190771463849593E-2</v>
      </c>
    </row>
    <row r="723" spans="1:39" s="16" customFormat="1">
      <c r="A723" s="16" t="s">
        <v>543</v>
      </c>
      <c r="B723" s="16" t="s">
        <v>659</v>
      </c>
      <c r="C723" s="16" t="s">
        <v>658</v>
      </c>
      <c r="D723" s="16">
        <v>722</v>
      </c>
      <c r="E723" s="21" t="s">
        <v>276</v>
      </c>
      <c r="F723" s="16">
        <v>0.3</v>
      </c>
      <c r="G723" s="16" t="s">
        <v>877</v>
      </c>
      <c r="H723" s="16">
        <v>1.55</v>
      </c>
      <c r="I723" s="16" t="s">
        <v>886</v>
      </c>
      <c r="J723" s="22">
        <v>0.03</v>
      </c>
      <c r="K723" s="16">
        <v>0.05</v>
      </c>
      <c r="L723" s="17">
        <v>1.2E-2</v>
      </c>
      <c r="M723" s="17">
        <v>12</v>
      </c>
      <c r="N723" s="17">
        <v>1.5079631999999999E-2</v>
      </c>
      <c r="O723" s="17">
        <v>6.0000000000000001E-3</v>
      </c>
      <c r="P723" s="16">
        <v>6.4088436000000002E-3</v>
      </c>
      <c r="Q723" s="17">
        <v>1.6022109E-2</v>
      </c>
      <c r="R723" s="16">
        <v>376</v>
      </c>
      <c r="S723" s="16">
        <v>400</v>
      </c>
      <c r="T723" s="16">
        <v>48.36</v>
      </c>
      <c r="U723" s="16">
        <v>0.10100000000000001</v>
      </c>
      <c r="V723" s="16">
        <v>8.0794664290272156</v>
      </c>
      <c r="W723" s="18">
        <v>5.3009459057071967E-2</v>
      </c>
      <c r="X723" s="18">
        <f t="shared" si="33"/>
        <v>0.16666666666666669</v>
      </c>
      <c r="Y723" s="18">
        <v>5.166666666666667</v>
      </c>
      <c r="Z723" s="3">
        <f t="shared" si="35"/>
        <v>88.399999999999991</v>
      </c>
      <c r="AA723" s="3">
        <v>104</v>
      </c>
      <c r="AB723" s="3">
        <f t="shared" si="34"/>
        <v>83.2</v>
      </c>
      <c r="AC723" s="3">
        <v>5.0006451612903202</v>
      </c>
      <c r="AD723" s="3">
        <v>1.9064516129032301</v>
      </c>
      <c r="AE723" s="3">
        <v>0.65548387096774097</v>
      </c>
      <c r="AF723" s="43">
        <v>90.521554062872397</v>
      </c>
      <c r="AG723" s="43">
        <v>4.19601132284141</v>
      </c>
      <c r="AH723" s="43">
        <v>2.0333508057317302</v>
      </c>
      <c r="AI723" s="43">
        <v>0.724983815063724</v>
      </c>
      <c r="AJ723" s="19">
        <v>-0.12960044170315002</v>
      </c>
      <c r="AK723" s="19">
        <v>0.1917615984658585</v>
      </c>
      <c r="AL723" s="19">
        <v>-6.2408902817354076E-2</v>
      </c>
      <c r="AM723" s="19">
        <v>-9.586413193220622E-2</v>
      </c>
    </row>
    <row r="724" spans="1:39" s="16" customFormat="1">
      <c r="A724" s="16" t="s">
        <v>543</v>
      </c>
      <c r="B724" s="16" t="s">
        <v>659</v>
      </c>
      <c r="C724" s="16" t="s">
        <v>658</v>
      </c>
      <c r="D724" s="16">
        <v>723</v>
      </c>
      <c r="E724" s="21" t="s">
        <v>277</v>
      </c>
      <c r="F724" s="16">
        <v>0.3</v>
      </c>
      <c r="G724" s="16" t="s">
        <v>877</v>
      </c>
      <c r="H724" s="16">
        <v>1.55</v>
      </c>
      <c r="I724" s="16" t="s">
        <v>886</v>
      </c>
      <c r="J724" s="22">
        <v>0.03</v>
      </c>
      <c r="K724" s="16">
        <v>0.1</v>
      </c>
      <c r="L724" s="17">
        <v>1.2E-2</v>
      </c>
      <c r="M724" s="17">
        <v>12</v>
      </c>
      <c r="N724" s="17">
        <v>1.5079631999999999E-2</v>
      </c>
      <c r="O724" s="17">
        <v>6.0000000000000001E-3</v>
      </c>
      <c r="P724" s="16">
        <v>3.2044218000000001E-3</v>
      </c>
      <c r="Q724" s="17">
        <v>8.0110544999999998E-3</v>
      </c>
      <c r="R724" s="16">
        <v>376</v>
      </c>
      <c r="S724" s="16">
        <v>400</v>
      </c>
      <c r="T724" s="16">
        <v>48.36</v>
      </c>
      <c r="U724" s="16">
        <v>0.20200000000000001</v>
      </c>
      <c r="V724" s="16">
        <v>16.158932858054431</v>
      </c>
      <c r="W724" s="18">
        <v>2.6504729528535984E-2</v>
      </c>
      <c r="X724" s="18">
        <f t="shared" si="33"/>
        <v>0.33333333333333337</v>
      </c>
      <c r="Y724" s="18">
        <v>5.166666666666667</v>
      </c>
      <c r="Z724" s="3">
        <f t="shared" si="35"/>
        <v>96.997750000000011</v>
      </c>
      <c r="AA724" s="3">
        <v>114.11500000000001</v>
      </c>
      <c r="AB724" s="3">
        <f t="shared" si="34"/>
        <v>91.292000000000016</v>
      </c>
      <c r="AC724" s="3">
        <v>2.2886021505376299</v>
      </c>
      <c r="AD724" s="3">
        <v>2.2116129032258098</v>
      </c>
      <c r="AE724" s="3">
        <v>0.67633548387096698</v>
      </c>
      <c r="AF724" s="43">
        <v>99.929313263824298</v>
      </c>
      <c r="AG724" s="43">
        <v>3.1318764802996499</v>
      </c>
      <c r="AH724" s="43">
        <v>1.57875861262829</v>
      </c>
      <c r="AI724" s="43">
        <v>0.65067765889208795</v>
      </c>
      <c r="AJ724" s="19">
        <v>-0.12431044767274863</v>
      </c>
      <c r="AK724" s="19">
        <v>-0.26925529632680073</v>
      </c>
      <c r="AL724" s="19">
        <v>0.40085563780010358</v>
      </c>
      <c r="AM724" s="19">
        <v>3.9432466488194373E-2</v>
      </c>
    </row>
    <row r="725" spans="1:39" s="16" customFormat="1">
      <c r="A725" s="16" t="s">
        <v>508</v>
      </c>
      <c r="B725" s="16" t="s">
        <v>618</v>
      </c>
      <c r="C725" s="16" t="s">
        <v>619</v>
      </c>
      <c r="D725" s="16">
        <v>724</v>
      </c>
      <c r="E725" s="21" t="s">
        <v>1276</v>
      </c>
      <c r="F725" s="16">
        <v>0.2</v>
      </c>
      <c r="G725" s="16" t="s">
        <v>877</v>
      </c>
      <c r="H725" s="16">
        <v>0.4</v>
      </c>
      <c r="I725" s="16" t="s">
        <v>1275</v>
      </c>
      <c r="J725" s="22">
        <v>0.02</v>
      </c>
      <c r="K725" s="31">
        <v>7.5999999999999998E-2</v>
      </c>
      <c r="L725" s="31">
        <v>1.4E-2</v>
      </c>
      <c r="M725" s="31">
        <v>4</v>
      </c>
      <c r="N725" s="17">
        <v>1.5393790999999999E-2</v>
      </c>
      <c r="O725" s="16">
        <v>8.9999999999999993E-3</v>
      </c>
      <c r="P725" s="16">
        <v>8.3706838815789473E-3</v>
      </c>
      <c r="Q725" s="17">
        <v>2.0926709703947367E-2</v>
      </c>
      <c r="R725" s="16">
        <v>365</v>
      </c>
      <c r="S725" s="16">
        <v>348</v>
      </c>
      <c r="T725" s="16">
        <v>80.34</v>
      </c>
      <c r="U725" s="16">
        <v>0.28999999999999998</v>
      </c>
      <c r="V725" s="16">
        <v>10.371271151894662</v>
      </c>
      <c r="W725" s="18">
        <v>3.6258376783538382E-2</v>
      </c>
      <c r="X725" s="18">
        <f t="shared" si="33"/>
        <v>0.37999999999999995</v>
      </c>
      <c r="Y725" s="18">
        <v>2</v>
      </c>
      <c r="Z725" s="3">
        <f t="shared" si="35"/>
        <v>232.56</v>
      </c>
      <c r="AA725" s="3">
        <v>273.60000000000002</v>
      </c>
      <c r="AB725" s="3">
        <f t="shared" si="34"/>
        <v>218.88000000000002</v>
      </c>
      <c r="AC725" s="3">
        <v>1.65</v>
      </c>
      <c r="AD725" s="3">
        <v>1.1499999999999999</v>
      </c>
      <c r="AE725" s="3">
        <v>0.375</v>
      </c>
      <c r="AF725" s="43">
        <v>167.50707872805299</v>
      </c>
      <c r="AG725" s="43">
        <v>2.2015891042402602</v>
      </c>
      <c r="AH725" s="43">
        <v>1.14895659944242</v>
      </c>
      <c r="AI725" s="43">
        <v>0.48396265564532398</v>
      </c>
      <c r="AJ725" s="19"/>
      <c r="AK725" s="19"/>
      <c r="AL725" s="19"/>
      <c r="AM725" s="19"/>
    </row>
    <row r="726" spans="1:39" s="16" customFormat="1">
      <c r="A726" s="16" t="s">
        <v>508</v>
      </c>
      <c r="B726" s="16" t="s">
        <v>618</v>
      </c>
      <c r="C726" s="16" t="s">
        <v>619</v>
      </c>
      <c r="D726" s="16">
        <v>725</v>
      </c>
      <c r="E726" s="21" t="s">
        <v>1274</v>
      </c>
      <c r="F726" s="16">
        <v>0.2</v>
      </c>
      <c r="G726" s="16" t="s">
        <v>877</v>
      </c>
      <c r="H726" s="16">
        <v>0.4</v>
      </c>
      <c r="I726" s="16" t="s">
        <v>1275</v>
      </c>
      <c r="J726" s="22">
        <v>0.02</v>
      </c>
      <c r="K726" s="31">
        <v>7.5999999999999998E-2</v>
      </c>
      <c r="L726" s="31">
        <v>1.4E-2</v>
      </c>
      <c r="M726" s="31">
        <v>4</v>
      </c>
      <c r="N726" s="17">
        <v>1.5393790999999999E-2</v>
      </c>
      <c r="O726" s="16">
        <v>8.9999999999999993E-3</v>
      </c>
      <c r="P726" s="16">
        <v>8.3706838815789473E-3</v>
      </c>
      <c r="Q726" s="17">
        <v>2.0926709703947367E-2</v>
      </c>
      <c r="R726" s="16">
        <v>365</v>
      </c>
      <c r="S726" s="16">
        <v>348</v>
      </c>
      <c r="T726" s="16">
        <v>78</v>
      </c>
      <c r="U726" s="16">
        <v>0.41</v>
      </c>
      <c r="V726" s="16">
        <v>10.371271151894662</v>
      </c>
      <c r="W726" s="18">
        <v>3.7346128087044538E-2</v>
      </c>
      <c r="X726" s="18">
        <f t="shared" si="33"/>
        <v>0.37999999999999995</v>
      </c>
      <c r="Y726" s="18">
        <v>2</v>
      </c>
      <c r="Z726" s="3">
        <f t="shared" si="35"/>
        <v>272</v>
      </c>
      <c r="AA726" s="3">
        <v>320</v>
      </c>
      <c r="AB726" s="3">
        <f t="shared" si="34"/>
        <v>256</v>
      </c>
      <c r="AC726" s="3">
        <v>1.375</v>
      </c>
      <c r="AD726" s="3">
        <v>0.82299999999999995</v>
      </c>
      <c r="AE726" s="3">
        <v>0.32500000000000001</v>
      </c>
      <c r="AF726" s="43">
        <v>189.93287436486901</v>
      </c>
      <c r="AG726" s="43">
        <v>1.72664030308686</v>
      </c>
      <c r="AH726" s="43">
        <v>1.00732783927556</v>
      </c>
      <c r="AI726" s="43">
        <v>0.45026482885367303</v>
      </c>
      <c r="AJ726" s="19"/>
      <c r="AK726" s="19"/>
      <c r="AL726" s="19"/>
      <c r="AM726" s="19"/>
    </row>
    <row r="727" spans="1:39" s="16" customFormat="1">
      <c r="A727" s="16" t="s">
        <v>508</v>
      </c>
      <c r="B727" s="16" t="s">
        <v>618</v>
      </c>
      <c r="C727" s="16" t="s">
        <v>619</v>
      </c>
      <c r="D727" s="16">
        <v>726</v>
      </c>
      <c r="E727" s="21" t="s">
        <v>1277</v>
      </c>
      <c r="F727" s="16">
        <v>0.2</v>
      </c>
      <c r="G727" s="16" t="s">
        <v>877</v>
      </c>
      <c r="H727" s="16">
        <v>0.3</v>
      </c>
      <c r="I727" s="16" t="s">
        <v>1275</v>
      </c>
      <c r="J727" s="22">
        <v>0.02</v>
      </c>
      <c r="K727" s="31">
        <v>0.06</v>
      </c>
      <c r="L727" s="31">
        <v>1.4E-2</v>
      </c>
      <c r="M727" s="31">
        <v>4</v>
      </c>
      <c r="N727" s="17">
        <v>1.5393790999999999E-2</v>
      </c>
      <c r="O727" s="31">
        <v>8.0000000000000002E-3</v>
      </c>
      <c r="P727" s="16">
        <v>8.3775733333333324E-3</v>
      </c>
      <c r="Q727" s="17">
        <v>2.0943933333333331E-2</v>
      </c>
      <c r="R727" s="16">
        <v>318</v>
      </c>
      <c r="S727" s="16">
        <v>457.1</v>
      </c>
      <c r="T727" s="16">
        <v>76.44</v>
      </c>
      <c r="U727" s="16">
        <v>0.32</v>
      </c>
      <c r="V727" s="16">
        <v>7.6425233571972893</v>
      </c>
      <c r="W727" s="18">
        <v>5.0096661050061046E-2</v>
      </c>
      <c r="X727" s="18">
        <f t="shared" si="33"/>
        <v>0.3</v>
      </c>
      <c r="Y727" s="18">
        <v>1.4999999999999998</v>
      </c>
      <c r="Z727" s="3">
        <f t="shared" si="35"/>
        <v>252.875</v>
      </c>
      <c r="AA727" s="3">
        <v>297.5</v>
      </c>
      <c r="AB727" s="3">
        <f t="shared" si="34"/>
        <v>238</v>
      </c>
      <c r="AC727" s="3">
        <v>1.6032</v>
      </c>
      <c r="AD727" s="3">
        <v>0.91300000000000003</v>
      </c>
      <c r="AE727" s="3">
        <v>0.35659999999999997</v>
      </c>
      <c r="AF727" s="43">
        <v>194.33233252312601</v>
      </c>
      <c r="AG727" s="43">
        <v>2.1361737514504</v>
      </c>
      <c r="AH727" s="43">
        <v>1.1505886064337201</v>
      </c>
      <c r="AI727" s="43">
        <v>0.46401861443624998</v>
      </c>
      <c r="AJ727" s="19"/>
      <c r="AK727" s="19"/>
      <c r="AL727" s="19"/>
      <c r="AM727" s="19"/>
    </row>
    <row r="728" spans="1:39" s="16" customFormat="1">
      <c r="A728" s="16" t="s">
        <v>508</v>
      </c>
      <c r="B728" s="16" t="s">
        <v>618</v>
      </c>
      <c r="C728" s="16" t="s">
        <v>619</v>
      </c>
      <c r="D728" s="16">
        <v>727</v>
      </c>
      <c r="E728" s="21" t="s">
        <v>1278</v>
      </c>
      <c r="F728" s="16">
        <v>0.2</v>
      </c>
      <c r="G728" s="16" t="s">
        <v>877</v>
      </c>
      <c r="H728" s="16">
        <v>0.3</v>
      </c>
      <c r="I728" s="16" t="s">
        <v>1275</v>
      </c>
      <c r="J728" s="22">
        <v>0.02</v>
      </c>
      <c r="K728" s="31">
        <v>4.2999999999999997E-2</v>
      </c>
      <c r="L728" s="31">
        <v>1.4E-2</v>
      </c>
      <c r="M728" s="31">
        <v>4</v>
      </c>
      <c r="N728" s="17">
        <v>1.5393790999999999E-2</v>
      </c>
      <c r="O728" s="31">
        <v>8.0000000000000002E-3</v>
      </c>
      <c r="P728" s="16">
        <v>1.1689637209302326E-2</v>
      </c>
      <c r="Q728" s="17">
        <v>2.9224093023255817E-2</v>
      </c>
      <c r="R728" s="16">
        <v>318</v>
      </c>
      <c r="S728" s="16">
        <v>457.1</v>
      </c>
      <c r="T728" s="16">
        <v>78.156000000000006</v>
      </c>
      <c r="U728" s="16">
        <v>0.32</v>
      </c>
      <c r="V728" s="16">
        <v>5.4771417393247237</v>
      </c>
      <c r="W728" s="18">
        <v>6.8367536316752298E-2</v>
      </c>
      <c r="X728" s="18">
        <f t="shared" si="33"/>
        <v>0.21499999999999997</v>
      </c>
      <c r="Y728" s="18">
        <v>1.4999999999999998</v>
      </c>
      <c r="Z728" s="3">
        <f t="shared" si="35"/>
        <v>257.97499999999997</v>
      </c>
      <c r="AA728" s="3">
        <v>303.5</v>
      </c>
      <c r="AB728" s="3">
        <f t="shared" si="34"/>
        <v>242.8</v>
      </c>
      <c r="AC728" s="3">
        <v>2.1200999999999999</v>
      </c>
      <c r="AD728" s="3">
        <v>1.1599999999999999</v>
      </c>
      <c r="AE728" s="3">
        <v>0.37023</v>
      </c>
      <c r="AF728" s="43">
        <v>204.346017883515</v>
      </c>
      <c r="AG728" s="43">
        <v>2.49590157822947</v>
      </c>
      <c r="AH728" s="43">
        <v>1.2452071300935801</v>
      </c>
      <c r="AI728" s="43">
        <v>0.49429989705433702</v>
      </c>
      <c r="AJ728" s="19"/>
      <c r="AK728" s="19"/>
      <c r="AL728" s="19"/>
      <c r="AM728" s="19"/>
    </row>
    <row r="729" spans="1:39" s="16" customFormat="1">
      <c r="A729" s="16" t="s">
        <v>543</v>
      </c>
      <c r="B729" s="16" t="s">
        <v>618</v>
      </c>
      <c r="C729" s="16" t="s">
        <v>1204</v>
      </c>
      <c r="D729" s="16">
        <v>728</v>
      </c>
      <c r="E729" s="21" t="s">
        <v>417</v>
      </c>
      <c r="F729" s="16">
        <v>0.2</v>
      </c>
      <c r="G729" s="16" t="s">
        <v>877</v>
      </c>
      <c r="H729" s="16">
        <v>0.55000000000000004</v>
      </c>
      <c r="I729" s="16" t="s">
        <v>886</v>
      </c>
      <c r="J729" s="17">
        <v>0.02</v>
      </c>
      <c r="K729" s="31">
        <v>0.16500000000000001</v>
      </c>
      <c r="L729" s="31">
        <v>1.4E-2</v>
      </c>
      <c r="M729" s="31">
        <v>4</v>
      </c>
      <c r="N729" s="17">
        <v>1.5393790999999999E-2</v>
      </c>
      <c r="O729" s="16">
        <v>8.0000000000000002E-3</v>
      </c>
      <c r="P729" s="16">
        <v>3.0463903030303026E-3</v>
      </c>
      <c r="Q729" s="17">
        <v>7.6159757575757561E-3</v>
      </c>
      <c r="R729" s="16">
        <v>318</v>
      </c>
      <c r="S729" s="16">
        <v>457.1</v>
      </c>
      <c r="T729" s="16">
        <v>81.920000000000016</v>
      </c>
      <c r="U729" s="16">
        <v>0.28999999999999998</v>
      </c>
      <c r="V729" s="16">
        <v>21.016939232292547</v>
      </c>
      <c r="W729" s="18">
        <v>1.6998352142518935E-2</v>
      </c>
      <c r="X729" s="18">
        <f t="shared" si="33"/>
        <v>0.82499999999999996</v>
      </c>
      <c r="Y729" s="18">
        <v>2.75</v>
      </c>
      <c r="Z729" s="3">
        <f t="shared" si="35"/>
        <v>139.48499999999999</v>
      </c>
      <c r="AA729" s="3">
        <v>164.1</v>
      </c>
      <c r="AB729" s="3">
        <f t="shared" si="34"/>
        <v>131.28</v>
      </c>
      <c r="AC729" s="3">
        <v>1.58599393939393</v>
      </c>
      <c r="AD729" s="3">
        <v>0.897272727272727</v>
      </c>
      <c r="AE729" s="3">
        <v>0.30272727272727201</v>
      </c>
      <c r="AF729" s="43">
        <v>122.30976341125</v>
      </c>
      <c r="AG729" s="43">
        <v>1.8906797711349399</v>
      </c>
      <c r="AH729" s="43">
        <v>1.02006707151834</v>
      </c>
      <c r="AI729" s="43">
        <v>0.55361854028159696</v>
      </c>
      <c r="AJ729" s="19">
        <v>-0.254663233325716</v>
      </c>
      <c r="AK729" s="19">
        <v>-0.16115147387339565</v>
      </c>
      <c r="AL729" s="19">
        <v>-0.12037869633693517</v>
      </c>
      <c r="AM729" s="19">
        <v>-0.45318436667007145</v>
      </c>
    </row>
    <row r="730" spans="1:39" s="16" customFormat="1">
      <c r="A730" s="16" t="s">
        <v>543</v>
      </c>
      <c r="B730" s="16" t="s">
        <v>618</v>
      </c>
      <c r="C730" s="16" t="s">
        <v>619</v>
      </c>
      <c r="D730" s="16">
        <v>729</v>
      </c>
      <c r="E730" s="21" t="s">
        <v>418</v>
      </c>
      <c r="F730" s="16">
        <v>0.2</v>
      </c>
      <c r="G730" s="16" t="s">
        <v>877</v>
      </c>
      <c r="H730" s="16">
        <v>0.55000000000000004</v>
      </c>
      <c r="I730" s="16" t="s">
        <v>886</v>
      </c>
      <c r="J730" s="17">
        <v>0.02</v>
      </c>
      <c r="K730" s="31">
        <v>0.11</v>
      </c>
      <c r="L730" s="31">
        <v>1.4E-2</v>
      </c>
      <c r="M730" s="31">
        <v>4</v>
      </c>
      <c r="N730" s="17">
        <v>1.5393790999999999E-2</v>
      </c>
      <c r="O730" s="16">
        <v>8.0000000000000002E-3</v>
      </c>
      <c r="P730" s="16">
        <v>4.5695854545454544E-3</v>
      </c>
      <c r="Q730" s="17">
        <v>1.1423963636363636E-2</v>
      </c>
      <c r="R730" s="16">
        <v>318</v>
      </c>
      <c r="S730" s="16">
        <v>457.1</v>
      </c>
      <c r="T730" s="16">
        <v>82.720000000000013</v>
      </c>
      <c r="U730" s="16">
        <v>0.28999999999999998</v>
      </c>
      <c r="V730" s="16">
        <v>14.011292821528365</v>
      </c>
      <c r="W730" s="18">
        <v>2.5250937031826973E-2</v>
      </c>
      <c r="X730" s="18">
        <f t="shared" si="33"/>
        <v>0.54999999999999993</v>
      </c>
      <c r="Y730" s="18">
        <v>2.75</v>
      </c>
      <c r="Z730" s="3">
        <f t="shared" si="35"/>
        <v>144.84</v>
      </c>
      <c r="AA730" s="3">
        <v>170.4</v>
      </c>
      <c r="AB730" s="3">
        <f t="shared" si="34"/>
        <v>136.32000000000002</v>
      </c>
      <c r="AC730" s="3">
        <v>2.0727272727272701</v>
      </c>
      <c r="AD730" s="3">
        <v>1.05454545454545</v>
      </c>
      <c r="AE730" s="3">
        <v>0.36490909090909002</v>
      </c>
      <c r="AF730" s="43">
        <v>129.420648148629</v>
      </c>
      <c r="AG730" s="43">
        <v>2.0390727935230299</v>
      </c>
      <c r="AH730" s="43">
        <v>1.0520179453176099</v>
      </c>
      <c r="AI730" s="43">
        <v>0.49586100637393998</v>
      </c>
      <c r="AJ730" s="19">
        <v>-0.24048915405734159</v>
      </c>
      <c r="AK730" s="19">
        <v>1.6504795371279146E-2</v>
      </c>
      <c r="AL730" s="19">
        <v>2.4025343285156552E-3</v>
      </c>
      <c r="AM730" s="19">
        <v>-0.26408996428748455</v>
      </c>
    </row>
    <row r="731" spans="1:39" s="16" customFormat="1">
      <c r="A731" s="16" t="s">
        <v>543</v>
      </c>
      <c r="B731" s="16" t="s">
        <v>618</v>
      </c>
      <c r="C731" s="16" t="s">
        <v>619</v>
      </c>
      <c r="D731" s="16">
        <v>730</v>
      </c>
      <c r="E731" s="21" t="s">
        <v>419</v>
      </c>
      <c r="F731" s="16">
        <v>0.2</v>
      </c>
      <c r="G731" s="16" t="s">
        <v>877</v>
      </c>
      <c r="H731" s="16">
        <v>0.55000000000000004</v>
      </c>
      <c r="I731" s="16" t="s">
        <v>886</v>
      </c>
      <c r="J731" s="17">
        <v>0.02</v>
      </c>
      <c r="K731" s="31">
        <v>0.11</v>
      </c>
      <c r="L731" s="31">
        <v>1.4E-2</v>
      </c>
      <c r="M731" s="31">
        <v>4</v>
      </c>
      <c r="N731" s="17">
        <v>1.5393790999999999E-2</v>
      </c>
      <c r="O731" s="16">
        <v>8.0000000000000002E-3</v>
      </c>
      <c r="P731" s="16">
        <v>4.5695854545454544E-3</v>
      </c>
      <c r="Q731" s="17">
        <v>1.1423963636363636E-2</v>
      </c>
      <c r="R731" s="16">
        <v>318</v>
      </c>
      <c r="S731" s="16">
        <v>457.1</v>
      </c>
      <c r="T731" s="16">
        <v>84.960000000000008</v>
      </c>
      <c r="U731" s="16">
        <v>0.35</v>
      </c>
      <c r="V731" s="16">
        <v>14.011292821528365</v>
      </c>
      <c r="W731" s="18">
        <v>2.4585187279575416E-2</v>
      </c>
      <c r="X731" s="18">
        <f t="shared" si="33"/>
        <v>0.54999999999999993</v>
      </c>
      <c r="Y731" s="18">
        <v>2.75</v>
      </c>
      <c r="Z731" s="3">
        <f t="shared" si="35"/>
        <v>167.49250000000001</v>
      </c>
      <c r="AA731" s="3">
        <v>197.05</v>
      </c>
      <c r="AB731" s="3">
        <f t="shared" si="34"/>
        <v>157.64000000000001</v>
      </c>
      <c r="AC731" s="3">
        <v>1.9090909090909101</v>
      </c>
      <c r="AD731" s="3">
        <v>0.96181818181818102</v>
      </c>
      <c r="AE731" s="3">
        <v>0.34850909090908999</v>
      </c>
      <c r="AF731" s="43">
        <v>142.54392206566101</v>
      </c>
      <c r="AG731" s="43">
        <v>1.73728787501645</v>
      </c>
      <c r="AH731" s="43">
        <v>0.96747001639304397</v>
      </c>
      <c r="AI731" s="43">
        <v>0.470596808613163</v>
      </c>
      <c r="AJ731" s="19">
        <v>-0.27661039296797257</v>
      </c>
      <c r="AK731" s="19">
        <v>9.889151737321214E-2</v>
      </c>
      <c r="AL731" s="19">
        <v>-5.8418705273516666E-3</v>
      </c>
      <c r="AM731" s="19">
        <v>-0.25943167371632303</v>
      </c>
    </row>
    <row r="732" spans="1:39" s="16" customFormat="1">
      <c r="A732" s="16" t="s">
        <v>543</v>
      </c>
      <c r="B732" s="16" t="s">
        <v>618</v>
      </c>
      <c r="C732" s="16" t="s">
        <v>619</v>
      </c>
      <c r="D732" s="16">
        <v>731</v>
      </c>
      <c r="E732" s="21" t="s">
        <v>420</v>
      </c>
      <c r="F732" s="16">
        <v>0.2</v>
      </c>
      <c r="G732" s="16" t="s">
        <v>877</v>
      </c>
      <c r="H732" s="16">
        <v>0.55000000000000004</v>
      </c>
      <c r="I732" s="16" t="s">
        <v>886</v>
      </c>
      <c r="J732" s="17">
        <v>0.02</v>
      </c>
      <c r="K732" s="31">
        <v>0.11</v>
      </c>
      <c r="L732" s="31">
        <v>1.4E-2</v>
      </c>
      <c r="M732" s="31">
        <v>4</v>
      </c>
      <c r="N732" s="17">
        <v>1.5393790999999999E-2</v>
      </c>
      <c r="O732" s="16">
        <v>8.0000000000000002E-3</v>
      </c>
      <c r="P732" s="16">
        <v>4.5695854545454544E-3</v>
      </c>
      <c r="Q732" s="17">
        <v>1.1423963636363636E-2</v>
      </c>
      <c r="R732" s="16">
        <v>318</v>
      </c>
      <c r="S732" s="16">
        <v>457.1</v>
      </c>
      <c r="T732" s="16">
        <v>95.76</v>
      </c>
      <c r="U732" s="16">
        <v>0.41</v>
      </c>
      <c r="V732" s="16">
        <v>14.011292821528365</v>
      </c>
      <c r="W732" s="18">
        <v>2.1812421796916535E-2</v>
      </c>
      <c r="X732" s="18">
        <f t="shared" si="33"/>
        <v>0.54999999999999993</v>
      </c>
      <c r="Y732" s="18">
        <v>2.75</v>
      </c>
      <c r="Z732" s="3">
        <f t="shared" si="35"/>
        <v>187.38249999999999</v>
      </c>
      <c r="AA732" s="3">
        <v>220.45</v>
      </c>
      <c r="AB732" s="3">
        <f t="shared" si="34"/>
        <v>176.36</v>
      </c>
      <c r="AC732" s="3">
        <v>1.4121212121212099</v>
      </c>
      <c r="AD732" s="3">
        <v>0.74545454545454504</v>
      </c>
      <c r="AE732" s="3">
        <v>0.28481818181818103</v>
      </c>
      <c r="AF732" s="43">
        <v>168.07044906344899</v>
      </c>
      <c r="AG732" s="43">
        <v>1.42403598874982</v>
      </c>
      <c r="AH732" s="43">
        <v>0.90480408489678499</v>
      </c>
      <c r="AI732" s="43">
        <v>0.48349533509494103</v>
      </c>
      <c r="AJ732" s="19">
        <v>-0.23760286203924247</v>
      </c>
      <c r="AK732" s="19">
        <v>-8.3669069621409003E-3</v>
      </c>
      <c r="AL732" s="19">
        <v>-0.17611496466709439</v>
      </c>
      <c r="AM732" s="19">
        <v>-0.41091844916714032</v>
      </c>
    </row>
    <row r="733" spans="1:39" s="16" customFormat="1">
      <c r="A733" s="16" t="s">
        <v>543</v>
      </c>
      <c r="B733" s="16" t="s">
        <v>618</v>
      </c>
      <c r="C733" s="16" t="s">
        <v>619</v>
      </c>
      <c r="D733" s="16">
        <v>732</v>
      </c>
      <c r="E733" s="21" t="s">
        <v>421</v>
      </c>
      <c r="F733" s="16">
        <v>0.2</v>
      </c>
      <c r="G733" s="16" t="s">
        <v>877</v>
      </c>
      <c r="H733" s="16">
        <v>0.55000000000000004</v>
      </c>
      <c r="I733" s="16" t="s">
        <v>886</v>
      </c>
      <c r="J733" s="17">
        <v>0.02</v>
      </c>
      <c r="K733" s="31">
        <v>8.2000000000000003E-2</v>
      </c>
      <c r="L733" s="31">
        <v>1.4E-2</v>
      </c>
      <c r="M733" s="31">
        <v>4</v>
      </c>
      <c r="N733" s="17">
        <v>1.5393790999999999E-2</v>
      </c>
      <c r="O733" s="16">
        <v>8.0000000000000002E-3</v>
      </c>
      <c r="P733" s="16">
        <v>6.1299317073170729E-3</v>
      </c>
      <c r="Q733" s="17">
        <v>1.5324829268292683E-2</v>
      </c>
      <c r="R733" s="16">
        <v>318</v>
      </c>
      <c r="S733" s="16">
        <v>457.1</v>
      </c>
      <c r="T733" s="16">
        <v>94.64</v>
      </c>
      <c r="U733" s="16">
        <v>0.28999999999999998</v>
      </c>
      <c r="V733" s="16">
        <v>10.444781921502964</v>
      </c>
      <c r="W733" s="18">
        <v>2.9606844710636456E-2</v>
      </c>
      <c r="X733" s="18">
        <f t="shared" si="33"/>
        <v>0.41</v>
      </c>
      <c r="Y733" s="18">
        <v>2.75</v>
      </c>
      <c r="Z733" s="3">
        <f t="shared" si="35"/>
        <v>161.3725</v>
      </c>
      <c r="AA733" s="3">
        <v>189.85</v>
      </c>
      <c r="AB733" s="3">
        <f t="shared" si="34"/>
        <v>151.88</v>
      </c>
      <c r="AC733" s="3">
        <v>2.3030303030303001</v>
      </c>
      <c r="AD733" s="3">
        <v>1.27272727272727</v>
      </c>
      <c r="AE733" s="3">
        <v>0.42181818181818198</v>
      </c>
      <c r="AF733" s="43">
        <v>147.91281489801301</v>
      </c>
      <c r="AG733" s="43">
        <v>2.1190278359327301</v>
      </c>
      <c r="AH733" s="43">
        <v>1.0921643380050099</v>
      </c>
      <c r="AI733" s="43">
        <v>0.50688824402558597</v>
      </c>
      <c r="AJ733" s="19">
        <v>-0.22089641876211211</v>
      </c>
      <c r="AK733" s="19">
        <v>8.6833435586549435E-2</v>
      </c>
      <c r="AL733" s="19">
        <v>0.16532579250123061</v>
      </c>
      <c r="AM733" s="19">
        <v>-0.16782804338052459</v>
      </c>
    </row>
    <row r="734" spans="1:39" s="16" customFormat="1">
      <c r="A734" s="16" t="s">
        <v>543</v>
      </c>
      <c r="B734" s="16" t="s">
        <v>618</v>
      </c>
      <c r="C734" s="16" t="s">
        <v>619</v>
      </c>
      <c r="D734" s="16">
        <v>733</v>
      </c>
      <c r="E734" s="21" t="s">
        <v>422</v>
      </c>
      <c r="F734" s="16">
        <v>0.2</v>
      </c>
      <c r="G734" s="16" t="s">
        <v>877</v>
      </c>
      <c r="H734" s="16">
        <v>0.55000000000000004</v>
      </c>
      <c r="I734" s="16" t="s">
        <v>886</v>
      </c>
      <c r="J734" s="17">
        <v>0.02</v>
      </c>
      <c r="K734" s="31">
        <v>0.06</v>
      </c>
      <c r="L734" s="31">
        <v>1.4E-2</v>
      </c>
      <c r="M734" s="31">
        <v>8</v>
      </c>
      <c r="N734" s="17">
        <v>3.0787581999999997E-2</v>
      </c>
      <c r="O734" s="16">
        <v>8.0000000000000002E-3</v>
      </c>
      <c r="P734" s="16">
        <v>8.3775733333333324E-3</v>
      </c>
      <c r="Q734" s="17">
        <v>2.0943933333333331E-2</v>
      </c>
      <c r="R734" s="16">
        <v>318</v>
      </c>
      <c r="S734" s="16">
        <v>457.1</v>
      </c>
      <c r="T734" s="16">
        <v>83.920000000000016</v>
      </c>
      <c r="U734" s="16">
        <v>0.41</v>
      </c>
      <c r="V734" s="16">
        <v>7.6425233571972893</v>
      </c>
      <c r="W734" s="18">
        <v>4.5631420050842059E-2</v>
      </c>
      <c r="X734" s="18">
        <f t="shared" si="33"/>
        <v>0.3</v>
      </c>
      <c r="Y734" s="18">
        <v>2.75</v>
      </c>
      <c r="Z734" s="3">
        <f t="shared" si="35"/>
        <v>214.54</v>
      </c>
      <c r="AA734" s="3">
        <v>252.4</v>
      </c>
      <c r="AB734" s="3">
        <f t="shared" si="34"/>
        <v>201.92000000000002</v>
      </c>
      <c r="AC734" s="3">
        <v>2.5109090909090899</v>
      </c>
      <c r="AD734" s="3">
        <v>1.3090909090909</v>
      </c>
      <c r="AE734" s="3">
        <v>0.46909090909090906</v>
      </c>
      <c r="AF734" s="43">
        <v>192.812267617717</v>
      </c>
      <c r="AG734" s="43">
        <v>2.1629773826077199</v>
      </c>
      <c r="AH734" s="43">
        <v>1.13935066782536</v>
      </c>
      <c r="AI734" s="43">
        <v>0.46468417474837098</v>
      </c>
      <c r="AJ734" s="19">
        <v>-0.23608451815484552</v>
      </c>
      <c r="AK734" s="19">
        <v>0.16085776536502569</v>
      </c>
      <c r="AL734" s="19">
        <v>0.14897980583055911</v>
      </c>
      <c r="AM734" s="19">
        <v>9.4832890423357918E-3</v>
      </c>
    </row>
    <row r="735" spans="1:39" s="16" customFormat="1">
      <c r="A735" s="16" t="s">
        <v>543</v>
      </c>
      <c r="B735" s="16" t="s">
        <v>618</v>
      </c>
      <c r="C735" s="16" t="s">
        <v>619</v>
      </c>
      <c r="D735" s="16">
        <v>734</v>
      </c>
      <c r="E735" s="21" t="s">
        <v>423</v>
      </c>
      <c r="F735" s="16">
        <v>0.2</v>
      </c>
      <c r="G735" s="16" t="s">
        <v>877</v>
      </c>
      <c r="H735" s="16">
        <v>0.55000000000000004</v>
      </c>
      <c r="I735" s="16" t="s">
        <v>886</v>
      </c>
      <c r="J735" s="17">
        <v>0.02</v>
      </c>
      <c r="K735" s="31">
        <v>4.3999999999999997E-2</v>
      </c>
      <c r="L735" s="31">
        <v>1.4E-2</v>
      </c>
      <c r="M735" s="31">
        <v>4</v>
      </c>
      <c r="N735" s="17">
        <v>1.5393790999999999E-2</v>
      </c>
      <c r="O735" s="16">
        <v>8.0000000000000002E-3</v>
      </c>
      <c r="P735" s="16">
        <v>1.1423963636363636E-2</v>
      </c>
      <c r="Q735" s="17">
        <v>2.8559909090909091E-2</v>
      </c>
      <c r="R735" s="16">
        <v>318</v>
      </c>
      <c r="S735" s="16">
        <v>457.1</v>
      </c>
      <c r="T735" s="16">
        <v>85.04</v>
      </c>
      <c r="U735" s="16">
        <v>0.41</v>
      </c>
      <c r="V735" s="16">
        <v>5.604517128611346</v>
      </c>
      <c r="W735" s="18">
        <v>6.1405147909005385E-2</v>
      </c>
      <c r="X735" s="18">
        <f t="shared" si="33"/>
        <v>0.21999999999999997</v>
      </c>
      <c r="Y735" s="18">
        <v>2.75</v>
      </c>
      <c r="Z735" s="3">
        <f t="shared" si="35"/>
        <v>190.74</v>
      </c>
      <c r="AA735" s="3">
        <v>224.4</v>
      </c>
      <c r="AB735" s="3">
        <f t="shared" si="34"/>
        <v>179.52</v>
      </c>
      <c r="AC735" s="3">
        <v>2.1033333333333308</v>
      </c>
      <c r="AD735" s="3">
        <v>0.95454545454545403</v>
      </c>
      <c r="AE735" s="3">
        <v>0.40909090909090901</v>
      </c>
      <c r="AF735" s="43">
        <v>165.35742963734</v>
      </c>
      <c r="AG735" s="43">
        <v>2.2552270051607102</v>
      </c>
      <c r="AH735" s="43">
        <v>1.0533871965920101</v>
      </c>
      <c r="AI735" s="43">
        <v>0.46709464315899901</v>
      </c>
      <c r="AJ735" s="19">
        <v>-0.26311305865713014</v>
      </c>
      <c r="AK735" s="19">
        <v>-6.7351832644694326E-2</v>
      </c>
      <c r="AL735" s="19">
        <v>-9.3832298670740985E-2</v>
      </c>
      <c r="AM735" s="19">
        <v>-0.12417983147014071</v>
      </c>
    </row>
    <row r="736" spans="1:39" s="16" customFormat="1">
      <c r="A736" s="16" t="s">
        <v>543</v>
      </c>
      <c r="B736" s="16" t="s">
        <v>637</v>
      </c>
      <c r="C736" s="16" t="s">
        <v>638</v>
      </c>
      <c r="D736" s="16">
        <v>735</v>
      </c>
      <c r="E736" s="21" t="s">
        <v>365</v>
      </c>
      <c r="F736" s="16">
        <v>0.4</v>
      </c>
      <c r="G736" s="16" t="s">
        <v>877</v>
      </c>
      <c r="H736" s="16">
        <v>1.1499999999999999</v>
      </c>
      <c r="I736" s="16" t="s">
        <v>886</v>
      </c>
      <c r="J736" s="22">
        <v>0.04</v>
      </c>
      <c r="K736" s="16">
        <v>6.5000000000000002E-2</v>
      </c>
      <c r="L736" s="17">
        <v>1.9E-2</v>
      </c>
      <c r="M736" s="17">
        <v>16</v>
      </c>
      <c r="N736" s="17">
        <v>2.8352849749999992E-2</v>
      </c>
      <c r="O736" s="17">
        <v>1.2999999999999999E-2</v>
      </c>
      <c r="P736" s="16">
        <v>1.0210167499999997E-2</v>
      </c>
      <c r="Q736" s="17">
        <v>2.5525418749999997E-2</v>
      </c>
      <c r="R736" s="16">
        <v>375.4</v>
      </c>
      <c r="S736" s="16">
        <v>358.5</v>
      </c>
      <c r="T736" s="16">
        <v>19.399999999999999</v>
      </c>
      <c r="U736" s="16">
        <v>5.0515463917525774E-2</v>
      </c>
      <c r="V736" s="16">
        <v>6.6283722405698366</v>
      </c>
      <c r="W736" s="18">
        <v>0.18867757983247418</v>
      </c>
      <c r="X736" s="18">
        <f t="shared" si="33"/>
        <v>0.16250000000000001</v>
      </c>
      <c r="Y736" s="18">
        <v>2.8749999999999996</v>
      </c>
      <c r="Z736" s="3">
        <f t="shared" si="35"/>
        <v>217.21588379698309</v>
      </c>
      <c r="AA736" s="3">
        <v>255.54809858468599</v>
      </c>
      <c r="AB736" s="3">
        <f t="shared" si="34"/>
        <v>204.43847886774881</v>
      </c>
      <c r="AC736" s="3">
        <v>6.83304347826087</v>
      </c>
      <c r="AD736" s="3">
        <v>3.3260869565217419</v>
      </c>
      <c r="AE736" s="3">
        <v>0.76721739130434796</v>
      </c>
      <c r="AF736" s="43">
        <v>259.19003448978702</v>
      </c>
      <c r="AG736" s="43">
        <v>6.8459145521019202</v>
      </c>
      <c r="AH736" s="43">
        <v>2.5031562571287398</v>
      </c>
      <c r="AI736" s="43">
        <v>0.93124738049185796</v>
      </c>
      <c r="AJ736" s="19">
        <v>1.4251469391755761E-2</v>
      </c>
      <c r="AK736" s="19">
        <v>-1.88011020924858E-3</v>
      </c>
      <c r="AL736" s="19">
        <v>0.32875722282593323</v>
      </c>
      <c r="AM736" s="19">
        <v>-0.17614008116820054</v>
      </c>
    </row>
    <row r="737" spans="1:39" s="16" customFormat="1">
      <c r="A737" s="16" t="s">
        <v>543</v>
      </c>
      <c r="B737" s="16" t="s">
        <v>637</v>
      </c>
      <c r="C737" s="16" t="s">
        <v>638</v>
      </c>
      <c r="D737" s="16">
        <v>736</v>
      </c>
      <c r="E737" s="21" t="s">
        <v>363</v>
      </c>
      <c r="F737" s="16">
        <v>0.4</v>
      </c>
      <c r="G737" s="16" t="s">
        <v>877</v>
      </c>
      <c r="H737" s="16">
        <v>1.1499999999999999</v>
      </c>
      <c r="I737" s="16" t="s">
        <v>886</v>
      </c>
      <c r="J737" s="22">
        <v>0.04</v>
      </c>
      <c r="K737" s="16">
        <v>0.06</v>
      </c>
      <c r="L737" s="17">
        <v>1.9E-2</v>
      </c>
      <c r="M737" s="17">
        <v>16</v>
      </c>
      <c r="N737" s="17">
        <v>2.8352849749999992E-2</v>
      </c>
      <c r="O737" s="17">
        <v>1.6E-2</v>
      </c>
      <c r="P737" s="16">
        <v>1.6755146666666665E-2</v>
      </c>
      <c r="Q737" s="17">
        <v>4.1887866666666662E-2</v>
      </c>
      <c r="R737" s="16">
        <v>378.6</v>
      </c>
      <c r="S737" s="16">
        <v>397.5</v>
      </c>
      <c r="T737" s="16">
        <v>21.7</v>
      </c>
      <c r="U737" s="16">
        <v>4.5161290322580643E-2</v>
      </c>
      <c r="V737" s="16">
        <v>6.1445198879765712</v>
      </c>
      <c r="W737" s="18">
        <v>0.30692031336405529</v>
      </c>
      <c r="X737" s="18">
        <f t="shared" si="33"/>
        <v>0.15</v>
      </c>
      <c r="Y737" s="18">
        <v>2.8749999999999996</v>
      </c>
      <c r="Z737" s="3">
        <f t="shared" si="35"/>
        <v>233.02216828125688</v>
      </c>
      <c r="AA737" s="3">
        <v>274.143727389714</v>
      </c>
      <c r="AB737" s="3">
        <f t="shared" si="34"/>
        <v>219.31498191177121</v>
      </c>
      <c r="AC737" s="3">
        <v>7.7886956521739101</v>
      </c>
      <c r="AD737" s="3">
        <v>4.1462608695652197</v>
      </c>
      <c r="AE737" s="3">
        <v>0.78605217391304383</v>
      </c>
      <c r="AF737" s="43">
        <v>279.03188642357497</v>
      </c>
      <c r="AG737" s="43">
        <v>8.9814564411570803</v>
      </c>
      <c r="AH737" s="43">
        <v>2.8407872888958101</v>
      </c>
      <c r="AI737" s="43">
        <v>0.89342651057816203</v>
      </c>
      <c r="AJ737" s="19">
        <v>1.7830643365084626E-2</v>
      </c>
      <c r="AK737" s="19">
        <v>-0.1328026024284216</v>
      </c>
      <c r="AL737" s="19">
        <v>0.45954640312997036</v>
      </c>
      <c r="AM737" s="19">
        <v>-0.12018261758947937</v>
      </c>
    </row>
    <row r="738" spans="1:39" s="16" customFormat="1">
      <c r="A738" s="16" t="s">
        <v>543</v>
      </c>
      <c r="B738" s="16" t="s">
        <v>637</v>
      </c>
      <c r="C738" s="16" t="s">
        <v>638</v>
      </c>
      <c r="D738" s="16">
        <v>737</v>
      </c>
      <c r="E738" s="21" t="s">
        <v>226</v>
      </c>
      <c r="F738" s="16">
        <v>0.4</v>
      </c>
      <c r="G738" s="16" t="s">
        <v>877</v>
      </c>
      <c r="H738" s="16">
        <v>1.1499999999999999</v>
      </c>
      <c r="I738" s="16" t="s">
        <v>886</v>
      </c>
      <c r="J738" s="22">
        <v>0.04</v>
      </c>
      <c r="K738" s="16">
        <v>0.06</v>
      </c>
      <c r="L738" s="17">
        <v>1.9E-2</v>
      </c>
      <c r="M738" s="17">
        <v>16</v>
      </c>
      <c r="N738" s="17">
        <v>2.8352849749999992E-2</v>
      </c>
      <c r="O738" s="17">
        <v>1.2999999999999999E-2</v>
      </c>
      <c r="P738" s="16">
        <v>1.1061014791666665E-2</v>
      </c>
      <c r="Q738" s="17">
        <v>2.7652536979166663E-2</v>
      </c>
      <c r="R738" s="16">
        <v>378.6</v>
      </c>
      <c r="S738" s="16">
        <v>358.5</v>
      </c>
      <c r="T738" s="16">
        <v>23.3</v>
      </c>
      <c r="U738" s="16">
        <v>4.2060085836909872E-2</v>
      </c>
      <c r="V738" s="16">
        <v>6.1445198879765712</v>
      </c>
      <c r="W738" s="18">
        <v>0.17018771685890555</v>
      </c>
      <c r="X738" s="18">
        <f t="shared" si="33"/>
        <v>0.15</v>
      </c>
      <c r="Y738" s="18">
        <v>2.8749999999999996</v>
      </c>
      <c r="Z738" s="3">
        <f t="shared" si="35"/>
        <v>223.71266837075194</v>
      </c>
      <c r="AA738" s="3">
        <v>263.19137455382582</v>
      </c>
      <c r="AB738" s="3">
        <f t="shared" si="34"/>
        <v>210.55309964306068</v>
      </c>
      <c r="AC738" s="3">
        <v>7.3208695652173903</v>
      </c>
      <c r="AD738" s="3">
        <v>3.653217391304346</v>
      </c>
      <c r="AE738" s="3">
        <v>0.81321739130434734</v>
      </c>
      <c r="AF738" s="43">
        <v>268.13572519334002</v>
      </c>
      <c r="AG738" s="43">
        <v>6.9806851859392696</v>
      </c>
      <c r="AH738" s="43">
        <v>2.5266106168804998</v>
      </c>
      <c r="AI738" s="43">
        <v>0.90374238640063398</v>
      </c>
      <c r="AJ738" s="19">
        <v>1.8786142395038931E-2</v>
      </c>
      <c r="AK738" s="19">
        <v>4.8732233329090893E-2</v>
      </c>
      <c r="AL738" s="19">
        <v>0.44589647763564783</v>
      </c>
      <c r="AM738" s="19">
        <v>-0.10016681352838132</v>
      </c>
    </row>
    <row r="739" spans="1:39" s="16" customFormat="1">
      <c r="A739" s="16" t="s">
        <v>543</v>
      </c>
      <c r="B739" s="16" t="s">
        <v>637</v>
      </c>
      <c r="C739" s="16" t="s">
        <v>638</v>
      </c>
      <c r="D739" s="16">
        <v>738</v>
      </c>
      <c r="E739" s="21" t="s">
        <v>358</v>
      </c>
      <c r="F739" s="16">
        <v>0.4</v>
      </c>
      <c r="G739" s="16" t="s">
        <v>877</v>
      </c>
      <c r="H739" s="16">
        <v>1.1499999999999999</v>
      </c>
      <c r="I739" s="16" t="s">
        <v>886</v>
      </c>
      <c r="J739" s="22">
        <v>0.04</v>
      </c>
      <c r="K739" s="16">
        <v>7.0000000000000007E-2</v>
      </c>
      <c r="L739" s="17">
        <v>1.9E-2</v>
      </c>
      <c r="M739" s="17">
        <v>16</v>
      </c>
      <c r="N739" s="17">
        <v>2.8352849749999992E-2</v>
      </c>
      <c r="O739" s="17">
        <v>1.2999999999999999E-2</v>
      </c>
      <c r="P739" s="16">
        <v>9.4808698214285687E-3</v>
      </c>
      <c r="Q739" s="17">
        <v>2.3702174553571424E-2</v>
      </c>
      <c r="R739" s="16">
        <v>378.5</v>
      </c>
      <c r="S739" s="16">
        <v>359.3</v>
      </c>
      <c r="T739" s="16">
        <v>23.5</v>
      </c>
      <c r="U739" s="16">
        <v>4.170212765957447E-2</v>
      </c>
      <c r="V739" s="16">
        <v>7.1676597478108448</v>
      </c>
      <c r="W739" s="18">
        <v>0.14495644795060786</v>
      </c>
      <c r="X739" s="18">
        <f t="shared" si="33"/>
        <v>0.17500000000000002</v>
      </c>
      <c r="Y739" s="18">
        <v>2.8749999999999996</v>
      </c>
      <c r="Z739" s="3">
        <f t="shared" si="35"/>
        <v>221.57774926071562</v>
      </c>
      <c r="AA739" s="3">
        <v>260.67970501260663</v>
      </c>
      <c r="AB739" s="3">
        <f t="shared" si="34"/>
        <v>208.54376401008531</v>
      </c>
      <c r="AC739" s="3">
        <v>6.3124347826086904</v>
      </c>
      <c r="AD739" s="3">
        <v>3.3344347826086977</v>
      </c>
      <c r="AE739" s="3">
        <v>0.79586956521739105</v>
      </c>
      <c r="AF739" s="43">
        <v>264.38067007833598</v>
      </c>
      <c r="AG739" s="43">
        <v>6.4316398321331896</v>
      </c>
      <c r="AH739" s="43">
        <v>2.4286411177230902</v>
      </c>
      <c r="AI739" s="43">
        <v>0.89711335111809098</v>
      </c>
      <c r="AJ739" s="19">
        <v>1.4197365558436427E-2</v>
      </c>
      <c r="AK739" s="19">
        <v>-1.8534161214833183E-2</v>
      </c>
      <c r="AL739" s="19">
        <v>0.37296315963505178</v>
      </c>
      <c r="AM739" s="19">
        <v>-0.11285506538779932</v>
      </c>
    </row>
    <row r="740" spans="1:39" s="16" customFormat="1">
      <c r="A740" s="16" t="s">
        <v>543</v>
      </c>
      <c r="B740" s="16" t="s">
        <v>637</v>
      </c>
      <c r="C740" s="16" t="s">
        <v>638</v>
      </c>
      <c r="D740" s="16">
        <v>739</v>
      </c>
      <c r="E740" s="21" t="s">
        <v>362</v>
      </c>
      <c r="F740" s="16">
        <v>0.4</v>
      </c>
      <c r="G740" s="16" t="s">
        <v>877</v>
      </c>
      <c r="H740" s="16">
        <v>1.1499999999999999</v>
      </c>
      <c r="I740" s="16" t="s">
        <v>886</v>
      </c>
      <c r="J740" s="22">
        <v>0.04</v>
      </c>
      <c r="K740" s="16">
        <v>0.12</v>
      </c>
      <c r="L740" s="17">
        <v>1.6E-2</v>
      </c>
      <c r="M740" s="17">
        <v>16</v>
      </c>
      <c r="N740" s="17">
        <v>2.0106175999999996E-2</v>
      </c>
      <c r="O740" s="17">
        <v>1.2999999999999999E-2</v>
      </c>
      <c r="P740" s="16">
        <v>5.5305073958333327E-3</v>
      </c>
      <c r="Q740" s="17">
        <v>1.3826268489583331E-2</v>
      </c>
      <c r="R740" s="16">
        <v>397.5</v>
      </c>
      <c r="S740" s="16">
        <v>358.5</v>
      </c>
      <c r="T740" s="16">
        <v>23.8</v>
      </c>
      <c r="U740" s="16">
        <v>4.1176470588235294E-2</v>
      </c>
      <c r="V740" s="16">
        <v>14.953051528032665</v>
      </c>
      <c r="W740" s="18">
        <v>8.3306172327993686E-2</v>
      </c>
      <c r="X740" s="18">
        <f t="shared" si="33"/>
        <v>0.3</v>
      </c>
      <c r="Y740" s="18">
        <v>2.8749999999999996</v>
      </c>
      <c r="Z740" s="3">
        <f t="shared" si="35"/>
        <v>183.97785128702418</v>
      </c>
      <c r="AA740" s="3">
        <v>216.44453092591081</v>
      </c>
      <c r="AB740" s="3">
        <f t="shared" si="34"/>
        <v>173.15562474072865</v>
      </c>
      <c r="AC740" s="3">
        <v>5.6591304347826101</v>
      </c>
      <c r="AD740" s="3">
        <v>2.6139130434782576</v>
      </c>
      <c r="AE740" s="3">
        <v>0.74434782608695604</v>
      </c>
      <c r="AF740" s="43">
        <v>220.942838900997</v>
      </c>
      <c r="AG740" s="43">
        <v>4.6268378209825602</v>
      </c>
      <c r="AH740" s="43">
        <v>1.9344491725297399</v>
      </c>
      <c r="AI740" s="43">
        <v>0.760362160307817</v>
      </c>
      <c r="AJ740" s="19">
        <v>2.0782728747375776E-2</v>
      </c>
      <c r="AK740" s="19">
        <v>0.22310974660028848</v>
      </c>
      <c r="AL740" s="19">
        <v>0.35124410638298725</v>
      </c>
      <c r="AM740" s="19">
        <v>-2.1061456049282997E-2</v>
      </c>
    </row>
    <row r="741" spans="1:39" s="16" customFormat="1">
      <c r="A741" s="16" t="s">
        <v>543</v>
      </c>
      <c r="B741" s="16" t="s">
        <v>637</v>
      </c>
      <c r="C741" s="16" t="s">
        <v>638</v>
      </c>
      <c r="D741" s="16">
        <v>740</v>
      </c>
      <c r="E741" s="21" t="s">
        <v>64</v>
      </c>
      <c r="F741" s="16">
        <v>0.4</v>
      </c>
      <c r="G741" s="16" t="s">
        <v>877</v>
      </c>
      <c r="H741" s="16">
        <v>1.1499999999999999</v>
      </c>
      <c r="I741" s="16" t="s">
        <v>886</v>
      </c>
      <c r="J741" s="22">
        <v>0.04</v>
      </c>
      <c r="K741" s="16">
        <v>0.08</v>
      </c>
      <c r="L741" s="17">
        <v>1.9E-2</v>
      </c>
      <c r="M741" s="17">
        <v>16</v>
      </c>
      <c r="N741" s="17">
        <v>2.8352849749999992E-2</v>
      </c>
      <c r="O741" s="17">
        <v>1.2999999999999999E-2</v>
      </c>
      <c r="P741" s="16">
        <v>8.2957610937499978E-3</v>
      </c>
      <c r="Q741" s="17">
        <v>2.0739402734374995E-2</v>
      </c>
      <c r="R741" s="16">
        <v>378.6</v>
      </c>
      <c r="S741" s="16">
        <v>358.5</v>
      </c>
      <c r="T741" s="16">
        <v>26.4</v>
      </c>
      <c r="U741" s="16">
        <v>3.7121212121212124E-2</v>
      </c>
      <c r="V741" s="16">
        <v>8.1926931839687605</v>
      </c>
      <c r="W741" s="18">
        <v>0.11265266485262782</v>
      </c>
      <c r="X741" s="18">
        <f t="shared" si="33"/>
        <v>0.19999999999999998</v>
      </c>
      <c r="Y741" s="18">
        <v>2.8749999999999996</v>
      </c>
      <c r="Z741" s="3">
        <f t="shared" si="35"/>
        <v>247.76972716497971</v>
      </c>
      <c r="AA741" s="3">
        <v>291.49379666468201</v>
      </c>
      <c r="AB741" s="3">
        <f t="shared" si="34"/>
        <v>233.19503733174562</v>
      </c>
      <c r="AC741" s="3">
        <v>6.0525217391304302</v>
      </c>
      <c r="AD741" s="3">
        <v>3.255652173913044</v>
      </c>
      <c r="AE741" s="3">
        <v>0.92834782608695632</v>
      </c>
      <c r="AF741" s="43">
        <v>266.27343472412002</v>
      </c>
      <c r="AG741" s="43">
        <v>5.8934455638501202</v>
      </c>
      <c r="AH741" s="43">
        <v>2.3232204564930599</v>
      </c>
      <c r="AI741" s="43">
        <v>0.87065793891272703</v>
      </c>
      <c r="AJ741" s="19">
        <v>-8.6521093172950314E-2</v>
      </c>
      <c r="AK741" s="19">
        <v>2.6992049651916594E-2</v>
      </c>
      <c r="AL741" s="19">
        <v>0.40135309363946692</v>
      </c>
      <c r="AM741" s="19">
        <v>6.6260105830163465E-2</v>
      </c>
    </row>
    <row r="742" spans="1:39" s="16" customFormat="1">
      <c r="A742" s="16" t="s">
        <v>543</v>
      </c>
      <c r="B742" s="16" t="s">
        <v>637</v>
      </c>
      <c r="C742" s="16" t="s">
        <v>638</v>
      </c>
      <c r="D742" s="16">
        <v>741</v>
      </c>
      <c r="E742" s="21" t="s">
        <v>227</v>
      </c>
      <c r="F742" s="16">
        <v>0.4</v>
      </c>
      <c r="G742" s="16" t="s">
        <v>877</v>
      </c>
      <c r="H742" s="16">
        <v>1.1499999999999999</v>
      </c>
      <c r="I742" s="16" t="s">
        <v>886</v>
      </c>
      <c r="J742" s="22">
        <v>0.04</v>
      </c>
      <c r="K742" s="16">
        <v>7.0000000000000007E-2</v>
      </c>
      <c r="L742" s="17">
        <v>1.6E-2</v>
      </c>
      <c r="M742" s="17">
        <v>16</v>
      </c>
      <c r="N742" s="17">
        <v>2.0106175999999996E-2</v>
      </c>
      <c r="O742" s="17">
        <v>1.2999999999999999E-2</v>
      </c>
      <c r="P742" s="16">
        <v>9.4808698214285687E-3</v>
      </c>
      <c r="Q742" s="17">
        <v>2.3702174553571424E-2</v>
      </c>
      <c r="R742" s="16">
        <v>397.5</v>
      </c>
      <c r="S742" s="16">
        <v>358.5</v>
      </c>
      <c r="T742" s="16">
        <v>26.8</v>
      </c>
      <c r="U742" s="16">
        <v>1.8283582089552237E-2</v>
      </c>
      <c r="V742" s="16">
        <v>8.7226133913523878</v>
      </c>
      <c r="W742" s="18">
        <v>0.12682432205157246</v>
      </c>
      <c r="X742" s="18">
        <f t="shared" si="33"/>
        <v>0.17500000000000002</v>
      </c>
      <c r="Y742" s="18">
        <v>2.8749999999999996</v>
      </c>
      <c r="Z742" s="3">
        <f t="shared" si="35"/>
        <v>210.62983582582689</v>
      </c>
      <c r="AA742" s="3">
        <v>247.79980685391399</v>
      </c>
      <c r="AB742" s="3">
        <f t="shared" si="34"/>
        <v>198.23984548313121</v>
      </c>
      <c r="AC742" s="3">
        <v>6.7991304347826098</v>
      </c>
      <c r="AD742" s="3">
        <v>2.976</v>
      </c>
      <c r="AE742" s="3">
        <v>0.95652173913043403</v>
      </c>
      <c r="AF742" s="43">
        <v>230.695137281656</v>
      </c>
      <c r="AG742" s="43">
        <v>5.8212645884957599</v>
      </c>
      <c r="AH742" s="43">
        <v>2.20469125170405</v>
      </c>
      <c r="AI742" s="43">
        <v>0.76767581657238004</v>
      </c>
      <c r="AJ742" s="19">
        <v>-6.9026161841771516E-2</v>
      </c>
      <c r="AK742" s="19">
        <v>0.16798168704087968</v>
      </c>
      <c r="AL742" s="19">
        <v>0.34984887235334655</v>
      </c>
      <c r="AM742" s="19">
        <v>0.2459969670547108</v>
      </c>
    </row>
    <row r="743" spans="1:39" s="16" customFormat="1">
      <c r="A743" s="16" t="s">
        <v>543</v>
      </c>
      <c r="B743" s="16" t="s">
        <v>637</v>
      </c>
      <c r="C743" s="16" t="s">
        <v>638</v>
      </c>
      <c r="D743" s="16">
        <v>742</v>
      </c>
      <c r="E743" s="21" t="s">
        <v>359</v>
      </c>
      <c r="F743" s="16">
        <v>0.4</v>
      </c>
      <c r="G743" s="16" t="s">
        <v>877</v>
      </c>
      <c r="H743" s="16">
        <v>1.1499999999999999</v>
      </c>
      <c r="I743" s="16" t="s">
        <v>886</v>
      </c>
      <c r="J743" s="22">
        <v>0.04</v>
      </c>
      <c r="K743" s="16">
        <v>0.09</v>
      </c>
      <c r="L743" s="17">
        <v>1.6E-2</v>
      </c>
      <c r="M743" s="17">
        <v>16</v>
      </c>
      <c r="N743" s="17">
        <v>2.0106175999999996E-2</v>
      </c>
      <c r="O743" s="17">
        <v>1.2999999999999999E-2</v>
      </c>
      <c r="P743" s="16">
        <v>7.3740098611111103E-3</v>
      </c>
      <c r="Q743" s="17">
        <v>1.8435024652777778E-2</v>
      </c>
      <c r="R743" s="16">
        <v>397.5</v>
      </c>
      <c r="S743" s="16">
        <v>359.3</v>
      </c>
      <c r="T743" s="16">
        <v>28.2</v>
      </c>
      <c r="U743" s="16">
        <v>1.7375886524822696E-2</v>
      </c>
      <c r="V743" s="16">
        <v>11.214788646024498</v>
      </c>
      <c r="W743" s="18">
        <v>9.3953253301319942E-2</v>
      </c>
      <c r="X743" s="18">
        <f t="shared" si="33"/>
        <v>0.22499999999999998</v>
      </c>
      <c r="Y743" s="18">
        <v>2.8749999999999996</v>
      </c>
      <c r="Z743" s="3">
        <f t="shared" si="35"/>
        <v>208.5744982486886</v>
      </c>
      <c r="AA743" s="3">
        <v>245.38176264551601</v>
      </c>
      <c r="AB743" s="3">
        <f t="shared" si="34"/>
        <v>196.30541011641282</v>
      </c>
      <c r="AC743" s="3">
        <v>6.2582608695652198</v>
      </c>
      <c r="AD743" s="3">
        <v>3.1913043478260898</v>
      </c>
      <c r="AE743" s="3">
        <v>0.72521739130434804</v>
      </c>
      <c r="AF743" s="43">
        <v>227.96943843192599</v>
      </c>
      <c r="AG743" s="43">
        <v>5.1950994147223897</v>
      </c>
      <c r="AH743" s="43">
        <v>2.0685922405270998</v>
      </c>
      <c r="AI743" s="43">
        <v>0.74368623695801495</v>
      </c>
      <c r="AJ743" s="19">
        <v>-7.0960139929976157E-2</v>
      </c>
      <c r="AK743" s="19">
        <v>0.20464698939734191</v>
      </c>
      <c r="AL743" s="19">
        <v>0.54274210513953725</v>
      </c>
      <c r="AM743" s="19">
        <v>-2.4834190463456935E-2</v>
      </c>
    </row>
    <row r="744" spans="1:39" s="16" customFormat="1">
      <c r="A744" s="16" t="s">
        <v>543</v>
      </c>
      <c r="B744" s="16" t="s">
        <v>637</v>
      </c>
      <c r="C744" s="16" t="s">
        <v>638</v>
      </c>
      <c r="D744" s="16">
        <v>743</v>
      </c>
      <c r="E744" s="21" t="s">
        <v>366</v>
      </c>
      <c r="F744" s="16">
        <v>0.4</v>
      </c>
      <c r="G744" s="16" t="s">
        <v>877</v>
      </c>
      <c r="H744" s="16">
        <v>1.1499999999999999</v>
      </c>
      <c r="I744" s="16" t="s">
        <v>886</v>
      </c>
      <c r="J744" s="22">
        <v>0.04</v>
      </c>
      <c r="K744" s="16">
        <v>7.0000000000000007E-2</v>
      </c>
      <c r="L744" s="17">
        <v>1.9E-2</v>
      </c>
      <c r="M744" s="17">
        <v>16</v>
      </c>
      <c r="N744" s="17">
        <v>2.8352849749999992E-2</v>
      </c>
      <c r="O744" s="17">
        <v>1.2999999999999999E-2</v>
      </c>
      <c r="P744" s="16">
        <v>9.4808698214285687E-3</v>
      </c>
      <c r="Q744" s="17">
        <v>2.3702174553571424E-2</v>
      </c>
      <c r="R744" s="16">
        <v>389.5</v>
      </c>
      <c r="S744" s="16">
        <v>368.2</v>
      </c>
      <c r="T744" s="16">
        <v>28.2</v>
      </c>
      <c r="U744" s="16">
        <v>0.10425531914893617</v>
      </c>
      <c r="V744" s="16">
        <v>7.2710673943123094</v>
      </c>
      <c r="W744" s="18">
        <v>0.12378922937056734</v>
      </c>
      <c r="X744" s="18">
        <f t="shared" si="33"/>
        <v>0.17500000000000002</v>
      </c>
      <c r="Y744" s="18">
        <v>2.8749999999999996</v>
      </c>
      <c r="Z744" s="3">
        <f t="shared" si="35"/>
        <v>276.99093786392615</v>
      </c>
      <c r="AA744" s="3">
        <v>325.871691604619</v>
      </c>
      <c r="AB744" s="3">
        <f t="shared" si="34"/>
        <v>260.69735328369524</v>
      </c>
      <c r="AC744" s="3">
        <v>6.0995652173912998</v>
      </c>
      <c r="AD744" s="3">
        <v>3.3375652173913015</v>
      </c>
      <c r="AE744" s="3">
        <v>0.97739130434782595</v>
      </c>
      <c r="AF744" s="43">
        <v>304.85794076065002</v>
      </c>
      <c r="AG744" s="43">
        <v>5.9733035942823003</v>
      </c>
      <c r="AH744" s="43">
        <v>2.2686149041481398</v>
      </c>
      <c r="AI744" s="43">
        <v>0.89023449006840905</v>
      </c>
      <c r="AJ744" s="19">
        <v>-6.4484738580683529E-2</v>
      </c>
      <c r="AK744" s="19">
        <v>2.1137653748230414E-2</v>
      </c>
      <c r="AL744" s="19">
        <v>0.47119073020661051</v>
      </c>
      <c r="AM744" s="19">
        <v>9.7903210055049025E-2</v>
      </c>
    </row>
    <row r="745" spans="1:39" s="16" customFormat="1">
      <c r="A745" s="16" t="s">
        <v>543</v>
      </c>
      <c r="B745" s="16" t="s">
        <v>637</v>
      </c>
      <c r="C745" s="16" t="s">
        <v>638</v>
      </c>
      <c r="D745" s="16">
        <v>744</v>
      </c>
      <c r="E745" s="21" t="s">
        <v>228</v>
      </c>
      <c r="F745" s="16">
        <v>0.4</v>
      </c>
      <c r="G745" s="16" t="s">
        <v>877</v>
      </c>
      <c r="H745" s="16">
        <v>1.1499999999999999</v>
      </c>
      <c r="I745" s="16" t="s">
        <v>886</v>
      </c>
      <c r="J745" s="22">
        <v>0.04</v>
      </c>
      <c r="K745" s="16">
        <v>0.08</v>
      </c>
      <c r="L745" s="17">
        <v>1.2999999999999999E-2</v>
      </c>
      <c r="M745" s="17">
        <v>16</v>
      </c>
      <c r="N745" s="17">
        <v>1.3273217749999996E-2</v>
      </c>
      <c r="O745" s="17">
        <v>1.2999999999999999E-2</v>
      </c>
      <c r="P745" s="16">
        <v>8.2957610937499978E-3</v>
      </c>
      <c r="Q745" s="17">
        <v>2.0739402734374995E-2</v>
      </c>
      <c r="R745" s="16">
        <v>358.5</v>
      </c>
      <c r="S745" s="16">
        <v>358.5</v>
      </c>
      <c r="T745" s="16">
        <v>28.4</v>
      </c>
      <c r="U745" s="16">
        <v>3.4507042253521129E-2</v>
      </c>
      <c r="V745" s="16">
        <v>11.651751525391685</v>
      </c>
      <c r="W745" s="18">
        <v>0.10471937859540049</v>
      </c>
      <c r="X745" s="18">
        <f t="shared" si="33"/>
        <v>0.19999999999999998</v>
      </c>
      <c r="Y745" s="18">
        <v>2.8749999999999996</v>
      </c>
      <c r="Z745" s="3">
        <f t="shared" si="35"/>
        <v>187.54057294927699</v>
      </c>
      <c r="AA745" s="3">
        <v>220.63596817562001</v>
      </c>
      <c r="AB745" s="3">
        <f t="shared" si="34"/>
        <v>176.50877454049601</v>
      </c>
      <c r="AC745" s="3">
        <v>5.70434782608696</v>
      </c>
      <c r="AD745" s="3">
        <v>2.4375652173913016</v>
      </c>
      <c r="AE745" s="3">
        <v>0.74260869565217402</v>
      </c>
      <c r="AF745" s="43">
        <v>203.09628111843</v>
      </c>
      <c r="AG745" s="43">
        <v>4.7520854871881397</v>
      </c>
      <c r="AH745" s="43">
        <v>1.81563445424811</v>
      </c>
      <c r="AI745" s="43">
        <v>0.63669223878487102</v>
      </c>
      <c r="AJ745" s="19">
        <v>-7.9496045917721414E-2</v>
      </c>
      <c r="AK745" s="19">
        <v>0.20038830140286137</v>
      </c>
      <c r="AL745" s="19">
        <v>0.34254183802694216</v>
      </c>
      <c r="AM745" s="19">
        <v>0.16635424529352652</v>
      </c>
    </row>
    <row r="746" spans="1:39" s="16" customFormat="1">
      <c r="A746" s="16" t="s">
        <v>543</v>
      </c>
      <c r="B746" s="16" t="s">
        <v>637</v>
      </c>
      <c r="C746" s="16" t="s">
        <v>638</v>
      </c>
      <c r="D746" s="16">
        <v>745</v>
      </c>
      <c r="E746" s="21" t="s">
        <v>229</v>
      </c>
      <c r="F746" s="16">
        <v>0.4</v>
      </c>
      <c r="G746" s="16" t="s">
        <v>877</v>
      </c>
      <c r="H746" s="16">
        <v>1.1499999999999999</v>
      </c>
      <c r="I746" s="16" t="s">
        <v>886</v>
      </c>
      <c r="J746" s="22">
        <v>0.04</v>
      </c>
      <c r="K746" s="16">
        <v>0.14000000000000001</v>
      </c>
      <c r="L746" s="17">
        <v>1.2999999999999999E-2</v>
      </c>
      <c r="M746" s="17">
        <v>16</v>
      </c>
      <c r="N746" s="17">
        <v>1.3273217749999996E-2</v>
      </c>
      <c r="O746" s="17">
        <v>1.2999999999999999E-2</v>
      </c>
      <c r="P746" s="16">
        <v>4.7404349107142843E-3</v>
      </c>
      <c r="Q746" s="17">
        <v>1.1851087276785712E-2</v>
      </c>
      <c r="R746" s="16">
        <v>358.5</v>
      </c>
      <c r="S746" s="16">
        <v>358.5</v>
      </c>
      <c r="T746" s="16">
        <v>29.1</v>
      </c>
      <c r="U746" s="16">
        <v>3.367697594501718E-2</v>
      </c>
      <c r="V746" s="16">
        <v>20.390565169435451</v>
      </c>
      <c r="W746" s="18">
        <v>5.8400203281480094E-2</v>
      </c>
      <c r="X746" s="18">
        <f t="shared" si="33"/>
        <v>0.35000000000000003</v>
      </c>
      <c r="Y746" s="18">
        <v>2.8749999999999996</v>
      </c>
      <c r="Z746" s="3">
        <f t="shared" si="35"/>
        <v>183.07559136453261</v>
      </c>
      <c r="AA746" s="3">
        <v>215.38304866415601</v>
      </c>
      <c r="AB746" s="3">
        <f t="shared" si="34"/>
        <v>172.30643893132481</v>
      </c>
      <c r="AC746" s="3">
        <v>4.9504347826087001</v>
      </c>
      <c r="AD746" s="3">
        <v>1.9395652173913001</v>
      </c>
      <c r="AE746" s="3">
        <v>0.71130434782608798</v>
      </c>
      <c r="AF746" s="43">
        <v>194.17513000732001</v>
      </c>
      <c r="AG746" s="43">
        <v>3.9059000103778199</v>
      </c>
      <c r="AH746" s="43">
        <v>1.6113647704430201</v>
      </c>
      <c r="AI746" s="43">
        <v>0.620414158320447</v>
      </c>
      <c r="AJ746" s="19">
        <v>-9.8466052868929496E-2</v>
      </c>
      <c r="AK746" s="19">
        <v>0.26742486224828932</v>
      </c>
      <c r="AL746" s="19">
        <v>0.20367855433381871</v>
      </c>
      <c r="AM746" s="19">
        <v>0.14649921876653199</v>
      </c>
    </row>
    <row r="747" spans="1:39" s="16" customFormat="1">
      <c r="A747" s="16" t="s">
        <v>543</v>
      </c>
      <c r="B747" s="16" t="s">
        <v>637</v>
      </c>
      <c r="C747" s="16" t="s">
        <v>638</v>
      </c>
      <c r="D747" s="16">
        <v>746</v>
      </c>
      <c r="E747" s="21" t="s">
        <v>361</v>
      </c>
      <c r="F747" s="16">
        <v>0.4</v>
      </c>
      <c r="G747" s="16" t="s">
        <v>877</v>
      </c>
      <c r="H747" s="16">
        <v>1.1499999999999999</v>
      </c>
      <c r="I747" s="16" t="s">
        <v>886</v>
      </c>
      <c r="J747" s="22">
        <v>0.04</v>
      </c>
      <c r="K747" s="16">
        <v>0.06</v>
      </c>
      <c r="L747" s="17">
        <v>1.9E-2</v>
      </c>
      <c r="M747" s="17">
        <v>16</v>
      </c>
      <c r="N747" s="17">
        <v>2.8352849749999992E-2</v>
      </c>
      <c r="O747" s="17">
        <v>1.2999999999999999E-2</v>
      </c>
      <c r="P747" s="16">
        <v>1.1061014791666665E-2</v>
      </c>
      <c r="Q747" s="17">
        <v>2.7652536979166663E-2</v>
      </c>
      <c r="R747" s="16">
        <v>378.6</v>
      </c>
      <c r="S747" s="16">
        <v>358.5</v>
      </c>
      <c r="T747" s="16">
        <v>30.7</v>
      </c>
      <c r="U747" s="16">
        <v>3.1921824104234525E-2</v>
      </c>
      <c r="V747" s="16">
        <v>6.1445198879765712</v>
      </c>
      <c r="W747" s="18">
        <v>0.12916527044991855</v>
      </c>
      <c r="X747" s="18">
        <f t="shared" si="33"/>
        <v>0.15</v>
      </c>
      <c r="Y747" s="18">
        <v>2.8749999999999996</v>
      </c>
      <c r="Z747" s="3">
        <f t="shared" si="35"/>
        <v>257.65226044682805</v>
      </c>
      <c r="AA747" s="3">
        <v>303.120306408033</v>
      </c>
      <c r="AB747" s="3">
        <f t="shared" si="34"/>
        <v>242.4962451264264</v>
      </c>
      <c r="AC747" s="3">
        <v>6.6206086956521704</v>
      </c>
      <c r="AD747" s="3">
        <v>2.5466086956521758</v>
      </c>
      <c r="AE747" s="3">
        <v>0.86086956521739066</v>
      </c>
      <c r="AF747" s="43">
        <v>282.604151092091</v>
      </c>
      <c r="AG747" s="43">
        <v>6.6383610555956203</v>
      </c>
      <c r="AH747" s="43">
        <v>2.4484237469483001</v>
      </c>
      <c r="AI747" s="43">
        <v>0.850301363322018</v>
      </c>
      <c r="AJ747" s="19">
        <v>-6.7683209874844275E-2</v>
      </c>
      <c r="AK747" s="19">
        <v>-2.6742082563415365E-3</v>
      </c>
      <c r="AL747" s="19">
        <v>4.0101289176864431E-2</v>
      </c>
      <c r="AM747" s="19">
        <v>1.2428772140366869E-2</v>
      </c>
    </row>
    <row r="748" spans="1:39" s="16" customFormat="1">
      <c r="A748" s="16" t="s">
        <v>543</v>
      </c>
      <c r="B748" s="16" t="s">
        <v>637</v>
      </c>
      <c r="C748" s="16" t="s">
        <v>638</v>
      </c>
      <c r="D748" s="16">
        <v>747</v>
      </c>
      <c r="E748" s="21" t="s">
        <v>367</v>
      </c>
      <c r="F748" s="16">
        <v>0.4</v>
      </c>
      <c r="G748" s="16" t="s">
        <v>877</v>
      </c>
      <c r="H748" s="16">
        <v>1.1499999999999999</v>
      </c>
      <c r="I748" s="16" t="s">
        <v>886</v>
      </c>
      <c r="J748" s="22">
        <v>0.04</v>
      </c>
      <c r="K748" s="16">
        <v>0.06</v>
      </c>
      <c r="L748" s="17">
        <v>1.9E-2</v>
      </c>
      <c r="M748" s="17">
        <v>16</v>
      </c>
      <c r="N748" s="17">
        <v>2.8352849749999992E-2</v>
      </c>
      <c r="O748" s="17">
        <v>1.2999999999999999E-2</v>
      </c>
      <c r="P748" s="16">
        <v>1.1061014791666665E-2</v>
      </c>
      <c r="Q748" s="17">
        <v>2.7652536979166663E-2</v>
      </c>
      <c r="R748" s="16">
        <v>389.5</v>
      </c>
      <c r="S748" s="16">
        <v>368.2</v>
      </c>
      <c r="T748" s="16">
        <v>30.8</v>
      </c>
      <c r="U748" s="16">
        <v>0.19090909090909089</v>
      </c>
      <c r="V748" s="16">
        <v>6.2323434808391216</v>
      </c>
      <c r="W748" s="18">
        <v>0.13222940410037876</v>
      </c>
      <c r="X748" s="18">
        <f t="shared" si="33"/>
        <v>0.15</v>
      </c>
      <c r="Y748" s="18">
        <v>2.8749999999999996</v>
      </c>
      <c r="Z748" s="3">
        <f t="shared" si="35"/>
        <v>318.88736533589878</v>
      </c>
      <c r="AA748" s="3">
        <v>375.16160627752799</v>
      </c>
      <c r="AB748" s="3">
        <f t="shared" si="34"/>
        <v>300.12928502202243</v>
      </c>
      <c r="AC748" s="3">
        <v>7.1008695652173897</v>
      </c>
      <c r="AD748" s="3">
        <v>3.1836521739130439</v>
      </c>
      <c r="AE748" s="3">
        <v>0.81808695652173924</v>
      </c>
      <c r="AF748" s="43">
        <v>356.27362350128601</v>
      </c>
      <c r="AG748" s="43">
        <v>5.8095341538215699</v>
      </c>
      <c r="AH748" s="43">
        <v>2.1171729816418998</v>
      </c>
      <c r="AI748" s="43">
        <v>0.87756307740792505</v>
      </c>
      <c r="AJ748" s="19">
        <v>-5.0346257346679253E-2</v>
      </c>
      <c r="AK748" s="19">
        <v>0.22227865043987499</v>
      </c>
      <c r="AL748" s="19">
        <v>0.50372794359205986</v>
      </c>
      <c r="AM748" s="19">
        <v>-6.7774183323507153E-2</v>
      </c>
    </row>
    <row r="749" spans="1:39" s="16" customFormat="1">
      <c r="A749" s="16" t="s">
        <v>543</v>
      </c>
      <c r="B749" s="16" t="s">
        <v>637</v>
      </c>
      <c r="C749" s="16" t="s">
        <v>638</v>
      </c>
      <c r="D749" s="16">
        <v>748</v>
      </c>
      <c r="E749" s="21" t="s">
        <v>360</v>
      </c>
      <c r="F749" s="16">
        <v>0.4</v>
      </c>
      <c r="G749" s="16" t="s">
        <v>877</v>
      </c>
      <c r="H749" s="16">
        <v>1.1499999999999999</v>
      </c>
      <c r="I749" s="16" t="s">
        <v>886</v>
      </c>
      <c r="J749" s="22">
        <v>0.04</v>
      </c>
      <c r="K749" s="16">
        <v>0.05</v>
      </c>
      <c r="L749" s="17">
        <v>1.9E-2</v>
      </c>
      <c r="M749" s="17">
        <v>16</v>
      </c>
      <c r="N749" s="17">
        <v>2.8352849749999992E-2</v>
      </c>
      <c r="O749" s="17">
        <v>1.2999999999999999E-2</v>
      </c>
      <c r="P749" s="16">
        <v>1.3273217749999996E-2</v>
      </c>
      <c r="Q749" s="17">
        <v>3.3183044374999991E-2</v>
      </c>
      <c r="R749" s="16">
        <v>378.6</v>
      </c>
      <c r="S749" s="16">
        <v>358.5</v>
      </c>
      <c r="T749" s="16">
        <v>30.9</v>
      </c>
      <c r="U749" s="16">
        <v>3.1715210355987053E-2</v>
      </c>
      <c r="V749" s="16">
        <v>5.1204332399804766</v>
      </c>
      <c r="W749" s="18">
        <v>0.15399509913834947</v>
      </c>
      <c r="X749" s="18">
        <f t="shared" si="33"/>
        <v>0.125</v>
      </c>
      <c r="Y749" s="18">
        <v>2.8749999999999996</v>
      </c>
      <c r="Z749" s="3">
        <f t="shared" si="35"/>
        <v>260.23686708884452</v>
      </c>
      <c r="AA749" s="3">
        <v>306.161020104523</v>
      </c>
      <c r="AB749" s="3">
        <f t="shared" si="34"/>
        <v>244.92881608361841</v>
      </c>
      <c r="AC749" s="3">
        <v>7.1973913043478301</v>
      </c>
      <c r="AD749" s="3">
        <v>3.9673043478260879</v>
      </c>
      <c r="AE749" s="3">
        <v>0.89382608695652233</v>
      </c>
      <c r="AF749" s="43">
        <v>288.445840314919</v>
      </c>
      <c r="AG749" s="43">
        <v>7.2984588356385496</v>
      </c>
      <c r="AH749" s="43">
        <v>2.55775911549848</v>
      </c>
      <c r="AI749" s="43">
        <v>0.85253885553350095</v>
      </c>
      <c r="AJ749" s="19">
        <v>-5.786229672071274E-2</v>
      </c>
      <c r="AK749" s="19">
        <v>-1.3847790823619401E-2</v>
      </c>
      <c r="AL749" s="19">
        <v>0.55108599703021777</v>
      </c>
      <c r="AM749" s="19">
        <v>4.8428562704259021E-2</v>
      </c>
    </row>
    <row r="750" spans="1:39" s="16" customFormat="1">
      <c r="A750" s="16" t="s">
        <v>543</v>
      </c>
      <c r="B750" s="16" t="s">
        <v>637</v>
      </c>
      <c r="C750" s="16" t="s">
        <v>638</v>
      </c>
      <c r="D750" s="16">
        <v>749</v>
      </c>
      <c r="E750" s="21" t="s">
        <v>368</v>
      </c>
      <c r="F750" s="16">
        <v>0.4</v>
      </c>
      <c r="G750" s="16" t="s">
        <v>877</v>
      </c>
      <c r="H750" s="16">
        <v>1.1499999999999999</v>
      </c>
      <c r="I750" s="16" t="s">
        <v>886</v>
      </c>
      <c r="J750" s="22">
        <v>0.04</v>
      </c>
      <c r="K750" s="16">
        <v>0.08</v>
      </c>
      <c r="L750" s="17">
        <v>1.9E-2</v>
      </c>
      <c r="M750" s="17">
        <v>16</v>
      </c>
      <c r="N750" s="17">
        <v>2.8352849749999992E-2</v>
      </c>
      <c r="O750" s="17">
        <v>1.2999999999999999E-2</v>
      </c>
      <c r="P750" s="16">
        <v>8.2957610937499978E-3</v>
      </c>
      <c r="Q750" s="17">
        <v>2.0739402734374995E-2</v>
      </c>
      <c r="R750" s="16">
        <v>389.5</v>
      </c>
      <c r="S750" s="16">
        <v>368.2</v>
      </c>
      <c r="T750" s="16">
        <v>32.5</v>
      </c>
      <c r="U750" s="16">
        <v>3.0153846153846153E-2</v>
      </c>
      <c r="V750" s="16">
        <v>8.3097913077854955</v>
      </c>
      <c r="W750" s="18">
        <v>9.3984591837499978E-2</v>
      </c>
      <c r="X750" s="18">
        <f t="shared" si="33"/>
        <v>0.19999999999999998</v>
      </c>
      <c r="Y750" s="18">
        <v>2.8749999999999996</v>
      </c>
      <c r="Z750" s="3">
        <f t="shared" si="35"/>
        <v>256.1138670101202</v>
      </c>
      <c r="AA750" s="3">
        <v>301.31043177661201</v>
      </c>
      <c r="AB750" s="3">
        <f t="shared" si="34"/>
        <v>241.04834542128961</v>
      </c>
      <c r="AC750" s="3">
        <v>5.9432173913043398</v>
      </c>
      <c r="AD750" s="3">
        <v>3.0960000000000001</v>
      </c>
      <c r="AE750" s="3">
        <v>0.80956521739130405</v>
      </c>
      <c r="AF750" s="43">
        <v>281.13468148681198</v>
      </c>
      <c r="AG750" s="43">
        <v>5.7580761286301696</v>
      </c>
      <c r="AH750" s="43">
        <v>2.2965984083596598</v>
      </c>
      <c r="AI750" s="43">
        <v>0.83965530664586197</v>
      </c>
      <c r="AJ750" s="19">
        <v>-6.6960012538689939E-2</v>
      </c>
      <c r="AK750" s="19">
        <v>3.2153319709271502E-2</v>
      </c>
      <c r="AL750" s="19">
        <v>0.34808070437151922</v>
      </c>
      <c r="AM750" s="19">
        <v>-3.5836240200467037E-2</v>
      </c>
    </row>
    <row r="751" spans="1:39" s="16" customFormat="1">
      <c r="A751" s="16" t="s">
        <v>543</v>
      </c>
      <c r="B751" s="16" t="s">
        <v>637</v>
      </c>
      <c r="C751" s="16" t="s">
        <v>638</v>
      </c>
      <c r="D751" s="16">
        <v>750</v>
      </c>
      <c r="E751" s="21" t="s">
        <v>369</v>
      </c>
      <c r="F751" s="16">
        <v>0.4</v>
      </c>
      <c r="G751" s="16" t="s">
        <v>877</v>
      </c>
      <c r="H751" s="16">
        <v>1.1499999999999999</v>
      </c>
      <c r="I751" s="16" t="s">
        <v>886</v>
      </c>
      <c r="J751" s="22">
        <v>0.04</v>
      </c>
      <c r="K751" s="16">
        <v>7.0000000000000007E-2</v>
      </c>
      <c r="L751" s="17">
        <v>1.9E-2</v>
      </c>
      <c r="M751" s="17">
        <v>16</v>
      </c>
      <c r="N751" s="17">
        <v>2.8352849749999992E-2</v>
      </c>
      <c r="O751" s="17">
        <v>1.2999999999999999E-2</v>
      </c>
      <c r="P751" s="16">
        <v>9.4808698214285687E-3</v>
      </c>
      <c r="Q751" s="17">
        <v>2.3702174553571424E-2</v>
      </c>
      <c r="R751" s="16">
        <v>389.5</v>
      </c>
      <c r="S751" s="16">
        <v>368.2</v>
      </c>
      <c r="T751" s="16">
        <v>35.200000000000003</v>
      </c>
      <c r="U751" s="16">
        <v>8.3522727272727262E-2</v>
      </c>
      <c r="V751" s="16">
        <v>7.2710673943123094</v>
      </c>
      <c r="W751" s="18">
        <v>9.9172053075284053E-2</v>
      </c>
      <c r="X751" s="18">
        <f t="shared" si="33"/>
        <v>0.17500000000000002</v>
      </c>
      <c r="Y751" s="18">
        <v>2.8749999999999996</v>
      </c>
      <c r="Z751" s="3">
        <f t="shared" si="35"/>
        <v>274.93947733337041</v>
      </c>
      <c r="AA751" s="3">
        <v>323.45820862749463</v>
      </c>
      <c r="AB751" s="3">
        <f t="shared" si="34"/>
        <v>258.7665669019957</v>
      </c>
      <c r="AC751" s="3">
        <v>5.9139130434782601</v>
      </c>
      <c r="AD751" s="3">
        <v>3.0855652173913017</v>
      </c>
      <c r="AE751" s="3">
        <v>0.84678260869565281</v>
      </c>
      <c r="AF751" s="43">
        <v>315.78451598579301</v>
      </c>
      <c r="AG751" s="43">
        <v>5.7587789315572504</v>
      </c>
      <c r="AH751" s="43">
        <v>2.2260131728268702</v>
      </c>
      <c r="AI751" s="43">
        <v>0.83662249597152205</v>
      </c>
      <c r="AJ751" s="19">
        <v>-2.3723907562163322E-2</v>
      </c>
      <c r="AK751" s="19">
        <v>2.6938716308573307E-2</v>
      </c>
      <c r="AL751" s="19">
        <v>0.38613969362672945</v>
      </c>
      <c r="AM751" s="19">
        <v>1.214420216173173E-2</v>
      </c>
    </row>
    <row r="752" spans="1:39" s="16" customFormat="1">
      <c r="A752" s="16" t="s">
        <v>543</v>
      </c>
      <c r="B752" s="16" t="s">
        <v>637</v>
      </c>
      <c r="C752" s="16" t="s">
        <v>1440</v>
      </c>
      <c r="D752" s="16">
        <v>751</v>
      </c>
      <c r="E752" s="21" t="s">
        <v>1439</v>
      </c>
      <c r="F752" s="16">
        <v>0.5</v>
      </c>
      <c r="G752" s="16" t="s">
        <v>877</v>
      </c>
      <c r="H752" s="16">
        <v>1.1499999999999999</v>
      </c>
      <c r="I752" s="16" t="s">
        <v>886</v>
      </c>
      <c r="J752" s="22">
        <v>0.04</v>
      </c>
      <c r="K752" s="16">
        <v>0.06</v>
      </c>
      <c r="L752" s="17">
        <v>1.9E-2</v>
      </c>
      <c r="M752" s="17">
        <v>16</v>
      </c>
      <c r="N752" s="17">
        <v>1.8145823839999999E-2</v>
      </c>
      <c r="O752" s="17">
        <v>1.2999999999999999E-2</v>
      </c>
      <c r="P752" s="16">
        <v>8.8488118333333327E-3</v>
      </c>
      <c r="Q752" s="17">
        <v>2.1068599603174601E-2</v>
      </c>
      <c r="R752" s="16">
        <v>378.6</v>
      </c>
      <c r="S752" s="16">
        <v>358.5</v>
      </c>
      <c r="T752" s="16">
        <v>24.6</v>
      </c>
      <c r="U752" s="16">
        <v>3.9837398373983736E-2</v>
      </c>
      <c r="V752" s="16">
        <v>6.1445198879765712</v>
      </c>
      <c r="W752" s="18">
        <v>0.12895524561991867</v>
      </c>
      <c r="X752" s="18">
        <f t="shared" si="33"/>
        <v>0.12</v>
      </c>
      <c r="Y752" s="18">
        <v>2.2999999999999998</v>
      </c>
      <c r="Z752" s="3">
        <f t="shared" si="35"/>
        <v>359.08777801949839</v>
      </c>
      <c r="AA752" s="3">
        <v>422.45620943470402</v>
      </c>
      <c r="AB752" s="3">
        <f t="shared" si="34"/>
        <v>337.96496754776325</v>
      </c>
      <c r="AC752" s="3">
        <v>5.3104347826087004</v>
      </c>
      <c r="AD752" s="3">
        <v>2.3165217391304349</v>
      </c>
      <c r="AE752" s="3">
        <v>0.74086956521739145</v>
      </c>
      <c r="AF752" s="43">
        <v>398.23431088003002</v>
      </c>
      <c r="AG752" s="43">
        <v>4.8900122260621401</v>
      </c>
      <c r="AH752" s="43">
        <v>1.8334591802260201</v>
      </c>
      <c r="AI752" s="43">
        <v>0.66805029376190295</v>
      </c>
      <c r="AJ752" s="19">
        <v>-5.7335880059819079E-2</v>
      </c>
      <c r="AK752" s="19">
        <v>8.5975767975762465E-2</v>
      </c>
      <c r="AL752" s="19">
        <v>0.26347058288195169</v>
      </c>
      <c r="AM752" s="19">
        <v>0.10900267859389898</v>
      </c>
    </row>
    <row r="753" spans="1:39" s="16" customFormat="1">
      <c r="A753" s="16" t="s">
        <v>543</v>
      </c>
      <c r="B753" s="16" t="s">
        <v>535</v>
      </c>
      <c r="C753" s="16" t="s">
        <v>1315</v>
      </c>
      <c r="D753" s="16">
        <v>752</v>
      </c>
      <c r="E753" s="21" t="s">
        <v>100</v>
      </c>
      <c r="F753" s="16">
        <v>0.3</v>
      </c>
      <c r="G753" s="16" t="s">
        <v>877</v>
      </c>
      <c r="H753" s="16">
        <v>1.0920000000000001</v>
      </c>
      <c r="I753" s="16" t="s">
        <v>886</v>
      </c>
      <c r="J753" s="18">
        <v>1.4999999999999999E-2</v>
      </c>
      <c r="K753" s="16">
        <v>4.2999999999999997E-2</v>
      </c>
      <c r="L753" s="17">
        <v>1.2E-2</v>
      </c>
      <c r="M753" s="17">
        <v>12</v>
      </c>
      <c r="N753" s="17">
        <v>1.5079631999999999E-2</v>
      </c>
      <c r="O753" s="17">
        <v>6.0000000000000001E-3</v>
      </c>
      <c r="P753" s="16">
        <v>8.7672279069767444E-3</v>
      </c>
      <c r="Q753" s="17">
        <v>1.948272868217054E-2</v>
      </c>
      <c r="R753" s="16">
        <v>422</v>
      </c>
      <c r="S753" s="16">
        <v>460</v>
      </c>
      <c r="T753" s="16">
        <v>29</v>
      </c>
      <c r="U753" s="16">
        <v>0.4</v>
      </c>
      <c r="V753" s="16">
        <v>7.3611121593290658</v>
      </c>
      <c r="W753" s="18">
        <v>0.1390663736968725</v>
      </c>
      <c r="X753" s="18">
        <f t="shared" si="33"/>
        <v>0.14333333333333334</v>
      </c>
      <c r="Y753" s="18">
        <v>3.6400000000000006</v>
      </c>
      <c r="Z753" s="3">
        <f t="shared" si="35"/>
        <v>147.934</v>
      </c>
      <c r="AA753" s="3">
        <v>174.04</v>
      </c>
      <c r="AB753" s="3">
        <f t="shared" si="34"/>
        <v>139.232</v>
      </c>
      <c r="AC753" s="3">
        <v>4.4413919413919407</v>
      </c>
      <c r="AD753" s="3">
        <v>1.4285714285714299</v>
      </c>
      <c r="AE753" s="3">
        <v>0.62271062271062305</v>
      </c>
      <c r="AF753" s="43">
        <v>169.01831165201</v>
      </c>
      <c r="AG753" s="43">
        <v>3.8745924644971002</v>
      </c>
      <c r="AH753" s="43">
        <v>1.4422147262421701</v>
      </c>
      <c r="AI753" s="43">
        <v>0.64088920110146297</v>
      </c>
      <c r="AJ753" s="19">
        <v>-2.8853644840209112E-2</v>
      </c>
      <c r="AK753" s="19">
        <v>0.14628621773474901</v>
      </c>
      <c r="AL753" s="19">
        <v>-9.4599628075418846E-3</v>
      </c>
      <c r="AM753" s="19">
        <v>-2.8364619593523089E-2</v>
      </c>
    </row>
    <row r="754" spans="1:39" s="16" customFormat="1">
      <c r="A754" s="16" t="s">
        <v>543</v>
      </c>
      <c r="B754" s="16" t="s">
        <v>535</v>
      </c>
      <c r="C754" s="16" t="s">
        <v>1315</v>
      </c>
      <c r="D754" s="16">
        <v>753</v>
      </c>
      <c r="E754" s="21" t="s">
        <v>101</v>
      </c>
      <c r="F754" s="16">
        <v>0.3</v>
      </c>
      <c r="G754" s="16" t="s">
        <v>877</v>
      </c>
      <c r="H754" s="16">
        <v>1.0920000000000001</v>
      </c>
      <c r="I754" s="16" t="s">
        <v>886</v>
      </c>
      <c r="J754" s="18">
        <v>1.4999999999999999E-2</v>
      </c>
      <c r="K754" s="16">
        <v>4.2999999999999997E-2</v>
      </c>
      <c r="L754" s="17">
        <v>1.2E-2</v>
      </c>
      <c r="M754" s="17">
        <v>12</v>
      </c>
      <c r="N754" s="17">
        <v>1.5079631999999999E-2</v>
      </c>
      <c r="O754" s="17">
        <v>6.0000000000000001E-3</v>
      </c>
      <c r="P754" s="16">
        <v>8.7672279069767444E-3</v>
      </c>
      <c r="Q754" s="17">
        <v>1.948272868217054E-2</v>
      </c>
      <c r="R754" s="16">
        <v>422</v>
      </c>
      <c r="S754" s="16">
        <v>460</v>
      </c>
      <c r="T754" s="16">
        <v>29</v>
      </c>
      <c r="U754" s="16">
        <v>0.6</v>
      </c>
      <c r="V754" s="16">
        <v>7.3611121593290658</v>
      </c>
      <c r="W754" s="18">
        <v>0.1390663736968725</v>
      </c>
      <c r="X754" s="18">
        <f t="shared" si="33"/>
        <v>0.14333333333333334</v>
      </c>
      <c r="Y754" s="18">
        <v>3.6400000000000006</v>
      </c>
      <c r="Z754" s="3">
        <f t="shared" si="35"/>
        <v>170.44200000000001</v>
      </c>
      <c r="AA754" s="3">
        <v>200.52</v>
      </c>
      <c r="AB754" s="3">
        <f t="shared" si="34"/>
        <v>160.41600000000003</v>
      </c>
      <c r="AC754" s="3">
        <v>3.5256410256410255</v>
      </c>
      <c r="AD754" s="3">
        <v>1.35736263736263</v>
      </c>
      <c r="AE754" s="3">
        <v>0.58681318681318695</v>
      </c>
      <c r="AF754" s="43">
        <v>199.439115315647</v>
      </c>
      <c r="AG754" s="43">
        <v>2.8358476837864801</v>
      </c>
      <c r="AH754" s="43">
        <v>1.1522769313996299</v>
      </c>
      <c r="AI754" s="43">
        <v>0.57008903567209002</v>
      </c>
      <c r="AJ754" s="19">
        <v>-5.3904083600289704E-3</v>
      </c>
      <c r="AK754" s="19">
        <v>0.24324061754033266</v>
      </c>
      <c r="AL754" s="19">
        <v>0.17798300076518037</v>
      </c>
      <c r="AM754" s="19">
        <v>2.9336033662497082E-2</v>
      </c>
    </row>
    <row r="755" spans="1:39" s="16" customFormat="1">
      <c r="A755" s="16" t="s">
        <v>543</v>
      </c>
      <c r="B755" s="16" t="s">
        <v>535</v>
      </c>
      <c r="C755" s="16" t="s">
        <v>1315</v>
      </c>
      <c r="D755" s="16">
        <v>754</v>
      </c>
      <c r="E755" s="21" t="s">
        <v>127</v>
      </c>
      <c r="F755" s="16">
        <v>0.5</v>
      </c>
      <c r="G755" s="16" t="s">
        <v>877</v>
      </c>
      <c r="H755" s="16">
        <v>1.82</v>
      </c>
      <c r="I755" s="16" t="s">
        <v>886</v>
      </c>
      <c r="J755" s="22">
        <v>2.5000000000000001E-2</v>
      </c>
      <c r="K755" s="16">
        <v>7.0999999999999994E-2</v>
      </c>
      <c r="L755" s="17">
        <v>0.02</v>
      </c>
      <c r="M755" s="17">
        <v>12</v>
      </c>
      <c r="N755" s="17">
        <v>1.5079631999999999E-2</v>
      </c>
      <c r="O755" s="17">
        <v>0.01</v>
      </c>
      <c r="P755" s="16">
        <v>8.8495492957746478E-3</v>
      </c>
      <c r="Q755" s="17">
        <v>1.9665665101721439E-2</v>
      </c>
      <c r="R755" s="16">
        <v>424</v>
      </c>
      <c r="S755" s="16">
        <v>382</v>
      </c>
      <c r="T755" s="16">
        <v>30</v>
      </c>
      <c r="U755" s="16">
        <v>0.4</v>
      </c>
      <c r="V755" s="16">
        <v>7.3098974001007697</v>
      </c>
      <c r="W755" s="18">
        <v>0.11268426103286384</v>
      </c>
      <c r="X755" s="18">
        <f t="shared" si="33"/>
        <v>0.14199999999999999</v>
      </c>
      <c r="Y755" s="18">
        <v>3.64</v>
      </c>
      <c r="Z755" s="3">
        <f t="shared" si="35"/>
        <v>349.09499999999997</v>
      </c>
      <c r="AA755" s="3">
        <v>410.7</v>
      </c>
      <c r="AB755" s="3">
        <f t="shared" si="34"/>
        <v>328.56</v>
      </c>
      <c r="AC755" s="3">
        <v>3.214285714285714</v>
      </c>
      <c r="AD755" s="3">
        <v>1.2824175824175801</v>
      </c>
      <c r="AE755" s="3">
        <v>0.63062637362637297</v>
      </c>
      <c r="AF755" s="43">
        <v>443.38014639858801</v>
      </c>
      <c r="AG755" s="43">
        <v>3.44949784888987</v>
      </c>
      <c r="AH755" s="43">
        <v>1.2843975416633</v>
      </c>
      <c r="AI755" s="43">
        <v>0.59368534012709995</v>
      </c>
      <c r="AJ755" s="19">
        <v>7.9571819816381839E-2</v>
      </c>
      <c r="AK755" s="19">
        <v>-6.8187355060926574E-2</v>
      </c>
      <c r="AL755" s="19">
        <v>-1.541547053380268E-3</v>
      </c>
      <c r="AM755" s="19">
        <v>6.2223253636959353E-2</v>
      </c>
    </row>
    <row r="756" spans="1:39" s="16" customFormat="1">
      <c r="A756" s="16" t="s">
        <v>543</v>
      </c>
      <c r="B756" s="16" t="s">
        <v>535</v>
      </c>
      <c r="C756" s="16" t="s">
        <v>1315</v>
      </c>
      <c r="D756" s="16">
        <v>755</v>
      </c>
      <c r="E756" s="21" t="s">
        <v>128</v>
      </c>
      <c r="F756" s="16">
        <v>0.5</v>
      </c>
      <c r="G756" s="16" t="s">
        <v>877</v>
      </c>
      <c r="H756" s="16">
        <v>1.82</v>
      </c>
      <c r="I756" s="16" t="s">
        <v>886</v>
      </c>
      <c r="J756" s="22">
        <v>2.5000000000000001E-2</v>
      </c>
      <c r="K756" s="16">
        <v>7.0999999999999994E-2</v>
      </c>
      <c r="L756" s="17">
        <v>0.02</v>
      </c>
      <c r="M756" s="17">
        <v>12</v>
      </c>
      <c r="N756" s="17">
        <v>1.5079631999999999E-2</v>
      </c>
      <c r="O756" s="17">
        <v>0.01</v>
      </c>
      <c r="P756" s="16">
        <v>8.8495492957746478E-3</v>
      </c>
      <c r="Q756" s="17">
        <v>1.9665665101721439E-2</v>
      </c>
      <c r="R756" s="16">
        <v>424</v>
      </c>
      <c r="S756" s="16">
        <v>382</v>
      </c>
      <c r="T756" s="16">
        <v>28</v>
      </c>
      <c r="U756" s="16">
        <v>0.6</v>
      </c>
      <c r="V756" s="16">
        <v>7.3098974001007697</v>
      </c>
      <c r="W756" s="18">
        <v>0.12073313682092555</v>
      </c>
      <c r="X756" s="18">
        <f t="shared" si="33"/>
        <v>0.14199999999999999</v>
      </c>
      <c r="Y756" s="18">
        <v>3.64</v>
      </c>
      <c r="Z756" s="3">
        <f t="shared" si="35"/>
        <v>384.625</v>
      </c>
      <c r="AA756" s="3">
        <v>452.5</v>
      </c>
      <c r="AB756" s="3">
        <f t="shared" si="34"/>
        <v>362</v>
      </c>
      <c r="AC756" s="3">
        <v>3.0219780219780219</v>
      </c>
      <c r="AD756" s="3">
        <v>1.0824175824175799</v>
      </c>
      <c r="AE756" s="3">
        <v>0.61538461538461497</v>
      </c>
      <c r="AF756" s="43">
        <v>511.51861285029901</v>
      </c>
      <c r="AG756" s="43">
        <v>2.6028850684391598</v>
      </c>
      <c r="AH756" s="43">
        <v>1.06855259099828</v>
      </c>
      <c r="AI756" s="43">
        <v>0.53574988208789598</v>
      </c>
      <c r="AJ756" s="19">
        <v>0.13042787370231826</v>
      </c>
      <c r="AK756" s="19">
        <v>0.16101093306827199</v>
      </c>
      <c r="AL756" s="19">
        <v>1.2975488091182012E-2</v>
      </c>
      <c r="AM756" s="19">
        <v>0.14864162542858758</v>
      </c>
    </row>
    <row r="757" spans="1:39" s="16" customFormat="1">
      <c r="A757" s="16" t="s">
        <v>543</v>
      </c>
      <c r="B757" s="16" t="s">
        <v>535</v>
      </c>
      <c r="C757" s="16" t="s">
        <v>1315</v>
      </c>
      <c r="D757" s="16">
        <v>756</v>
      </c>
      <c r="E757" s="21" t="s">
        <v>94</v>
      </c>
      <c r="F757" s="16">
        <v>0.7</v>
      </c>
      <c r="G757" s="16" t="s">
        <v>877</v>
      </c>
      <c r="H757" s="16">
        <v>2.548</v>
      </c>
      <c r="I757" s="16" t="s">
        <v>886</v>
      </c>
      <c r="J757" s="22">
        <v>3.5000000000000003E-2</v>
      </c>
      <c r="K757" s="16">
        <v>0.1</v>
      </c>
      <c r="L757" s="17">
        <v>2.8000000000000001E-2</v>
      </c>
      <c r="M757" s="17">
        <v>12</v>
      </c>
      <c r="N757" s="17">
        <v>1.5079632000000001E-2</v>
      </c>
      <c r="O757" s="17">
        <v>1.4E-2</v>
      </c>
      <c r="P757" s="16">
        <v>8.7964520000000015E-3</v>
      </c>
      <c r="Q757" s="17">
        <v>1.9547671111111119E-2</v>
      </c>
      <c r="R757" s="16">
        <v>433</v>
      </c>
      <c r="S757" s="16">
        <v>327</v>
      </c>
      <c r="T757" s="16">
        <v>30</v>
      </c>
      <c r="U757" s="16">
        <v>0.4</v>
      </c>
      <c r="V757" s="16">
        <v>7.4316614452445755</v>
      </c>
      <c r="W757" s="18">
        <v>9.5881326800000014E-2</v>
      </c>
      <c r="X757" s="18">
        <f t="shared" ref="X757:X820" si="36">K757/F757</f>
        <v>0.14285714285714288</v>
      </c>
      <c r="Y757" s="18">
        <v>3.64</v>
      </c>
      <c r="Z757" s="3">
        <f t="shared" si="35"/>
        <v>702.61</v>
      </c>
      <c r="AA757" s="3">
        <v>826.6</v>
      </c>
      <c r="AB757" s="3">
        <f t="shared" si="34"/>
        <v>661.28000000000009</v>
      </c>
      <c r="AC757" s="3">
        <v>3.2378335949764518</v>
      </c>
      <c r="AD757" s="3">
        <v>1.2024489795918301</v>
      </c>
      <c r="AE757" s="3">
        <v>0.6993720565149133</v>
      </c>
      <c r="AF757" s="43">
        <v>817.51996464725005</v>
      </c>
      <c r="AG757" s="43">
        <v>3.0558082270888098</v>
      </c>
      <c r="AH757" s="43">
        <v>1.1590000690220099</v>
      </c>
      <c r="AI757" s="43">
        <v>0.56366719786383201</v>
      </c>
      <c r="AJ757" s="19">
        <v>-1.0984799604101106E-2</v>
      </c>
      <c r="AK757" s="19">
        <v>5.9567012836094398E-2</v>
      </c>
      <c r="AL757" s="19">
        <v>3.7488272633567056E-2</v>
      </c>
      <c r="AM757" s="19">
        <v>0.24075351406888892</v>
      </c>
    </row>
    <row r="758" spans="1:39" s="16" customFormat="1">
      <c r="A758" s="16" t="s">
        <v>543</v>
      </c>
      <c r="B758" s="16" t="s">
        <v>535</v>
      </c>
      <c r="C758" s="16" t="s">
        <v>1315</v>
      </c>
      <c r="D758" s="16">
        <v>757</v>
      </c>
      <c r="E758" s="21" t="s">
        <v>95</v>
      </c>
      <c r="F758" s="16">
        <v>0.7</v>
      </c>
      <c r="G758" s="16" t="s">
        <v>877</v>
      </c>
      <c r="H758" s="16">
        <v>2.548</v>
      </c>
      <c r="I758" s="16" t="s">
        <v>886</v>
      </c>
      <c r="J758" s="22">
        <v>3.5000000000000003E-2</v>
      </c>
      <c r="K758" s="16">
        <v>0.1</v>
      </c>
      <c r="L758" s="17">
        <v>2.8000000000000001E-2</v>
      </c>
      <c r="M758" s="17">
        <v>12</v>
      </c>
      <c r="N758" s="17">
        <v>1.5079632000000001E-2</v>
      </c>
      <c r="O758" s="17">
        <v>1.4E-2</v>
      </c>
      <c r="P758" s="16">
        <v>8.7964520000000015E-3</v>
      </c>
      <c r="Q758" s="17">
        <v>1.9547671111111119E-2</v>
      </c>
      <c r="R758" s="16">
        <v>433</v>
      </c>
      <c r="S758" s="16">
        <v>327</v>
      </c>
      <c r="T758" s="16">
        <v>30</v>
      </c>
      <c r="U758" s="16">
        <v>0.6</v>
      </c>
      <c r="V758" s="16">
        <v>7.4316614452445755</v>
      </c>
      <c r="W758" s="18">
        <v>9.5881326800000014E-2</v>
      </c>
      <c r="X758" s="18">
        <f t="shared" si="36"/>
        <v>0.14285714285714288</v>
      </c>
      <c r="Y758" s="18">
        <v>3.64</v>
      </c>
      <c r="Z758" s="3">
        <f t="shared" si="35"/>
        <v>754.97</v>
      </c>
      <c r="AA758" s="3">
        <v>888.2</v>
      </c>
      <c r="AB758" s="3">
        <f t="shared" si="34"/>
        <v>710.56000000000006</v>
      </c>
      <c r="AC758" s="3">
        <v>2.5510204081632653</v>
      </c>
      <c r="AD758" s="3">
        <v>1.0314756671899501</v>
      </c>
      <c r="AE758" s="3">
        <v>0.60605180533751946</v>
      </c>
      <c r="AF758" s="43">
        <v>959.15176439433196</v>
      </c>
      <c r="AG758" s="43">
        <v>2.2753934860232401</v>
      </c>
      <c r="AH758" s="43">
        <v>0.98493291719010101</v>
      </c>
      <c r="AI758" s="43">
        <v>0.50763540648121896</v>
      </c>
      <c r="AJ758" s="19">
        <v>7.9882643992717758E-2</v>
      </c>
      <c r="AK758" s="19">
        <v>0.1211337396512218</v>
      </c>
      <c r="AL758" s="19">
        <v>4.7254741097119725E-2</v>
      </c>
      <c r="AM758" s="19">
        <v>0.1938722114331905</v>
      </c>
    </row>
    <row r="759" spans="1:39" s="16" customFormat="1">
      <c r="A759" s="16" t="s">
        <v>543</v>
      </c>
      <c r="B759" s="16" t="s">
        <v>534</v>
      </c>
      <c r="C759" s="16" t="s">
        <v>533</v>
      </c>
      <c r="D759" s="16">
        <v>758</v>
      </c>
      <c r="E759" s="21" t="s">
        <v>119</v>
      </c>
      <c r="F759" s="16">
        <v>0.2</v>
      </c>
      <c r="G759" s="16" t="s">
        <v>877</v>
      </c>
      <c r="H759" s="16">
        <v>0.745</v>
      </c>
      <c r="I759" s="16" t="s">
        <v>886</v>
      </c>
      <c r="J759" s="17">
        <v>0.02</v>
      </c>
      <c r="K759" s="16">
        <v>0.1</v>
      </c>
      <c r="L759" s="17">
        <v>1.6E-2</v>
      </c>
      <c r="M759" s="17">
        <v>4</v>
      </c>
      <c r="N759" s="17">
        <v>2.0106175999999996E-2</v>
      </c>
      <c r="O759" s="17">
        <v>6.4999999999999997E-3</v>
      </c>
      <c r="P759" s="16">
        <v>3.3E-3</v>
      </c>
      <c r="Q759" s="17">
        <v>8.2500000000000004E-3</v>
      </c>
      <c r="R759" s="16">
        <v>365.2</v>
      </c>
      <c r="S759" s="16">
        <v>346.9</v>
      </c>
      <c r="T759" s="16">
        <v>41.42</v>
      </c>
      <c r="U759" s="16">
        <v>0.5</v>
      </c>
      <c r="V759" s="16">
        <v>11.943879185591253</v>
      </c>
      <c r="W759" s="18">
        <v>2.7638097537421531E-2</v>
      </c>
      <c r="X759" s="18">
        <f t="shared" si="36"/>
        <v>0.5</v>
      </c>
      <c r="Y759" s="18">
        <v>3.7249999999999996</v>
      </c>
      <c r="Z759" s="3">
        <f t="shared" si="35"/>
        <v>77.50385</v>
      </c>
      <c r="AA759" s="3">
        <v>91.180999999999997</v>
      </c>
      <c r="AB759" s="3">
        <f t="shared" si="34"/>
        <v>72.944800000000001</v>
      </c>
      <c r="AC759" s="3">
        <v>1.8863087248322201</v>
      </c>
      <c r="AD759" s="3">
        <v>1.1268456375838931</v>
      </c>
      <c r="AE759" s="3">
        <v>0.56332885906040275</v>
      </c>
      <c r="AF759" s="43">
        <v>90.817624908866605</v>
      </c>
      <c r="AG759" s="43">
        <v>1.7584517900190599</v>
      </c>
      <c r="AH759" s="43">
        <v>0.96243558438730104</v>
      </c>
      <c r="AI759" s="43">
        <v>0.52651581673393399</v>
      </c>
      <c r="AJ759" s="19">
        <v>-3.9852062505718513E-3</v>
      </c>
      <c r="AK759" s="19">
        <v>7.2709946066689915E-2</v>
      </c>
      <c r="AL759" s="19">
        <v>0.17082707233986744</v>
      </c>
      <c r="AM759" s="19">
        <v>6.9918207879919425E-2</v>
      </c>
    </row>
    <row r="760" spans="1:39" s="16" customFormat="1">
      <c r="A760" s="16" t="s">
        <v>543</v>
      </c>
      <c r="B760" s="16" t="s">
        <v>534</v>
      </c>
      <c r="C760" s="16" t="s">
        <v>533</v>
      </c>
      <c r="D760" s="16">
        <v>759</v>
      </c>
      <c r="E760" s="21" t="s">
        <v>111</v>
      </c>
      <c r="F760" s="16">
        <v>0.2</v>
      </c>
      <c r="G760" s="16" t="s">
        <v>877</v>
      </c>
      <c r="H760" s="16">
        <v>1.06</v>
      </c>
      <c r="I760" s="16" t="s">
        <v>886</v>
      </c>
      <c r="J760" s="17">
        <v>0.02</v>
      </c>
      <c r="K760" s="16">
        <v>0.1</v>
      </c>
      <c r="L760" s="17">
        <v>1.6E-2</v>
      </c>
      <c r="M760" s="17">
        <v>4</v>
      </c>
      <c r="N760" s="17">
        <v>2.0106175999999996E-2</v>
      </c>
      <c r="O760" s="17">
        <v>6.4999999999999997E-3</v>
      </c>
      <c r="P760" s="16">
        <v>3.3E-3</v>
      </c>
      <c r="Q760" s="17">
        <v>8.2500000000000004E-3</v>
      </c>
      <c r="R760" s="16">
        <v>365.2</v>
      </c>
      <c r="S760" s="16">
        <v>346.9</v>
      </c>
      <c r="T760" s="16">
        <v>41.42</v>
      </c>
      <c r="U760" s="16">
        <v>0.5</v>
      </c>
      <c r="V760" s="16">
        <v>11.943879185591253</v>
      </c>
      <c r="W760" s="18">
        <v>2.7638097537421531E-2</v>
      </c>
      <c r="X760" s="18">
        <f t="shared" si="36"/>
        <v>0.5</v>
      </c>
      <c r="Y760" s="18">
        <v>5.3</v>
      </c>
      <c r="Z760" s="3">
        <f t="shared" si="35"/>
        <v>52.351500000000001</v>
      </c>
      <c r="AA760" s="3">
        <v>61.59</v>
      </c>
      <c r="AB760" s="3">
        <f t="shared" si="34"/>
        <v>49.272000000000006</v>
      </c>
      <c r="AC760" s="3">
        <v>2.0458490566037719</v>
      </c>
      <c r="AD760" s="3">
        <v>1.2483962264150961</v>
      </c>
      <c r="AE760" s="3">
        <v>0.63792452830188706</v>
      </c>
      <c r="AF760" s="43">
        <v>60.122115411019102</v>
      </c>
      <c r="AG760" s="43">
        <v>1.8564847490488601</v>
      </c>
      <c r="AH760" s="43">
        <v>1.02170188609366</v>
      </c>
      <c r="AI760" s="43">
        <v>0.59951199108327102</v>
      </c>
      <c r="AJ760" s="19">
        <v>-2.3833164295841876E-2</v>
      </c>
      <c r="AK760" s="19">
        <v>0.10200154224371064</v>
      </c>
      <c r="AL760" s="19">
        <v>0.22187914440304254</v>
      </c>
      <c r="AM760" s="19">
        <v>6.4073009030574363E-2</v>
      </c>
    </row>
    <row r="761" spans="1:39" s="16" customFormat="1">
      <c r="A761" s="16" t="s">
        <v>543</v>
      </c>
      <c r="B761" s="16" t="s">
        <v>534</v>
      </c>
      <c r="C761" s="16" t="s">
        <v>533</v>
      </c>
      <c r="D761" s="16">
        <v>760</v>
      </c>
      <c r="E761" s="21" t="s">
        <v>123</v>
      </c>
      <c r="F761" s="16">
        <v>0.2</v>
      </c>
      <c r="G761" s="16" t="s">
        <v>877</v>
      </c>
      <c r="H761" s="16">
        <v>0.59499999999999997</v>
      </c>
      <c r="I761" s="16" t="s">
        <v>886</v>
      </c>
      <c r="J761" s="17">
        <v>0.02</v>
      </c>
      <c r="K761" s="16">
        <v>0.1</v>
      </c>
      <c r="L761" s="17">
        <v>1.6E-2</v>
      </c>
      <c r="M761" s="17">
        <v>4</v>
      </c>
      <c r="N761" s="17">
        <v>2.0106175999999996E-2</v>
      </c>
      <c r="O761" s="17">
        <v>6.4999999999999997E-3</v>
      </c>
      <c r="P761" s="16">
        <v>3.3E-3</v>
      </c>
      <c r="Q761" s="17">
        <v>8.2500000000000004E-3</v>
      </c>
      <c r="R761" s="16">
        <v>365.2</v>
      </c>
      <c r="S761" s="16">
        <v>346.9</v>
      </c>
      <c r="T761" s="16">
        <v>41.42</v>
      </c>
      <c r="U761" s="16">
        <v>0.5</v>
      </c>
      <c r="V761" s="16">
        <v>11.943879185591253</v>
      </c>
      <c r="W761" s="18">
        <v>2.7638097537421531E-2</v>
      </c>
      <c r="X761" s="18">
        <f t="shared" si="36"/>
        <v>0.5</v>
      </c>
      <c r="Y761" s="18">
        <v>2.9749999999999996</v>
      </c>
      <c r="Z761" s="3">
        <f t="shared" si="35"/>
        <v>103.74249999999999</v>
      </c>
      <c r="AA761" s="3">
        <v>122.05</v>
      </c>
      <c r="AB761" s="3">
        <f t="shared" si="34"/>
        <v>97.64</v>
      </c>
      <c r="AC761" s="3">
        <v>1.7122352941176429</v>
      </c>
      <c r="AD761" s="3">
        <v>1.009411764705882</v>
      </c>
      <c r="AE761" s="3">
        <v>0.53705882352941103</v>
      </c>
      <c r="AF761" s="43">
        <v>112.04187795415299</v>
      </c>
      <c r="AG761" s="43">
        <v>1.62649066549359</v>
      </c>
      <c r="AH761" s="43">
        <v>0.95107015202345802</v>
      </c>
      <c r="AI761" s="43">
        <v>0.50464404287379605</v>
      </c>
      <c r="AJ761" s="19">
        <v>-8.2000180629635419E-2</v>
      </c>
      <c r="AK761" s="19">
        <v>5.2717565764837632E-2</v>
      </c>
      <c r="AL761" s="19">
        <v>6.1343122332562706E-2</v>
      </c>
      <c r="AM761" s="19">
        <v>6.4232960070275583E-2</v>
      </c>
    </row>
    <row r="762" spans="1:39" s="16" customFormat="1">
      <c r="A762" s="16" t="s">
        <v>543</v>
      </c>
      <c r="B762" s="16" t="s">
        <v>534</v>
      </c>
      <c r="C762" s="16" t="s">
        <v>533</v>
      </c>
      <c r="D762" s="16">
        <v>761</v>
      </c>
      <c r="E762" s="21" t="s">
        <v>123</v>
      </c>
      <c r="F762" s="16">
        <v>0.2</v>
      </c>
      <c r="G762" s="16" t="s">
        <v>877</v>
      </c>
      <c r="H762" s="16">
        <v>0.43</v>
      </c>
      <c r="I762" s="16" t="s">
        <v>886</v>
      </c>
      <c r="J762" s="17">
        <v>0.02</v>
      </c>
      <c r="K762" s="16">
        <v>0.1</v>
      </c>
      <c r="L762" s="17">
        <v>1.6E-2</v>
      </c>
      <c r="M762" s="17">
        <v>4</v>
      </c>
      <c r="N762" s="17">
        <v>2.0106175999999996E-2</v>
      </c>
      <c r="O762" s="17">
        <v>6.4999999999999997E-3</v>
      </c>
      <c r="P762" s="16">
        <v>3.3E-3</v>
      </c>
      <c r="Q762" s="17">
        <v>8.2500000000000004E-3</v>
      </c>
      <c r="R762" s="16">
        <v>365.2</v>
      </c>
      <c r="S762" s="16">
        <v>346.9</v>
      </c>
      <c r="T762" s="16">
        <v>41.42</v>
      </c>
      <c r="U762" s="16">
        <v>0.5</v>
      </c>
      <c r="V762" s="16">
        <v>11.943879185591253</v>
      </c>
      <c r="W762" s="18">
        <v>2.7638097537421531E-2</v>
      </c>
      <c r="X762" s="18">
        <f t="shared" si="36"/>
        <v>0.5</v>
      </c>
      <c r="Y762" s="18">
        <v>2.15</v>
      </c>
      <c r="Z762" s="3">
        <f t="shared" si="35"/>
        <v>136.41650000000001</v>
      </c>
      <c r="AA762" s="3">
        <v>160.49</v>
      </c>
      <c r="AB762" s="3">
        <f t="shared" si="34"/>
        <v>128.39200000000002</v>
      </c>
      <c r="AC762" s="3">
        <v>1.6052790697674466</v>
      </c>
      <c r="AD762" s="3">
        <v>0.99139534883720903</v>
      </c>
      <c r="AE762" s="3">
        <v>0.5180232558139537</v>
      </c>
      <c r="AF762" s="43">
        <v>142.06460557066001</v>
      </c>
      <c r="AG762" s="43">
        <v>1.43372995945543</v>
      </c>
      <c r="AH762" s="43">
        <v>0.94913682840528202</v>
      </c>
      <c r="AI762" s="43">
        <v>0.49087436847133298</v>
      </c>
      <c r="AJ762" s="19">
        <v>-0.11480711838332608</v>
      </c>
      <c r="AK762" s="19">
        <v>0.11965231610084764</v>
      </c>
      <c r="AL762" s="19">
        <v>4.452310685586694E-2</v>
      </c>
      <c r="AM762" s="19">
        <v>5.5307200958907295E-2</v>
      </c>
    </row>
    <row r="763" spans="1:39" s="16" customFormat="1">
      <c r="A763" s="16" t="s">
        <v>543</v>
      </c>
      <c r="B763" s="16" t="s">
        <v>534</v>
      </c>
      <c r="C763" s="16" t="s">
        <v>533</v>
      </c>
      <c r="D763" s="16">
        <v>762</v>
      </c>
      <c r="E763" s="21" t="s">
        <v>126</v>
      </c>
      <c r="F763" s="16">
        <v>0.2</v>
      </c>
      <c r="G763" s="16" t="s">
        <v>877</v>
      </c>
      <c r="H763" s="16">
        <v>0.28000000000000003</v>
      </c>
      <c r="I763" s="16" t="s">
        <v>886</v>
      </c>
      <c r="J763" s="17">
        <v>0.02</v>
      </c>
      <c r="K763" s="16">
        <v>0.1</v>
      </c>
      <c r="L763" s="17">
        <v>1.6E-2</v>
      </c>
      <c r="M763" s="17">
        <v>4</v>
      </c>
      <c r="N763" s="17">
        <v>2.0106175999999996E-2</v>
      </c>
      <c r="O763" s="17">
        <v>6.4999999999999997E-3</v>
      </c>
      <c r="P763" s="16">
        <v>3.3E-3</v>
      </c>
      <c r="Q763" s="17">
        <v>8.2500000000000004E-3</v>
      </c>
      <c r="R763" s="16">
        <v>365.2</v>
      </c>
      <c r="S763" s="16">
        <v>346.9</v>
      </c>
      <c r="T763" s="16">
        <v>41.42</v>
      </c>
      <c r="U763" s="16">
        <v>0.5</v>
      </c>
      <c r="V763" s="16">
        <v>11.943879185591253</v>
      </c>
      <c r="W763" s="18">
        <v>2.7638097537421531E-2</v>
      </c>
      <c r="X763" s="18">
        <f t="shared" si="36"/>
        <v>0.5</v>
      </c>
      <c r="Y763" s="18">
        <v>1.4000000000000001</v>
      </c>
      <c r="Z763" s="3">
        <f t="shared" si="35"/>
        <v>180.76695000000001</v>
      </c>
      <c r="AA763" s="3">
        <v>212.667</v>
      </c>
      <c r="AB763" s="3">
        <f t="shared" si="34"/>
        <v>170.1336</v>
      </c>
      <c r="AC763" s="3">
        <v>1.4889285714285732</v>
      </c>
      <c r="AD763" s="3">
        <v>0.97446428571428445</v>
      </c>
      <c r="AE763" s="3">
        <v>0.48214285714285726</v>
      </c>
      <c r="AF763" s="43">
        <v>176.82780677601599</v>
      </c>
      <c r="AG763" s="43">
        <v>1.2343089525611799</v>
      </c>
      <c r="AH763" s="43">
        <v>0.95568926957318501</v>
      </c>
      <c r="AI763" s="43">
        <v>0.48791834443287402</v>
      </c>
      <c r="AJ763" s="19">
        <v>-0.16852258800840755</v>
      </c>
      <c r="AK763" s="19">
        <v>0.20628515926993793</v>
      </c>
      <c r="AL763" s="19">
        <v>1.9645523643353709E-2</v>
      </c>
      <c r="AM763" s="19">
        <v>-1.1836995587304314E-2</v>
      </c>
    </row>
    <row r="764" spans="1:39" s="16" customFormat="1">
      <c r="A764" s="16" t="s">
        <v>543</v>
      </c>
      <c r="B764" s="16" t="s">
        <v>534</v>
      </c>
      <c r="C764" s="16" t="s">
        <v>533</v>
      </c>
      <c r="D764" s="16">
        <v>763</v>
      </c>
      <c r="E764" s="21" t="s">
        <v>108</v>
      </c>
      <c r="F764" s="16">
        <v>0.2</v>
      </c>
      <c r="G764" s="16" t="s">
        <v>877</v>
      </c>
      <c r="H764" s="16">
        <v>1.06</v>
      </c>
      <c r="I764" s="16" t="s">
        <v>886</v>
      </c>
      <c r="J764" s="17">
        <v>0.02</v>
      </c>
      <c r="K764" s="16">
        <v>0.05</v>
      </c>
      <c r="L764" s="17">
        <v>1.6E-2</v>
      </c>
      <c r="M764" s="17">
        <v>4</v>
      </c>
      <c r="N764" s="17">
        <v>2.0106175999999996E-2</v>
      </c>
      <c r="O764" s="17">
        <v>6.4999999999999997E-3</v>
      </c>
      <c r="P764" s="16">
        <v>6.6E-3</v>
      </c>
      <c r="Q764" s="17">
        <v>1.6500000000000001E-2</v>
      </c>
      <c r="R764" s="16">
        <v>365.2</v>
      </c>
      <c r="S764" s="16">
        <v>346.9</v>
      </c>
      <c r="T764" s="16">
        <v>41.42</v>
      </c>
      <c r="U764" s="16">
        <v>0.2</v>
      </c>
      <c r="V764" s="16">
        <v>5.9719395927956267</v>
      </c>
      <c r="W764" s="18">
        <v>5.5276195074843062E-2</v>
      </c>
      <c r="X764" s="18">
        <f t="shared" si="36"/>
        <v>0.25</v>
      </c>
      <c r="Y764" s="18">
        <v>5.3</v>
      </c>
      <c r="Z764" s="3">
        <f t="shared" si="35"/>
        <v>40.3155</v>
      </c>
      <c r="AA764" s="3">
        <v>47.43</v>
      </c>
      <c r="AB764" s="3">
        <f t="shared" si="34"/>
        <v>37.944000000000003</v>
      </c>
      <c r="AC764" s="3">
        <v>4.3867924528301874</v>
      </c>
      <c r="AD764" s="3">
        <v>2.0377358490566042</v>
      </c>
      <c r="AE764" s="3">
        <v>0.725471698113208</v>
      </c>
      <c r="AF764" s="43">
        <v>45.786054934656498</v>
      </c>
      <c r="AG764" s="43">
        <v>4.0724655064484203</v>
      </c>
      <c r="AH764" s="43">
        <v>1.9612217086772801</v>
      </c>
      <c r="AI764" s="43">
        <v>0.74493258086149705</v>
      </c>
      <c r="AJ764" s="19">
        <v>-3.4660448352171656E-2</v>
      </c>
      <c r="AK764" s="19">
        <v>7.7183452108816081E-2</v>
      </c>
      <c r="AL764" s="19">
        <v>3.9013508794438177E-2</v>
      </c>
      <c r="AM764" s="19">
        <v>-2.6124354402358132E-2</v>
      </c>
    </row>
    <row r="765" spans="1:39" s="16" customFormat="1">
      <c r="A765" s="16" t="s">
        <v>543</v>
      </c>
      <c r="B765" s="16" t="s">
        <v>534</v>
      </c>
      <c r="C765" s="16" t="s">
        <v>533</v>
      </c>
      <c r="D765" s="16">
        <v>764</v>
      </c>
      <c r="E765" s="21" t="s">
        <v>116</v>
      </c>
      <c r="F765" s="16">
        <v>0.2</v>
      </c>
      <c r="G765" s="16" t="s">
        <v>877</v>
      </c>
      <c r="H765" s="16">
        <v>0.745</v>
      </c>
      <c r="I765" s="16" t="s">
        <v>886</v>
      </c>
      <c r="J765" s="17">
        <v>0.02</v>
      </c>
      <c r="K765" s="16">
        <v>0.05</v>
      </c>
      <c r="L765" s="17">
        <v>1.6E-2</v>
      </c>
      <c r="M765" s="17">
        <v>4</v>
      </c>
      <c r="N765" s="17">
        <v>2.0106175999999996E-2</v>
      </c>
      <c r="O765" s="17">
        <v>6.4999999999999997E-3</v>
      </c>
      <c r="P765" s="16">
        <v>6.6E-3</v>
      </c>
      <c r="Q765" s="17">
        <v>1.6500000000000001E-2</v>
      </c>
      <c r="R765" s="16">
        <v>365.2</v>
      </c>
      <c r="S765" s="16">
        <v>346.9</v>
      </c>
      <c r="T765" s="16">
        <v>41.42</v>
      </c>
      <c r="U765" s="16">
        <v>0.2</v>
      </c>
      <c r="V765" s="16">
        <v>5.9719395927956267</v>
      </c>
      <c r="W765" s="18">
        <v>5.5276195074843062E-2</v>
      </c>
      <c r="X765" s="18">
        <f t="shared" si="36"/>
        <v>0.25</v>
      </c>
      <c r="Y765" s="18">
        <v>3.7249999999999996</v>
      </c>
      <c r="Z765" s="3">
        <f t="shared" si="35"/>
        <v>57.510999999999996</v>
      </c>
      <c r="AA765" s="3">
        <v>67.66</v>
      </c>
      <c r="AB765" s="3">
        <f t="shared" si="34"/>
        <v>54.128</v>
      </c>
      <c r="AC765" s="3">
        <v>3.9590044650337801</v>
      </c>
      <c r="AD765" s="3">
        <v>1.7104447196753152</v>
      </c>
      <c r="AE765" s="3">
        <v>0.69959025511328798</v>
      </c>
      <c r="AF765" s="43">
        <v>68.415655311550395</v>
      </c>
      <c r="AG765" s="43">
        <v>4.2195247589954796</v>
      </c>
      <c r="AH765" s="43">
        <v>1.7510107881293</v>
      </c>
      <c r="AI765" s="43">
        <v>0.67474321385973002</v>
      </c>
      <c r="AJ765" s="19">
        <v>1.1168420212095756E-2</v>
      </c>
      <c r="AK765" s="19">
        <v>-6.1741619931558411E-2</v>
      </c>
      <c r="AL765" s="19">
        <v>-2.3167229310633627E-2</v>
      </c>
      <c r="AM765" s="19">
        <v>3.6824440384402787E-2</v>
      </c>
    </row>
    <row r="766" spans="1:39" s="16" customFormat="1">
      <c r="A766" s="16" t="s">
        <v>543</v>
      </c>
      <c r="B766" s="16" t="s">
        <v>534</v>
      </c>
      <c r="C766" s="16" t="s">
        <v>533</v>
      </c>
      <c r="D766" s="16">
        <v>765</v>
      </c>
      <c r="E766" s="21" t="s">
        <v>120</v>
      </c>
      <c r="F766" s="16">
        <v>0.2</v>
      </c>
      <c r="G766" s="16" t="s">
        <v>877</v>
      </c>
      <c r="H766" s="16">
        <v>0.59499999999999997</v>
      </c>
      <c r="I766" s="16" t="s">
        <v>886</v>
      </c>
      <c r="J766" s="17">
        <v>0.02</v>
      </c>
      <c r="K766" s="16">
        <v>0.05</v>
      </c>
      <c r="L766" s="17">
        <v>1.6E-2</v>
      </c>
      <c r="M766" s="17">
        <v>4</v>
      </c>
      <c r="N766" s="17">
        <v>2.0106175999999996E-2</v>
      </c>
      <c r="O766" s="17">
        <v>6.4999999999999997E-3</v>
      </c>
      <c r="P766" s="16">
        <v>6.6E-3</v>
      </c>
      <c r="Q766" s="17">
        <v>1.6500000000000001E-2</v>
      </c>
      <c r="R766" s="16">
        <v>365.2</v>
      </c>
      <c r="S766" s="16">
        <v>346.9</v>
      </c>
      <c r="T766" s="16">
        <v>41.42</v>
      </c>
      <c r="U766" s="16">
        <v>0.2</v>
      </c>
      <c r="V766" s="16">
        <v>5.9719395927956267</v>
      </c>
      <c r="W766" s="18">
        <v>5.5276195074843062E-2</v>
      </c>
      <c r="X766" s="18">
        <f t="shared" si="36"/>
        <v>0.25</v>
      </c>
      <c r="Y766" s="18">
        <v>2.9749999999999996</v>
      </c>
      <c r="Z766" s="3">
        <f t="shared" si="35"/>
        <v>71.646500000000003</v>
      </c>
      <c r="AA766" s="3">
        <v>84.29</v>
      </c>
      <c r="AB766" s="3">
        <f t="shared" si="34"/>
        <v>67.432000000000002</v>
      </c>
      <c r="AC766" s="3">
        <v>3.6974789915966402</v>
      </c>
      <c r="AD766" s="3">
        <v>1.6529411764705899</v>
      </c>
      <c r="AE766" s="3">
        <v>0.66100840336134448</v>
      </c>
      <c r="AF766" s="43">
        <v>84.119201506622701</v>
      </c>
      <c r="AG766" s="43">
        <v>4.0044686562219596</v>
      </c>
      <c r="AH766" s="43">
        <v>1.6556468653205501</v>
      </c>
      <c r="AI766" s="43">
        <v>0.64843540238628805</v>
      </c>
      <c r="AJ766" s="19">
        <v>-2.02631976957296E-3</v>
      </c>
      <c r="AK766" s="19">
        <v>-7.6661772379796989E-2</v>
      </c>
      <c r="AL766" s="19">
        <v>-1.6342185683637875E-3</v>
      </c>
      <c r="AM766" s="19">
        <v>1.9389750974093786E-2</v>
      </c>
    </row>
    <row r="767" spans="1:39" s="16" customFormat="1">
      <c r="A767" s="16" t="s">
        <v>543</v>
      </c>
      <c r="B767" s="16" t="s">
        <v>534</v>
      </c>
      <c r="C767" s="16" t="s">
        <v>533</v>
      </c>
      <c r="D767" s="16">
        <v>766</v>
      </c>
      <c r="E767" s="21" t="s">
        <v>120</v>
      </c>
      <c r="F767" s="16">
        <v>0.2</v>
      </c>
      <c r="G767" s="16" t="s">
        <v>877</v>
      </c>
      <c r="H767" s="16">
        <v>0.43</v>
      </c>
      <c r="I767" s="16" t="s">
        <v>886</v>
      </c>
      <c r="J767" s="17">
        <v>0.02</v>
      </c>
      <c r="K767" s="16">
        <v>0.05</v>
      </c>
      <c r="L767" s="17">
        <v>1.6E-2</v>
      </c>
      <c r="M767" s="17">
        <v>4</v>
      </c>
      <c r="N767" s="17">
        <v>2.0106175999999996E-2</v>
      </c>
      <c r="O767" s="17">
        <v>6.4999999999999997E-3</v>
      </c>
      <c r="P767" s="16">
        <v>6.6E-3</v>
      </c>
      <c r="Q767" s="17">
        <v>1.6500000000000001E-2</v>
      </c>
      <c r="R767" s="16">
        <v>365.2</v>
      </c>
      <c r="S767" s="16">
        <v>346.9</v>
      </c>
      <c r="T767" s="16">
        <v>41.42</v>
      </c>
      <c r="U767" s="16">
        <v>0.2</v>
      </c>
      <c r="V767" s="16">
        <v>5.9719395927956267</v>
      </c>
      <c r="W767" s="18">
        <v>5.5276195074843062E-2</v>
      </c>
      <c r="X767" s="18">
        <f t="shared" si="36"/>
        <v>0.25</v>
      </c>
      <c r="Y767" s="18">
        <v>2.15</v>
      </c>
      <c r="Z767" s="3">
        <f t="shared" si="35"/>
        <v>100.3595</v>
      </c>
      <c r="AA767" s="3">
        <v>118.07</v>
      </c>
      <c r="AB767" s="3">
        <f t="shared" si="34"/>
        <v>94.456000000000003</v>
      </c>
      <c r="AC767" s="3">
        <v>3.2558139534883721</v>
      </c>
      <c r="AD767" s="3">
        <v>1.4455813953488319</v>
      </c>
      <c r="AE767" s="3">
        <v>0.62325581395348884</v>
      </c>
      <c r="AF767" s="43">
        <v>106.410965282707</v>
      </c>
      <c r="AG767" s="43">
        <v>3.5797645977235999</v>
      </c>
      <c r="AH767" s="43">
        <v>1.55711519920591</v>
      </c>
      <c r="AI767" s="43">
        <v>0.62438727046470199</v>
      </c>
      <c r="AJ767" s="19">
        <v>-9.8746800349733183E-2</v>
      </c>
      <c r="AK767" s="19">
        <v>-9.0494957249767347E-2</v>
      </c>
      <c r="AL767" s="19">
        <v>-7.1628485749774692E-2</v>
      </c>
      <c r="AM767" s="19">
        <v>-1.8121069482583594E-3</v>
      </c>
    </row>
    <row r="768" spans="1:39" s="16" customFormat="1">
      <c r="A768" s="16" t="s">
        <v>543</v>
      </c>
      <c r="B768" s="16" t="s">
        <v>534</v>
      </c>
      <c r="C768" s="16" t="s">
        <v>533</v>
      </c>
      <c r="D768" s="16">
        <v>767</v>
      </c>
      <c r="E768" s="21" t="s">
        <v>124</v>
      </c>
      <c r="F768" s="16">
        <v>0.2</v>
      </c>
      <c r="G768" s="16" t="s">
        <v>877</v>
      </c>
      <c r="H768" s="16">
        <v>0.28000000000000003</v>
      </c>
      <c r="I768" s="16" t="s">
        <v>886</v>
      </c>
      <c r="J768" s="17">
        <v>0.02</v>
      </c>
      <c r="K768" s="16">
        <v>0.05</v>
      </c>
      <c r="L768" s="17">
        <v>1.6E-2</v>
      </c>
      <c r="M768" s="17">
        <v>4</v>
      </c>
      <c r="N768" s="17">
        <v>2.0106175999999996E-2</v>
      </c>
      <c r="O768" s="17">
        <v>6.4999999999999997E-3</v>
      </c>
      <c r="P768" s="16">
        <v>6.6E-3</v>
      </c>
      <c r="Q768" s="17">
        <v>1.6500000000000001E-2</v>
      </c>
      <c r="R768" s="16">
        <v>365.2</v>
      </c>
      <c r="S768" s="16">
        <v>346.9</v>
      </c>
      <c r="T768" s="16">
        <v>41.42</v>
      </c>
      <c r="U768" s="16">
        <v>0.2</v>
      </c>
      <c r="V768" s="16">
        <v>5.9719395927956267</v>
      </c>
      <c r="W768" s="18">
        <v>5.5276195074843062E-2</v>
      </c>
      <c r="X768" s="18">
        <f t="shared" si="36"/>
        <v>0.25</v>
      </c>
      <c r="Y768" s="18">
        <v>1.4000000000000001</v>
      </c>
      <c r="Z768" s="3">
        <f t="shared" si="35"/>
        <v>122.88959999999999</v>
      </c>
      <c r="AA768" s="3">
        <v>144.57599999999999</v>
      </c>
      <c r="AB768" s="3">
        <f t="shared" si="34"/>
        <v>115.66079999999999</v>
      </c>
      <c r="AC768" s="3">
        <v>2.95</v>
      </c>
      <c r="AD768" s="3">
        <v>1.4142857142857301</v>
      </c>
      <c r="AE768" s="3">
        <v>0.62000000000000011</v>
      </c>
      <c r="AF768" s="43">
        <v>132.33856829105599</v>
      </c>
      <c r="AG768" s="43">
        <v>3.0799287058823701</v>
      </c>
      <c r="AH768" s="43">
        <v>1.47528496840673</v>
      </c>
      <c r="AI768" s="43">
        <v>0.60731782454741501</v>
      </c>
      <c r="AJ768" s="19">
        <v>-8.4643590284307221E-2</v>
      </c>
      <c r="AK768" s="19">
        <v>-4.2185621256173395E-2</v>
      </c>
      <c r="AL768" s="19">
        <v>-4.1347438242306134E-2</v>
      </c>
      <c r="AM768" s="19">
        <v>2.088227109427605E-2</v>
      </c>
    </row>
    <row r="769" spans="1:39" s="16" customFormat="1">
      <c r="A769" s="16" t="s">
        <v>543</v>
      </c>
      <c r="B769" s="16" t="s">
        <v>534</v>
      </c>
      <c r="C769" s="16" t="s">
        <v>533</v>
      </c>
      <c r="D769" s="16">
        <v>768</v>
      </c>
      <c r="E769" s="21" t="s">
        <v>109</v>
      </c>
      <c r="F769" s="16">
        <v>0.2</v>
      </c>
      <c r="G769" s="16" t="s">
        <v>877</v>
      </c>
      <c r="H769" s="16">
        <v>1.06</v>
      </c>
      <c r="I769" s="16" t="s">
        <v>886</v>
      </c>
      <c r="J769" s="17">
        <v>0.02</v>
      </c>
      <c r="K769" s="16">
        <v>0.1</v>
      </c>
      <c r="L769" s="17">
        <v>1.6E-2</v>
      </c>
      <c r="M769" s="17">
        <v>4</v>
      </c>
      <c r="N769" s="17">
        <v>2.0106175999999996E-2</v>
      </c>
      <c r="O769" s="17">
        <v>6.4999999999999997E-3</v>
      </c>
      <c r="P769" s="16">
        <v>3.3E-3</v>
      </c>
      <c r="Q769" s="17">
        <v>8.2500000000000004E-3</v>
      </c>
      <c r="R769" s="16">
        <v>365.2</v>
      </c>
      <c r="S769" s="16">
        <v>346.9</v>
      </c>
      <c r="T769" s="16">
        <v>41.42</v>
      </c>
      <c r="U769" s="16">
        <v>0.2</v>
      </c>
      <c r="V769" s="16">
        <v>11.943879185591253</v>
      </c>
      <c r="W769" s="18">
        <v>2.7638097537421531E-2</v>
      </c>
      <c r="X769" s="18">
        <f t="shared" si="36"/>
        <v>0.5</v>
      </c>
      <c r="Y769" s="18">
        <v>5.3</v>
      </c>
      <c r="Z769" s="3">
        <f t="shared" si="35"/>
        <v>42.414999999999999</v>
      </c>
      <c r="AA769" s="3">
        <v>49.9</v>
      </c>
      <c r="AB769" s="3">
        <f t="shared" si="34"/>
        <v>39.92</v>
      </c>
      <c r="AC769" s="3">
        <v>3.8034905660377385</v>
      </c>
      <c r="AD769" s="3">
        <v>1.6800943396226442</v>
      </c>
      <c r="AE769" s="3">
        <v>0.70754716981132104</v>
      </c>
      <c r="AF769" s="43">
        <v>44.208716120390697</v>
      </c>
      <c r="AG769" s="43">
        <v>3.5143049732947</v>
      </c>
      <c r="AH769" s="43">
        <v>1.75773574153844</v>
      </c>
      <c r="AI769" s="43">
        <v>0.73954183634861004</v>
      </c>
      <c r="AJ769" s="19">
        <v>-0.11405378516251105</v>
      </c>
      <c r="AK769" s="19">
        <v>8.228813234496371E-2</v>
      </c>
      <c r="AL769" s="19">
        <v>-4.4171259695636039E-2</v>
      </c>
      <c r="AM769" s="19">
        <v>-4.3262821607575885E-2</v>
      </c>
    </row>
    <row r="770" spans="1:39" s="16" customFormat="1">
      <c r="A770" s="16" t="s">
        <v>543</v>
      </c>
      <c r="B770" s="16" t="s">
        <v>534</v>
      </c>
      <c r="C770" s="16" t="s">
        <v>533</v>
      </c>
      <c r="D770" s="16">
        <v>769</v>
      </c>
      <c r="E770" s="21" t="s">
        <v>121</v>
      </c>
      <c r="F770" s="16">
        <v>0.2</v>
      </c>
      <c r="G770" s="16" t="s">
        <v>877</v>
      </c>
      <c r="H770" s="16">
        <v>0.59499999999999997</v>
      </c>
      <c r="I770" s="16" t="s">
        <v>886</v>
      </c>
      <c r="J770" s="17">
        <v>0.02</v>
      </c>
      <c r="K770" s="16">
        <v>0.1</v>
      </c>
      <c r="L770" s="17">
        <v>1.6E-2</v>
      </c>
      <c r="M770" s="17">
        <v>4</v>
      </c>
      <c r="N770" s="17">
        <v>2.0106175999999996E-2</v>
      </c>
      <c r="O770" s="17">
        <v>6.4999999999999997E-3</v>
      </c>
      <c r="P770" s="16">
        <v>3.3E-3</v>
      </c>
      <c r="Q770" s="17">
        <v>8.2500000000000004E-3</v>
      </c>
      <c r="R770" s="16">
        <v>365.2</v>
      </c>
      <c r="S770" s="16">
        <v>346.9</v>
      </c>
      <c r="T770" s="16">
        <v>41.42</v>
      </c>
      <c r="U770" s="16">
        <v>0.2</v>
      </c>
      <c r="V770" s="16">
        <v>11.943879185591253</v>
      </c>
      <c r="W770" s="18">
        <v>2.7638097537421531E-2</v>
      </c>
      <c r="X770" s="18">
        <f t="shared" si="36"/>
        <v>0.5</v>
      </c>
      <c r="Y770" s="18">
        <v>2.9749999999999996</v>
      </c>
      <c r="Z770" s="3">
        <f t="shared" si="35"/>
        <v>71.833500000000001</v>
      </c>
      <c r="AA770" s="3">
        <v>84.51</v>
      </c>
      <c r="AB770" s="3">
        <f t="shared" ref="AB770:AB833" si="37">0.8*AA770</f>
        <v>67.608000000000004</v>
      </c>
      <c r="AC770" s="3">
        <v>3.1948739495798284</v>
      </c>
      <c r="AD770" s="3">
        <v>1.4442016806722702</v>
      </c>
      <c r="AE770" s="3">
        <v>0.59899159663865553</v>
      </c>
      <c r="AF770" s="43">
        <v>79.554663655824001</v>
      </c>
      <c r="AG770" s="43">
        <v>3.0474758721855899</v>
      </c>
      <c r="AH770" s="43">
        <v>1.4175352338109299</v>
      </c>
      <c r="AI770" s="43">
        <v>0.62639074336810896</v>
      </c>
      <c r="AJ770" s="19">
        <v>-5.8636094476109381E-2</v>
      </c>
      <c r="AK770" s="19">
        <v>4.8367266412031505E-2</v>
      </c>
      <c r="AL770" s="19">
        <v>1.8811840598592831E-2</v>
      </c>
      <c r="AM770" s="19">
        <v>-4.3741302085864096E-2</v>
      </c>
    </row>
    <row r="771" spans="1:39" s="16" customFormat="1">
      <c r="A771" s="16" t="s">
        <v>543</v>
      </c>
      <c r="B771" s="16" t="s">
        <v>534</v>
      </c>
      <c r="C771" s="16" t="s">
        <v>533</v>
      </c>
      <c r="D771" s="16">
        <v>770</v>
      </c>
      <c r="E771" s="21" t="s">
        <v>121</v>
      </c>
      <c r="F771" s="16">
        <v>0.2</v>
      </c>
      <c r="G771" s="16" t="s">
        <v>877</v>
      </c>
      <c r="H771" s="16">
        <v>0.43</v>
      </c>
      <c r="I771" s="16" t="s">
        <v>886</v>
      </c>
      <c r="J771" s="17">
        <v>0.02</v>
      </c>
      <c r="K771" s="16">
        <v>0.1</v>
      </c>
      <c r="L771" s="17">
        <v>1.6E-2</v>
      </c>
      <c r="M771" s="17">
        <v>4</v>
      </c>
      <c r="N771" s="17">
        <v>2.0106175999999996E-2</v>
      </c>
      <c r="O771" s="17">
        <v>6.4999999999999997E-3</v>
      </c>
      <c r="P771" s="16">
        <v>3.3E-3</v>
      </c>
      <c r="Q771" s="17">
        <v>8.2500000000000004E-3</v>
      </c>
      <c r="R771" s="16">
        <v>365.2</v>
      </c>
      <c r="S771" s="16">
        <v>346.9</v>
      </c>
      <c r="T771" s="16">
        <v>41.42</v>
      </c>
      <c r="U771" s="16">
        <v>0.2</v>
      </c>
      <c r="V771" s="16">
        <v>11.943879185591253</v>
      </c>
      <c r="W771" s="18">
        <v>2.7638097537421531E-2</v>
      </c>
      <c r="X771" s="18">
        <f t="shared" si="36"/>
        <v>0.5</v>
      </c>
      <c r="Y771" s="18">
        <v>2.15</v>
      </c>
      <c r="Z771" s="3">
        <f t="shared" ref="Z771:Z834" si="38">0.85*AA771</f>
        <v>99.347999999999999</v>
      </c>
      <c r="AA771" s="3">
        <v>116.88</v>
      </c>
      <c r="AB771" s="3">
        <f t="shared" si="37"/>
        <v>93.504000000000005</v>
      </c>
      <c r="AC771" s="3">
        <v>2.8548837209302302</v>
      </c>
      <c r="AD771" s="3">
        <v>1.335348837209303</v>
      </c>
      <c r="AE771" s="3">
        <v>0.56337209302325553</v>
      </c>
      <c r="AF771" s="43">
        <v>99.949387988645995</v>
      </c>
      <c r="AG771" s="43">
        <v>2.6062893383104999</v>
      </c>
      <c r="AH771" s="43">
        <v>1.3196172235560699</v>
      </c>
      <c r="AI771" s="43">
        <v>0.59271472783813095</v>
      </c>
      <c r="AJ771" s="19">
        <v>-0.1448546544434805</v>
      </c>
      <c r="AK771" s="19">
        <v>9.5382496089585767E-2</v>
      </c>
      <c r="AL771" s="19">
        <v>1.1921346108866264E-2</v>
      </c>
      <c r="AM771" s="19">
        <v>-4.9505493008246679E-2</v>
      </c>
    </row>
    <row r="772" spans="1:39" s="16" customFormat="1">
      <c r="A772" s="16" t="s">
        <v>543</v>
      </c>
      <c r="B772" s="16" t="s">
        <v>534</v>
      </c>
      <c r="C772" s="16" t="s">
        <v>533</v>
      </c>
      <c r="D772" s="16">
        <v>771</v>
      </c>
      <c r="E772" s="21" t="s">
        <v>125</v>
      </c>
      <c r="F772" s="16">
        <v>0.2</v>
      </c>
      <c r="G772" s="16" t="s">
        <v>877</v>
      </c>
      <c r="H772" s="16">
        <v>0.28000000000000003</v>
      </c>
      <c r="I772" s="16" t="s">
        <v>886</v>
      </c>
      <c r="J772" s="17">
        <v>0.02</v>
      </c>
      <c r="K772" s="16">
        <v>0.1</v>
      </c>
      <c r="L772" s="17">
        <v>1.6E-2</v>
      </c>
      <c r="M772" s="17">
        <v>4</v>
      </c>
      <c r="N772" s="17">
        <v>2.0106175999999996E-2</v>
      </c>
      <c r="O772" s="17">
        <v>6.4999999999999997E-3</v>
      </c>
      <c r="P772" s="16">
        <v>3.3E-3</v>
      </c>
      <c r="Q772" s="17">
        <v>8.2500000000000004E-3</v>
      </c>
      <c r="R772" s="16">
        <v>365.2</v>
      </c>
      <c r="S772" s="16">
        <v>346.9</v>
      </c>
      <c r="T772" s="16">
        <v>41.42</v>
      </c>
      <c r="U772" s="16">
        <v>0.2</v>
      </c>
      <c r="V772" s="16">
        <v>11.943879185591253</v>
      </c>
      <c r="W772" s="18">
        <v>2.7638097537421531E-2</v>
      </c>
      <c r="X772" s="18">
        <f t="shared" si="36"/>
        <v>0.5</v>
      </c>
      <c r="Y772" s="18">
        <v>1.4000000000000001</v>
      </c>
      <c r="Z772" s="3">
        <f t="shared" si="38"/>
        <v>150.1695</v>
      </c>
      <c r="AA772" s="3">
        <v>176.67</v>
      </c>
      <c r="AB772" s="3">
        <f t="shared" si="37"/>
        <v>141.33599999999998</v>
      </c>
      <c r="AC772" s="3">
        <v>2.59285714285719</v>
      </c>
      <c r="AD772" s="3">
        <v>1.233964285714281</v>
      </c>
      <c r="AE772" s="3">
        <v>0.54500000000000026</v>
      </c>
      <c r="AF772" s="43">
        <v>123.573611986564</v>
      </c>
      <c r="AG772" s="43">
        <v>2.1585555204956099</v>
      </c>
      <c r="AH772" s="43">
        <v>1.2437083924282999</v>
      </c>
      <c r="AI772" s="43">
        <v>0.56662854449657796</v>
      </c>
      <c r="AJ772" s="19">
        <v>-0.30053992196431756</v>
      </c>
      <c r="AK772" s="19">
        <v>0.20120011657697057</v>
      </c>
      <c r="AL772" s="19">
        <v>-7.8347197569310287E-3</v>
      </c>
      <c r="AM772" s="19">
        <v>-3.8170587603901268E-2</v>
      </c>
    </row>
    <row r="773" spans="1:39" s="16" customFormat="1">
      <c r="A773" s="16" t="s">
        <v>543</v>
      </c>
      <c r="B773" s="16" t="s">
        <v>534</v>
      </c>
      <c r="C773" s="16" t="s">
        <v>533</v>
      </c>
      <c r="D773" s="16">
        <v>772</v>
      </c>
      <c r="E773" s="21" t="s">
        <v>112</v>
      </c>
      <c r="F773" s="16">
        <v>0.2</v>
      </c>
      <c r="G773" s="16" t="s">
        <v>877</v>
      </c>
      <c r="H773" s="16">
        <v>0.92</v>
      </c>
      <c r="I773" s="16" t="s">
        <v>886</v>
      </c>
      <c r="J773" s="17">
        <v>0.02</v>
      </c>
      <c r="K773" s="16">
        <v>0.05</v>
      </c>
      <c r="L773" s="17">
        <v>1.6E-2</v>
      </c>
      <c r="M773" s="17">
        <v>4</v>
      </c>
      <c r="N773" s="17">
        <v>2.0106175999999996E-2</v>
      </c>
      <c r="O773" s="17">
        <v>6.4999999999999997E-3</v>
      </c>
      <c r="P773" s="16">
        <v>6.6E-3</v>
      </c>
      <c r="Q773" s="17">
        <v>1.6500000000000001E-2</v>
      </c>
      <c r="R773" s="16">
        <v>365.2</v>
      </c>
      <c r="S773" s="16">
        <v>346.9</v>
      </c>
      <c r="T773" s="16">
        <v>41.42</v>
      </c>
      <c r="U773" s="16">
        <v>0.2</v>
      </c>
      <c r="V773" s="16">
        <v>5.9719395927956267</v>
      </c>
      <c r="W773" s="18">
        <v>5.5276195074843062E-2</v>
      </c>
      <c r="X773" s="18">
        <f t="shared" si="36"/>
        <v>0.25</v>
      </c>
      <c r="Y773" s="18">
        <v>4.5999999999999996</v>
      </c>
      <c r="Z773" s="3">
        <f t="shared" si="38"/>
        <v>47.957000000000001</v>
      </c>
      <c r="AA773" s="3">
        <v>56.42</v>
      </c>
      <c r="AB773" s="3">
        <f t="shared" si="37"/>
        <v>45.136000000000003</v>
      </c>
      <c r="AC773" s="3">
        <v>4.5652173913043503</v>
      </c>
      <c r="AD773" s="3">
        <v>1.76195652173913</v>
      </c>
      <c r="AE773" s="3">
        <v>0.68478260869565188</v>
      </c>
      <c r="AF773" s="43">
        <v>54.393551334796598</v>
      </c>
      <c r="AG773" s="43">
        <v>4.2330186768128399</v>
      </c>
      <c r="AH773" s="43">
        <v>1.86683090443079</v>
      </c>
      <c r="AI773" s="43">
        <v>0.71099904680968895</v>
      </c>
      <c r="AJ773" s="19">
        <v>-3.5917204275140086E-2</v>
      </c>
      <c r="AK773" s="19">
        <v>7.8477970416523712E-2</v>
      </c>
      <c r="AL773" s="19">
        <v>-5.6177762240140865E-2</v>
      </c>
      <c r="AM773" s="19">
        <v>-3.6872676878643332E-2</v>
      </c>
    </row>
    <row r="774" spans="1:39" s="16" customFormat="1">
      <c r="A774" s="16" t="s">
        <v>543</v>
      </c>
      <c r="B774" s="16" t="s">
        <v>534</v>
      </c>
      <c r="C774" s="16" t="s">
        <v>533</v>
      </c>
      <c r="D774" s="16">
        <v>773</v>
      </c>
      <c r="E774" s="21" t="s">
        <v>113</v>
      </c>
      <c r="F774" s="16">
        <v>0.2</v>
      </c>
      <c r="G774" s="16" t="s">
        <v>877</v>
      </c>
      <c r="H774" s="16">
        <v>0.92</v>
      </c>
      <c r="I774" s="16" t="s">
        <v>886</v>
      </c>
      <c r="J774" s="17">
        <v>0.02</v>
      </c>
      <c r="K774" s="16">
        <v>0.1</v>
      </c>
      <c r="L774" s="17">
        <v>1.6E-2</v>
      </c>
      <c r="M774" s="17">
        <v>4</v>
      </c>
      <c r="N774" s="17">
        <v>2.0106175999999996E-2</v>
      </c>
      <c r="O774" s="17">
        <v>6.4999999999999997E-3</v>
      </c>
      <c r="P774" s="16">
        <v>3.3E-3</v>
      </c>
      <c r="Q774" s="17">
        <v>8.2500000000000004E-3</v>
      </c>
      <c r="R774" s="16">
        <v>365.2</v>
      </c>
      <c r="S774" s="16">
        <v>346.9</v>
      </c>
      <c r="T774" s="16">
        <v>41.42</v>
      </c>
      <c r="U774" s="16">
        <v>0.2</v>
      </c>
      <c r="V774" s="16">
        <v>11.943879185591253</v>
      </c>
      <c r="W774" s="18">
        <v>2.7638097537421531E-2</v>
      </c>
      <c r="X774" s="18">
        <f t="shared" si="36"/>
        <v>0.5</v>
      </c>
      <c r="Y774" s="18">
        <v>4.5999999999999996</v>
      </c>
      <c r="Z774" s="3">
        <f t="shared" si="38"/>
        <v>48.526499999999999</v>
      </c>
      <c r="AA774" s="3">
        <v>57.09</v>
      </c>
      <c r="AB774" s="3">
        <f t="shared" si="37"/>
        <v>45.672000000000004</v>
      </c>
      <c r="AC774" s="3">
        <v>4.0130434782608697</v>
      </c>
      <c r="AD774" s="3">
        <v>1.31304347826087</v>
      </c>
      <c r="AE774" s="3">
        <v>0.70467391304347804</v>
      </c>
      <c r="AF774" s="43">
        <v>52.185382390193901</v>
      </c>
      <c r="AG774" s="43">
        <v>3.5208574650104301</v>
      </c>
      <c r="AH774" s="43">
        <v>1.6475351675169201</v>
      </c>
      <c r="AI774" s="43">
        <v>0.70146371158277099</v>
      </c>
      <c r="AJ774" s="19">
        <v>-8.5910275176144718E-2</v>
      </c>
      <c r="AK774" s="19">
        <v>0.13979151900969713</v>
      </c>
      <c r="AL774" s="19">
        <v>-0.20302552312748426</v>
      </c>
      <c r="AM774" s="19">
        <v>4.5764326902436722E-3</v>
      </c>
    </row>
    <row r="775" spans="1:39" s="16" customFormat="1">
      <c r="A775" s="16" t="s">
        <v>543</v>
      </c>
      <c r="B775" s="16" t="s">
        <v>534</v>
      </c>
      <c r="C775" s="16" t="s">
        <v>533</v>
      </c>
      <c r="D775" s="16">
        <v>774</v>
      </c>
      <c r="E775" s="21" t="s">
        <v>114</v>
      </c>
      <c r="F775" s="16">
        <v>0.2</v>
      </c>
      <c r="G775" s="16" t="s">
        <v>877</v>
      </c>
      <c r="H775" s="16">
        <v>0.92</v>
      </c>
      <c r="I775" s="16" t="s">
        <v>886</v>
      </c>
      <c r="J775" s="17">
        <v>0.02</v>
      </c>
      <c r="K775" s="16">
        <v>0.05</v>
      </c>
      <c r="L775" s="17">
        <v>1.6E-2</v>
      </c>
      <c r="M775" s="17">
        <v>4</v>
      </c>
      <c r="N775" s="17">
        <v>2.0106175999999996E-2</v>
      </c>
      <c r="O775" s="17">
        <v>6.4999999999999997E-3</v>
      </c>
      <c r="P775" s="16">
        <v>6.6E-3</v>
      </c>
      <c r="Q775" s="17">
        <v>1.6500000000000001E-2</v>
      </c>
      <c r="R775" s="16">
        <v>365.2</v>
      </c>
      <c r="S775" s="16">
        <v>346.9</v>
      </c>
      <c r="T775" s="16">
        <v>41.42</v>
      </c>
      <c r="U775" s="16">
        <v>0.5</v>
      </c>
      <c r="V775" s="16">
        <v>5.9719395927956267</v>
      </c>
      <c r="W775" s="18">
        <v>5.5276195074843062E-2</v>
      </c>
      <c r="X775" s="18">
        <f t="shared" si="36"/>
        <v>0.25</v>
      </c>
      <c r="Y775" s="18">
        <v>4.5999999999999996</v>
      </c>
      <c r="Z775" s="3">
        <f t="shared" si="38"/>
        <v>67.634499999999989</v>
      </c>
      <c r="AA775" s="3">
        <v>79.569999999999993</v>
      </c>
      <c r="AB775" s="3">
        <f t="shared" si="37"/>
        <v>63.655999999999999</v>
      </c>
      <c r="AC775" s="3">
        <v>1.91521739130435</v>
      </c>
      <c r="AD775" s="3">
        <v>1.0478260869565199</v>
      </c>
      <c r="AE775" s="3">
        <v>0.63478260869565195</v>
      </c>
      <c r="AF775" s="43">
        <v>74.169238508959197</v>
      </c>
      <c r="AG775" s="43">
        <v>2.4861434036785202</v>
      </c>
      <c r="AH775" s="43">
        <v>1.1318447271161101</v>
      </c>
      <c r="AI775" s="43">
        <v>0.616410939660061</v>
      </c>
      <c r="AJ775" s="19">
        <v>-6.7874343232886727E-2</v>
      </c>
      <c r="AK775" s="19">
        <v>-0.2296432343884198</v>
      </c>
      <c r="AL775" s="19">
        <v>-7.4231595683328322E-2</v>
      </c>
      <c r="AM775" s="19">
        <v>2.9804255332850815E-2</v>
      </c>
    </row>
    <row r="776" spans="1:39" s="16" customFormat="1">
      <c r="A776" s="16" t="s">
        <v>543</v>
      </c>
      <c r="B776" s="16" t="s">
        <v>534</v>
      </c>
      <c r="C776" s="16" t="s">
        <v>533</v>
      </c>
      <c r="D776" s="16">
        <v>775</v>
      </c>
      <c r="E776" s="21" t="s">
        <v>115</v>
      </c>
      <c r="F776" s="16">
        <v>0.2</v>
      </c>
      <c r="G776" s="16" t="s">
        <v>877</v>
      </c>
      <c r="H776" s="16">
        <v>0.92</v>
      </c>
      <c r="I776" s="16" t="s">
        <v>886</v>
      </c>
      <c r="J776" s="17">
        <v>0.02</v>
      </c>
      <c r="K776" s="16">
        <v>0.1</v>
      </c>
      <c r="L776" s="17">
        <v>1.6E-2</v>
      </c>
      <c r="M776" s="17">
        <v>4</v>
      </c>
      <c r="N776" s="17">
        <v>2.0106175999999996E-2</v>
      </c>
      <c r="O776" s="17">
        <v>6.4999999999999997E-3</v>
      </c>
      <c r="P776" s="16">
        <v>3.3E-3</v>
      </c>
      <c r="Q776" s="17">
        <v>8.2500000000000004E-3</v>
      </c>
      <c r="R776" s="16">
        <v>365.2</v>
      </c>
      <c r="S776" s="16">
        <v>346.9</v>
      </c>
      <c r="T776" s="16">
        <v>41.42</v>
      </c>
      <c r="U776" s="16">
        <v>0.5</v>
      </c>
      <c r="V776" s="16">
        <v>11.943879185591253</v>
      </c>
      <c r="W776" s="18">
        <v>2.7638097537421531E-2</v>
      </c>
      <c r="X776" s="18">
        <f t="shared" si="36"/>
        <v>0.5</v>
      </c>
      <c r="Y776" s="18">
        <v>4.5999999999999996</v>
      </c>
      <c r="Z776" s="3">
        <f t="shared" si="38"/>
        <v>66.486999999999995</v>
      </c>
      <c r="AA776" s="3">
        <v>78.22</v>
      </c>
      <c r="AB776" s="3">
        <f t="shared" si="37"/>
        <v>62.576000000000001</v>
      </c>
      <c r="AC776" s="3">
        <v>1.4228260869565199</v>
      </c>
      <c r="AD776" s="3">
        <v>0.86521739130434805</v>
      </c>
      <c r="AE776" s="3">
        <v>0.61304347826087002</v>
      </c>
      <c r="AF776" s="43">
        <v>71.813618247451998</v>
      </c>
      <c r="AG776" s="43">
        <v>1.84410385796362</v>
      </c>
      <c r="AH776" s="43">
        <v>0.98898809649382102</v>
      </c>
      <c r="AI776" s="43">
        <v>0.56272184379759904</v>
      </c>
      <c r="AJ776" s="19">
        <v>-8.1902093486934294E-2</v>
      </c>
      <c r="AK776" s="19">
        <v>-0.22844579451848362</v>
      </c>
      <c r="AL776" s="19">
        <v>-0.12514883205193994</v>
      </c>
      <c r="AM776" s="19">
        <v>8.9425415092595495E-2</v>
      </c>
    </row>
    <row r="777" spans="1:39" s="16" customFormat="1">
      <c r="A777" s="16" t="s">
        <v>543</v>
      </c>
      <c r="B777" s="16" t="s">
        <v>534</v>
      </c>
      <c r="C777" s="16" t="s">
        <v>533</v>
      </c>
      <c r="D777" s="16">
        <v>776</v>
      </c>
      <c r="E777" s="21" t="s">
        <v>251</v>
      </c>
      <c r="F777" s="16">
        <v>0.2</v>
      </c>
      <c r="G777" s="16" t="s">
        <v>877</v>
      </c>
      <c r="H777" s="16">
        <v>0.28000000000000003</v>
      </c>
      <c r="I777" s="16" t="s">
        <v>886</v>
      </c>
      <c r="J777" s="17">
        <v>0.02</v>
      </c>
      <c r="K777" s="16">
        <v>0.05</v>
      </c>
      <c r="L777" s="17">
        <v>1.6E-2</v>
      </c>
      <c r="M777" s="17">
        <v>4</v>
      </c>
      <c r="N777" s="17">
        <v>2.0106175999999996E-2</v>
      </c>
      <c r="O777" s="17">
        <v>6.4999999999999997E-3</v>
      </c>
      <c r="P777" s="16">
        <v>6.6E-3</v>
      </c>
      <c r="Q777" s="17">
        <v>1.6500000000000001E-2</v>
      </c>
      <c r="R777" s="16">
        <v>365.2</v>
      </c>
      <c r="S777" s="16">
        <v>346.9</v>
      </c>
      <c r="T777" s="16">
        <v>41.42</v>
      </c>
      <c r="U777" s="16">
        <v>0.5</v>
      </c>
      <c r="V777" s="16">
        <v>5.9719395927956267</v>
      </c>
      <c r="W777" s="18">
        <v>5.5276195074843062E-2</v>
      </c>
      <c r="X777" s="18">
        <f t="shared" si="36"/>
        <v>0.25</v>
      </c>
      <c r="Y777" s="18">
        <v>1.4000000000000001</v>
      </c>
      <c r="Z777" s="3">
        <f t="shared" si="38"/>
        <v>184.94640000000001</v>
      </c>
      <c r="AA777" s="3">
        <v>217.58400000000003</v>
      </c>
      <c r="AB777" s="3">
        <f t="shared" si="37"/>
        <v>174.06720000000004</v>
      </c>
      <c r="AC777" s="3">
        <v>1.9285714285714</v>
      </c>
      <c r="AD777" s="3">
        <v>1.0960714285714261</v>
      </c>
      <c r="AE777" s="3">
        <v>0.5122142857142854</v>
      </c>
      <c r="AF777" s="43">
        <v>187.59371652958501</v>
      </c>
      <c r="AG777" s="43">
        <v>1.99616660034176</v>
      </c>
      <c r="AH777" s="43">
        <v>1.15093546708536</v>
      </c>
      <c r="AI777" s="43">
        <v>0.56643319345802201</v>
      </c>
      <c r="AJ777" s="19">
        <v>-0.13783312867864833</v>
      </c>
      <c r="AK777" s="19">
        <v>-3.3862490114195461E-2</v>
      </c>
      <c r="AL777" s="19">
        <v>-4.7669083178809371E-2</v>
      </c>
      <c r="AM777" s="19">
        <v>-9.571986311878232E-2</v>
      </c>
    </row>
    <row r="778" spans="1:39" s="16" customFormat="1">
      <c r="A778" s="16" t="s">
        <v>543</v>
      </c>
      <c r="B778" s="16" t="s">
        <v>534</v>
      </c>
      <c r="C778" s="16" t="s">
        <v>533</v>
      </c>
      <c r="D778" s="16">
        <v>777</v>
      </c>
      <c r="E778" s="21" t="s">
        <v>122</v>
      </c>
      <c r="F778" s="16">
        <v>0.2</v>
      </c>
      <c r="G778" s="16" t="s">
        <v>877</v>
      </c>
      <c r="H778" s="16">
        <v>0.43</v>
      </c>
      <c r="I778" s="16" t="s">
        <v>886</v>
      </c>
      <c r="J778" s="17">
        <v>0.02</v>
      </c>
      <c r="K778" s="16">
        <v>0.05</v>
      </c>
      <c r="L778" s="17">
        <v>1.6E-2</v>
      </c>
      <c r="M778" s="17">
        <v>4</v>
      </c>
      <c r="N778" s="17">
        <v>2.0106175999999996E-2</v>
      </c>
      <c r="O778" s="17">
        <v>6.4999999999999997E-3</v>
      </c>
      <c r="P778" s="16">
        <v>6.6E-3</v>
      </c>
      <c r="Q778" s="17">
        <v>1.6500000000000001E-2</v>
      </c>
      <c r="R778" s="16">
        <v>365.2</v>
      </c>
      <c r="S778" s="16">
        <v>346.9</v>
      </c>
      <c r="T778" s="16">
        <v>41.42</v>
      </c>
      <c r="U778" s="16">
        <v>0.5</v>
      </c>
      <c r="V778" s="16">
        <v>5.9719395927956267</v>
      </c>
      <c r="W778" s="18">
        <v>5.5276195074843062E-2</v>
      </c>
      <c r="X778" s="18">
        <f t="shared" si="36"/>
        <v>0.25</v>
      </c>
      <c r="Y778" s="18">
        <v>2.15</v>
      </c>
      <c r="Z778" s="3">
        <f t="shared" si="38"/>
        <v>147.6875</v>
      </c>
      <c r="AA778" s="3">
        <v>173.75</v>
      </c>
      <c r="AB778" s="3">
        <f t="shared" si="37"/>
        <v>139</v>
      </c>
      <c r="AC778" s="3">
        <v>1.978325581395348</v>
      </c>
      <c r="AD778" s="3">
        <v>1.0991860465116277</v>
      </c>
      <c r="AE778" s="3">
        <v>0.5341395348837209</v>
      </c>
      <c r="AF778" s="43">
        <v>149.830805070266</v>
      </c>
      <c r="AG778" s="43">
        <v>2.23004328714778</v>
      </c>
      <c r="AH778" s="43">
        <v>1.13629698517086</v>
      </c>
      <c r="AI778" s="43">
        <v>0.56424437883458101</v>
      </c>
      <c r="AJ778" s="19">
        <v>-0.13766443125026764</v>
      </c>
      <c r="AK778" s="19">
        <v>-0.11287570389468914</v>
      </c>
      <c r="AL778" s="19">
        <v>-3.2659541601839336E-2</v>
      </c>
      <c r="AM778" s="19">
        <v>-5.3354264712464093E-2</v>
      </c>
    </row>
    <row r="779" spans="1:39" s="16" customFormat="1">
      <c r="A779" s="16" t="s">
        <v>543</v>
      </c>
      <c r="B779" s="16" t="s">
        <v>534</v>
      </c>
      <c r="C779" s="16" t="s">
        <v>533</v>
      </c>
      <c r="D779" s="16">
        <v>778</v>
      </c>
      <c r="E779" s="21" t="s">
        <v>122</v>
      </c>
      <c r="F779" s="16">
        <v>0.2</v>
      </c>
      <c r="G779" s="16" t="s">
        <v>877</v>
      </c>
      <c r="H779" s="16">
        <v>0.59499999999999997</v>
      </c>
      <c r="I779" s="16" t="s">
        <v>886</v>
      </c>
      <c r="J779" s="17">
        <v>0.02</v>
      </c>
      <c r="K779" s="16">
        <v>0.05</v>
      </c>
      <c r="L779" s="17">
        <v>1.6E-2</v>
      </c>
      <c r="M779" s="17">
        <v>4</v>
      </c>
      <c r="N779" s="17">
        <v>2.0106175999999996E-2</v>
      </c>
      <c r="O779" s="17">
        <v>6.4999999999999997E-3</v>
      </c>
      <c r="P779" s="16">
        <v>6.6E-3</v>
      </c>
      <c r="Q779" s="17">
        <v>1.6500000000000001E-2</v>
      </c>
      <c r="R779" s="16">
        <v>365.2</v>
      </c>
      <c r="S779" s="16">
        <v>346.9</v>
      </c>
      <c r="T779" s="16">
        <v>41.42</v>
      </c>
      <c r="U779" s="16">
        <v>0.5</v>
      </c>
      <c r="V779" s="16">
        <v>5.9719395927956267</v>
      </c>
      <c r="W779" s="18">
        <v>5.5276195074843062E-2</v>
      </c>
      <c r="X779" s="18">
        <f t="shared" si="36"/>
        <v>0.25</v>
      </c>
      <c r="Y779" s="18">
        <v>2.9749999999999996</v>
      </c>
      <c r="Z779" s="3">
        <f t="shared" si="38"/>
        <v>112.29350000000001</v>
      </c>
      <c r="AA779" s="3">
        <v>132.11000000000001</v>
      </c>
      <c r="AB779" s="3">
        <f t="shared" si="37"/>
        <v>105.68800000000002</v>
      </c>
      <c r="AC779" s="3">
        <v>2.0275630252100862</v>
      </c>
      <c r="AD779" s="3">
        <v>1.1473277310924421</v>
      </c>
      <c r="AE779" s="3">
        <v>0.57142857142857095</v>
      </c>
      <c r="AF779" s="43">
        <v>117.36491159928499</v>
      </c>
      <c r="AG779" s="43">
        <v>2.41507605414251</v>
      </c>
      <c r="AH779" s="43">
        <v>1.1257095114615601</v>
      </c>
      <c r="AI779" s="43">
        <v>0.570925378616573</v>
      </c>
      <c r="AJ779" s="19">
        <v>-0.1116122049861102</v>
      </c>
      <c r="AK779" s="19">
        <v>-0.16045582840661846</v>
      </c>
      <c r="AL779" s="19">
        <v>1.920408365637254E-2</v>
      </c>
      <c r="AM779" s="19">
        <v>8.8136353864187408E-4</v>
      </c>
    </row>
    <row r="780" spans="1:39" s="16" customFormat="1">
      <c r="A780" s="16" t="s">
        <v>508</v>
      </c>
      <c r="B780" s="16" t="s">
        <v>534</v>
      </c>
      <c r="C780" s="16" t="s">
        <v>533</v>
      </c>
      <c r="D780" s="16">
        <v>779</v>
      </c>
      <c r="E780" s="21" t="s">
        <v>118</v>
      </c>
      <c r="F780" s="16">
        <v>0.2</v>
      </c>
      <c r="G780" s="16" t="s">
        <v>877</v>
      </c>
      <c r="H780" s="16">
        <v>0.745</v>
      </c>
      <c r="I780" s="16" t="s">
        <v>886</v>
      </c>
      <c r="J780" s="17">
        <v>0.02</v>
      </c>
      <c r="K780" s="16">
        <v>0.05</v>
      </c>
      <c r="L780" s="17">
        <v>1.6E-2</v>
      </c>
      <c r="M780" s="17">
        <v>4</v>
      </c>
      <c r="N780" s="17">
        <v>2.0106175999999996E-2</v>
      </c>
      <c r="O780" s="17">
        <v>6.4999999999999997E-3</v>
      </c>
      <c r="P780" s="16">
        <v>6.6E-3</v>
      </c>
      <c r="Q780" s="17">
        <v>1.6500000000000001E-2</v>
      </c>
      <c r="R780" s="16">
        <v>365.2</v>
      </c>
      <c r="S780" s="16">
        <v>346.9</v>
      </c>
      <c r="T780" s="16">
        <v>41.42</v>
      </c>
      <c r="U780" s="16">
        <v>0.5</v>
      </c>
      <c r="V780" s="16">
        <v>5.9719395927956267</v>
      </c>
      <c r="W780" s="18">
        <v>5.5276195074843062E-2</v>
      </c>
      <c r="X780" s="18">
        <f t="shared" si="36"/>
        <v>0.25</v>
      </c>
      <c r="Y780" s="18">
        <v>3.7249999999999996</v>
      </c>
      <c r="Z780" s="3">
        <f t="shared" si="38"/>
        <v>78.905500000000004</v>
      </c>
      <c r="AA780" s="3">
        <v>92.83</v>
      </c>
      <c r="AB780" s="3">
        <f t="shared" si="37"/>
        <v>74.263999999999996</v>
      </c>
      <c r="AC780" s="3">
        <v>2.135838926174499</v>
      </c>
      <c r="AD780" s="3">
        <v>1.2370469798657759</v>
      </c>
      <c r="AE780" s="3">
        <v>0.60825503355704702</v>
      </c>
      <c r="AF780" s="43">
        <v>94.522208651056999</v>
      </c>
      <c r="AG780" s="43">
        <v>2.49810902301394</v>
      </c>
      <c r="AH780" s="43">
        <v>1.1232562901468099</v>
      </c>
      <c r="AI780" s="43">
        <v>0.58648387687963299</v>
      </c>
      <c r="AJ780" s="19">
        <v>1.8229113983162782E-2</v>
      </c>
      <c r="AK780" s="19">
        <v>-0.14501772881087721</v>
      </c>
      <c r="AL780" s="19">
        <v>0.1013042977966262</v>
      </c>
      <c r="AM780" s="19">
        <v>3.7121492227964917E-2</v>
      </c>
    </row>
    <row r="781" spans="1:39" s="16" customFormat="1">
      <c r="A781" s="16" t="s">
        <v>543</v>
      </c>
      <c r="B781" s="16" t="s">
        <v>534</v>
      </c>
      <c r="C781" s="16" t="s">
        <v>533</v>
      </c>
      <c r="D781" s="16">
        <v>780</v>
      </c>
      <c r="E781" s="21" t="s">
        <v>110</v>
      </c>
      <c r="F781" s="16">
        <v>0.2</v>
      </c>
      <c r="G781" s="16" t="s">
        <v>877</v>
      </c>
      <c r="H781" s="16">
        <v>1.06</v>
      </c>
      <c r="I781" s="16" t="s">
        <v>886</v>
      </c>
      <c r="J781" s="17">
        <v>0.02</v>
      </c>
      <c r="K781" s="16">
        <v>0.05</v>
      </c>
      <c r="L781" s="17">
        <v>1.6E-2</v>
      </c>
      <c r="M781" s="17">
        <v>4</v>
      </c>
      <c r="N781" s="17">
        <v>2.0106175999999996E-2</v>
      </c>
      <c r="O781" s="17">
        <v>6.4999999999999997E-3</v>
      </c>
      <c r="P781" s="16">
        <v>6.6E-3</v>
      </c>
      <c r="Q781" s="17">
        <v>1.6500000000000001E-2</v>
      </c>
      <c r="R781" s="16">
        <v>365.2</v>
      </c>
      <c r="S781" s="16">
        <v>346.9</v>
      </c>
      <c r="T781" s="16">
        <v>41.42</v>
      </c>
      <c r="U781" s="16">
        <v>0.5</v>
      </c>
      <c r="V781" s="16">
        <v>5.9719395927956267</v>
      </c>
      <c r="W781" s="18">
        <v>5.5276195074843062E-2</v>
      </c>
      <c r="X781" s="18">
        <f t="shared" si="36"/>
        <v>0.25</v>
      </c>
      <c r="Y781" s="18">
        <v>5.3</v>
      </c>
      <c r="Z781" s="3">
        <f t="shared" si="38"/>
        <v>54.875999999999998</v>
      </c>
      <c r="AA781" s="3">
        <v>64.56</v>
      </c>
      <c r="AB781" s="3">
        <f t="shared" si="37"/>
        <v>51.648000000000003</v>
      </c>
      <c r="AC781" s="3">
        <v>2.240377358490564</v>
      </c>
      <c r="AD781" s="3">
        <v>1.2463207547169832</v>
      </c>
      <c r="AE781" s="3">
        <v>0.61226415094339603</v>
      </c>
      <c r="AF781" s="43">
        <v>61.7073863818771</v>
      </c>
      <c r="AG781" s="43">
        <v>2.4014510820319099</v>
      </c>
      <c r="AH781" s="43">
        <v>1.14945880045682</v>
      </c>
      <c r="AI781" s="43">
        <v>0.64876828316958501</v>
      </c>
      <c r="AJ781" s="19">
        <v>-4.4185464964728964E-2</v>
      </c>
      <c r="AK781" s="19">
        <v>-6.7073497664195042E-2</v>
      </c>
      <c r="AL781" s="19">
        <v>8.4267443271275264E-2</v>
      </c>
      <c r="AM781" s="19">
        <v>-5.6266826189231213E-2</v>
      </c>
    </row>
    <row r="782" spans="1:39" s="16" customFormat="1">
      <c r="A782" s="16" t="s">
        <v>543</v>
      </c>
      <c r="B782" s="16" t="s">
        <v>577</v>
      </c>
      <c r="C782" s="16" t="s">
        <v>576</v>
      </c>
      <c r="D782" s="16">
        <v>781</v>
      </c>
      <c r="E782" s="16" t="s">
        <v>263</v>
      </c>
      <c r="F782" s="18">
        <v>0.3</v>
      </c>
      <c r="G782" s="16" t="s">
        <v>877</v>
      </c>
      <c r="H782" s="16">
        <v>0.75</v>
      </c>
      <c r="I782" s="16" t="s">
        <v>886</v>
      </c>
      <c r="J782" s="22">
        <v>2.5000000000000001E-2</v>
      </c>
      <c r="K782" s="16">
        <v>0.08</v>
      </c>
      <c r="L782" s="16">
        <v>2.1999999999999999E-2</v>
      </c>
      <c r="M782" s="18">
        <v>4</v>
      </c>
      <c r="N782" s="17">
        <v>1.6894772888888888E-2</v>
      </c>
      <c r="O782" s="16">
        <v>6.0000000000000001E-3</v>
      </c>
      <c r="P782" s="17">
        <v>2.3561925000000002E-3</v>
      </c>
      <c r="Q782" s="17">
        <v>5.6548620000000001E-3</v>
      </c>
      <c r="R782" s="17">
        <v>444</v>
      </c>
      <c r="S782" s="17">
        <v>511</v>
      </c>
      <c r="T782" s="18">
        <v>45.8</v>
      </c>
      <c r="U782" s="16">
        <v>0.05</v>
      </c>
      <c r="V782" s="16">
        <v>7.6622936384383555</v>
      </c>
      <c r="W782" s="18">
        <v>2.6288523307860266E-2</v>
      </c>
      <c r="X782" s="18">
        <f t="shared" si="36"/>
        <v>0.26666666666666666</v>
      </c>
      <c r="Y782" s="18">
        <v>2.5</v>
      </c>
      <c r="Z782" s="3">
        <f t="shared" si="38"/>
        <v>117.81000000000002</v>
      </c>
      <c r="AA782" s="3">
        <v>138.60000000000002</v>
      </c>
      <c r="AB782" s="3">
        <f t="shared" si="37"/>
        <v>110.88000000000002</v>
      </c>
      <c r="AC782" s="3">
        <v>4.2600499999999997</v>
      </c>
      <c r="AD782" s="3">
        <v>1.68</v>
      </c>
      <c r="AE782" s="3">
        <v>0.69333333333333336</v>
      </c>
      <c r="AF782" s="43">
        <v>169.74783707856099</v>
      </c>
      <c r="AG782" s="43">
        <v>3.84139828357497</v>
      </c>
      <c r="AH782" s="43">
        <v>1.68173548628141</v>
      </c>
      <c r="AI782" s="43">
        <v>0.642243748490402</v>
      </c>
      <c r="AJ782" s="19">
        <v>0.2247318692536866</v>
      </c>
      <c r="AK782" s="19">
        <v>0.10898419937737214</v>
      </c>
      <c r="AL782" s="19">
        <v>-1.0319615037960054E-3</v>
      </c>
      <c r="AM782" s="19">
        <v>7.9548590333526403E-2</v>
      </c>
    </row>
    <row r="783" spans="1:39" s="16" customFormat="1">
      <c r="A783" s="16" t="s">
        <v>543</v>
      </c>
      <c r="B783" s="16" t="s">
        <v>577</v>
      </c>
      <c r="C783" s="16" t="s">
        <v>576</v>
      </c>
      <c r="D783" s="16">
        <v>782</v>
      </c>
      <c r="E783" s="16" t="s">
        <v>214</v>
      </c>
      <c r="F783" s="18">
        <v>0.3</v>
      </c>
      <c r="G783" s="16" t="s">
        <v>877</v>
      </c>
      <c r="H783" s="16">
        <v>0.75</v>
      </c>
      <c r="I783" s="16" t="s">
        <v>886</v>
      </c>
      <c r="J783" s="22">
        <v>2.5000000000000001E-2</v>
      </c>
      <c r="K783" s="16">
        <v>0.06</v>
      </c>
      <c r="L783" s="16">
        <v>2.1999999999999999E-2</v>
      </c>
      <c r="M783" s="18">
        <v>4</v>
      </c>
      <c r="N783" s="17">
        <v>1.6894772888888888E-2</v>
      </c>
      <c r="O783" s="16">
        <v>6.0000000000000001E-3</v>
      </c>
      <c r="P783" s="17">
        <v>3.1415900000000001E-3</v>
      </c>
      <c r="Q783" s="17">
        <v>7.5398159999999995E-3</v>
      </c>
      <c r="R783" s="17">
        <v>444</v>
      </c>
      <c r="S783" s="17">
        <v>511</v>
      </c>
      <c r="T783" s="18">
        <v>42.4</v>
      </c>
      <c r="U783" s="16">
        <v>0.1</v>
      </c>
      <c r="V783" s="16">
        <v>5.7467202288287664</v>
      </c>
      <c r="W783" s="18">
        <v>3.7862087028301891E-2</v>
      </c>
      <c r="X783" s="18">
        <f t="shared" si="36"/>
        <v>0.2</v>
      </c>
      <c r="Y783" s="18">
        <v>2.5</v>
      </c>
      <c r="Z783" s="3">
        <f t="shared" si="38"/>
        <v>138.125</v>
      </c>
      <c r="AA783" s="3">
        <v>162.5</v>
      </c>
      <c r="AB783" s="3">
        <f t="shared" si="37"/>
        <v>130</v>
      </c>
      <c r="AC783" s="3">
        <v>4.3733333333333331</v>
      </c>
      <c r="AD783" s="3">
        <v>1.5493333333333332</v>
      </c>
      <c r="AE783" s="3">
        <v>0.63733333333333331</v>
      </c>
      <c r="AF783" s="43">
        <v>181.17876600735599</v>
      </c>
      <c r="AG783" s="43">
        <v>3.9815544140112702</v>
      </c>
      <c r="AH783" s="43">
        <v>1.68017483731558</v>
      </c>
      <c r="AI783" s="43">
        <v>0.63618804946420504</v>
      </c>
      <c r="AJ783" s="19">
        <v>0.11494625235295994</v>
      </c>
      <c r="AK783" s="19">
        <v>9.839848425614256E-2</v>
      </c>
      <c r="AL783" s="19">
        <v>-7.7873743301198728E-2</v>
      </c>
      <c r="AM783" s="19">
        <v>1.8002285174844445E-3</v>
      </c>
    </row>
    <row r="784" spans="1:39" s="16" customFormat="1">
      <c r="A784" s="16" t="s">
        <v>543</v>
      </c>
      <c r="B784" s="16" t="s">
        <v>577</v>
      </c>
      <c r="C784" s="16" t="s">
        <v>576</v>
      </c>
      <c r="D784" s="16">
        <v>783</v>
      </c>
      <c r="E784" s="16" t="s">
        <v>264</v>
      </c>
      <c r="F784" s="18">
        <v>0.3</v>
      </c>
      <c r="G784" s="16" t="s">
        <v>877</v>
      </c>
      <c r="H784" s="16">
        <v>0.45</v>
      </c>
      <c r="I784" s="16" t="s">
        <v>886</v>
      </c>
      <c r="J784" s="22">
        <v>2.5000000000000001E-2</v>
      </c>
      <c r="K784" s="16">
        <v>0.06</v>
      </c>
      <c r="L784" s="16">
        <v>2.1999999999999999E-2</v>
      </c>
      <c r="M784" s="18">
        <v>4</v>
      </c>
      <c r="N784" s="17">
        <v>1.6894772888888888E-2</v>
      </c>
      <c r="O784" s="16">
        <v>6.0000000000000001E-3</v>
      </c>
      <c r="P784" s="17">
        <v>3.1415900000000001E-3</v>
      </c>
      <c r="Q784" s="17">
        <v>7.5398159999999995E-3</v>
      </c>
      <c r="R784" s="17">
        <v>444</v>
      </c>
      <c r="S784" s="17">
        <v>511</v>
      </c>
      <c r="T784" s="18">
        <v>45.8</v>
      </c>
      <c r="U784" s="16">
        <v>0.05</v>
      </c>
      <c r="V784" s="16">
        <v>5.7467202288287664</v>
      </c>
      <c r="W784" s="18">
        <v>3.5051364410480353E-2</v>
      </c>
      <c r="X784" s="18">
        <f t="shared" si="36"/>
        <v>0.2</v>
      </c>
      <c r="Y784" s="18">
        <v>1.5</v>
      </c>
      <c r="Z784" s="3">
        <f t="shared" si="38"/>
        <v>189.97499999999999</v>
      </c>
      <c r="AA784" s="3">
        <v>223.5</v>
      </c>
      <c r="AB784" s="3">
        <f t="shared" si="37"/>
        <v>178.8</v>
      </c>
      <c r="AC784" s="3">
        <v>3.3333333333333335</v>
      </c>
      <c r="AD784" s="3">
        <v>1.3355555555555556</v>
      </c>
      <c r="AE784" s="3">
        <v>0.57777777777777783</v>
      </c>
      <c r="AF784" s="43">
        <v>229.04459248223401</v>
      </c>
      <c r="AG784" s="43">
        <v>3.4799572020453802</v>
      </c>
      <c r="AH784" s="43">
        <v>1.57152026223662</v>
      </c>
      <c r="AI784" s="43">
        <v>0.58467132116512399</v>
      </c>
      <c r="AJ784" s="19">
        <v>2.4808020054738294E-2</v>
      </c>
      <c r="AK784" s="19">
        <v>-4.2133813779625516E-2</v>
      </c>
      <c r="AL784" s="19">
        <v>-0.15015059770545661</v>
      </c>
      <c r="AM784" s="19">
        <v>-1.1790459250863904E-2</v>
      </c>
    </row>
    <row r="785" spans="1:39" s="16" customFormat="1">
      <c r="A785" s="16" t="s">
        <v>543</v>
      </c>
      <c r="B785" s="16" t="s">
        <v>577</v>
      </c>
      <c r="C785" s="16" t="s">
        <v>576</v>
      </c>
      <c r="D785" s="16">
        <v>784</v>
      </c>
      <c r="E785" s="16" t="s">
        <v>265</v>
      </c>
      <c r="F785" s="18">
        <v>0.3</v>
      </c>
      <c r="G785" s="16" t="s">
        <v>877</v>
      </c>
      <c r="H785" s="16">
        <v>0.45</v>
      </c>
      <c r="I785" s="16" t="s">
        <v>886</v>
      </c>
      <c r="J785" s="22">
        <v>2.5000000000000001E-2</v>
      </c>
      <c r="K785" s="16">
        <v>0.06</v>
      </c>
      <c r="L785" s="16">
        <v>2.1999999999999999E-2</v>
      </c>
      <c r="M785" s="18">
        <v>4</v>
      </c>
      <c r="N785" s="17">
        <v>1.6894772888888888E-2</v>
      </c>
      <c r="O785" s="16">
        <v>6.0000000000000001E-3</v>
      </c>
      <c r="P785" s="17">
        <v>3.1415900000000001E-3</v>
      </c>
      <c r="Q785" s="17">
        <v>7.5398159999999995E-3</v>
      </c>
      <c r="R785" s="17">
        <v>444</v>
      </c>
      <c r="S785" s="17">
        <v>511</v>
      </c>
      <c r="T785" s="16">
        <v>48.4</v>
      </c>
      <c r="U785" s="16">
        <v>0.1</v>
      </c>
      <c r="V785" s="16">
        <v>5.7467202288287664</v>
      </c>
      <c r="W785" s="18">
        <v>3.316843987603306E-2</v>
      </c>
      <c r="X785" s="18">
        <f t="shared" si="36"/>
        <v>0.2</v>
      </c>
      <c r="Y785" s="18">
        <v>1.5</v>
      </c>
      <c r="Z785" s="3">
        <f t="shared" si="38"/>
        <v>215.9</v>
      </c>
      <c r="AA785" s="3">
        <v>254</v>
      </c>
      <c r="AB785" s="3">
        <f t="shared" si="37"/>
        <v>203.20000000000002</v>
      </c>
      <c r="AC785" s="3">
        <v>3.1111111111111112</v>
      </c>
      <c r="AD785" s="3">
        <v>1.2711111111111113</v>
      </c>
      <c r="AE785" s="3">
        <v>0.56933333333333325</v>
      </c>
      <c r="AF785" s="43">
        <v>255.071481966573</v>
      </c>
      <c r="AG785" s="43">
        <v>3.2531052295899201</v>
      </c>
      <c r="AH785" s="43">
        <v>1.49467883747835</v>
      </c>
      <c r="AI785" s="43">
        <v>0.58144544266583198</v>
      </c>
      <c r="AJ785" s="19">
        <v>4.2184329392637929E-3</v>
      </c>
      <c r="AK785" s="19">
        <v>-4.3648793524182564E-2</v>
      </c>
      <c r="AL785" s="19">
        <v>-0.14957576220482011</v>
      </c>
      <c r="AM785" s="19">
        <v>-2.0831033221219687E-2</v>
      </c>
    </row>
    <row r="786" spans="1:39" s="16" customFormat="1">
      <c r="A786" s="16" t="s">
        <v>543</v>
      </c>
      <c r="B786" s="16" t="s">
        <v>577</v>
      </c>
      <c r="C786" s="16" t="s">
        <v>576</v>
      </c>
      <c r="D786" s="16">
        <v>785</v>
      </c>
      <c r="E786" s="16" t="s">
        <v>216</v>
      </c>
      <c r="F786" s="18">
        <v>0.3</v>
      </c>
      <c r="G786" s="16" t="s">
        <v>877</v>
      </c>
      <c r="H786" s="16">
        <v>0.6</v>
      </c>
      <c r="I786" s="16" t="s">
        <v>886</v>
      </c>
      <c r="J786" s="22">
        <v>2.5000000000000001E-2</v>
      </c>
      <c r="K786" s="16">
        <v>0.04</v>
      </c>
      <c r="L786" s="16">
        <v>2.5000000000000001E-2</v>
      </c>
      <c r="M786" s="18">
        <v>4</v>
      </c>
      <c r="N786" s="17">
        <v>2.1816597222222227E-2</v>
      </c>
      <c r="O786" s="16">
        <v>6.0000000000000001E-3</v>
      </c>
      <c r="P786" s="17">
        <v>7.0685775000000001E-3</v>
      </c>
      <c r="Q786" s="17">
        <v>1.6964586E-2</v>
      </c>
      <c r="R786" s="17">
        <v>423</v>
      </c>
      <c r="S786" s="17">
        <v>511</v>
      </c>
      <c r="T786" s="16">
        <v>48.4</v>
      </c>
      <c r="U786" s="16">
        <v>0.25</v>
      </c>
      <c r="V786" s="16">
        <v>3.2907142081925014</v>
      </c>
      <c r="W786" s="18">
        <v>7.4628989721074387E-2</v>
      </c>
      <c r="X786" s="18">
        <f t="shared" si="36"/>
        <v>0.13333333333333333</v>
      </c>
      <c r="Y786" s="18">
        <v>2</v>
      </c>
      <c r="Z786" s="3">
        <f t="shared" si="38"/>
        <v>279.64999999999998</v>
      </c>
      <c r="AA786" s="3">
        <v>329</v>
      </c>
      <c r="AB786" s="3">
        <f t="shared" si="37"/>
        <v>263.2</v>
      </c>
      <c r="AC786" s="3">
        <v>3.8607119999999999</v>
      </c>
      <c r="AD786" s="3">
        <v>1.5</v>
      </c>
      <c r="AE786" s="3">
        <v>0.65</v>
      </c>
      <c r="AF786" s="43">
        <v>309.72082877319701</v>
      </c>
      <c r="AG786" s="43">
        <v>3.86265607014992</v>
      </c>
      <c r="AH786" s="43">
        <v>1.6047999685582399</v>
      </c>
      <c r="AI786" s="43">
        <v>0.66816108338235103</v>
      </c>
      <c r="AJ786" s="19">
        <v>-5.8599304640738564E-2</v>
      </c>
      <c r="AK786" s="19">
        <v>-5.0329879611688705E-4</v>
      </c>
      <c r="AL786" s="19">
        <v>-6.5304069423924971E-2</v>
      </c>
      <c r="AM786" s="19">
        <v>-2.7180696143535254E-2</v>
      </c>
    </row>
    <row r="787" spans="1:39" s="16" customFormat="1">
      <c r="A787" s="16" t="s">
        <v>543</v>
      </c>
      <c r="B787" s="16" t="s">
        <v>577</v>
      </c>
      <c r="C787" s="16" t="s">
        <v>576</v>
      </c>
      <c r="D787" s="16">
        <v>786</v>
      </c>
      <c r="E787" s="16" t="s">
        <v>215</v>
      </c>
      <c r="F787" s="18">
        <v>0.3</v>
      </c>
      <c r="G787" s="16" t="s">
        <v>877</v>
      </c>
      <c r="H787" s="16">
        <v>0.6</v>
      </c>
      <c r="I787" s="16" t="s">
        <v>886</v>
      </c>
      <c r="J787" s="22">
        <v>2.5000000000000001E-2</v>
      </c>
      <c r="K787" s="16">
        <v>0.08</v>
      </c>
      <c r="L787" s="16">
        <v>0.02</v>
      </c>
      <c r="M787" s="18">
        <v>4</v>
      </c>
      <c r="N787" s="17">
        <v>1.3962622222222222E-2</v>
      </c>
      <c r="O787" s="16">
        <v>6.0000000000000001E-3</v>
      </c>
      <c r="P787" s="17">
        <v>2.3561925000000002E-3</v>
      </c>
      <c r="Q787" s="17">
        <v>5.6548620000000001E-3</v>
      </c>
      <c r="R787" s="17">
        <v>467</v>
      </c>
      <c r="S787" s="17">
        <v>511</v>
      </c>
      <c r="T787" s="16">
        <v>45.8</v>
      </c>
      <c r="U787" s="16">
        <v>0.05</v>
      </c>
      <c r="V787" s="16">
        <v>8.6440731139897231</v>
      </c>
      <c r="W787" s="18">
        <v>2.6288523307860266E-2</v>
      </c>
      <c r="X787" s="18">
        <f t="shared" si="36"/>
        <v>0.26666666666666666</v>
      </c>
      <c r="Y787" s="18">
        <v>2</v>
      </c>
      <c r="Z787" s="3">
        <f t="shared" si="38"/>
        <v>123.25</v>
      </c>
      <c r="AA787" s="3">
        <v>145</v>
      </c>
      <c r="AB787" s="3">
        <f t="shared" si="37"/>
        <v>116</v>
      </c>
      <c r="AC787" s="3">
        <v>4.0199999999999996</v>
      </c>
      <c r="AD787" s="3">
        <v>1.6305000000000001</v>
      </c>
      <c r="AE787" s="3">
        <v>0.59</v>
      </c>
      <c r="AF787" s="43">
        <v>187.41924695526899</v>
      </c>
      <c r="AG787" s="43">
        <v>3.5217198306650901</v>
      </c>
      <c r="AH787" s="43">
        <v>1.55483826009822</v>
      </c>
      <c r="AI787" s="43">
        <v>0.58283170531182504</v>
      </c>
      <c r="AJ787" s="19">
        <v>0.29254653072599301</v>
      </c>
      <c r="AK787" s="19">
        <v>0.14148773704148049</v>
      </c>
      <c r="AL787" s="19">
        <v>4.8662128945167873E-2</v>
      </c>
      <c r="AM787" s="19">
        <v>1.2299081575083092E-2</v>
      </c>
    </row>
    <row r="788" spans="1:39" s="16" customFormat="1">
      <c r="A788" s="16" t="s">
        <v>543</v>
      </c>
      <c r="B788" s="16" t="s">
        <v>535</v>
      </c>
      <c r="C788" s="16" t="s">
        <v>874</v>
      </c>
      <c r="D788" s="16">
        <v>787</v>
      </c>
      <c r="E788" s="21" t="s">
        <v>132</v>
      </c>
      <c r="F788" s="16">
        <v>0.7</v>
      </c>
      <c r="G788" s="16" t="s">
        <v>877</v>
      </c>
      <c r="H788" s="16">
        <v>1.524</v>
      </c>
      <c r="I788" s="16" t="s">
        <v>886</v>
      </c>
      <c r="J788" s="22">
        <v>4.4999999999999998E-2</v>
      </c>
      <c r="K788" s="16">
        <v>0.28000000000000003</v>
      </c>
      <c r="L788" s="17">
        <v>2.8000000000000001E-2</v>
      </c>
      <c r="M788" s="17">
        <v>12</v>
      </c>
      <c r="N788" s="17">
        <v>1.5079632000000001E-2</v>
      </c>
      <c r="O788" s="17">
        <v>1.4E-2</v>
      </c>
      <c r="P788" s="16">
        <v>1.570795E-3</v>
      </c>
      <c r="Q788" s="17">
        <v>3.6051032786885246E-3</v>
      </c>
      <c r="R788" s="16">
        <v>422</v>
      </c>
      <c r="S788" s="16">
        <v>327</v>
      </c>
      <c r="T788" s="16">
        <v>30</v>
      </c>
      <c r="U788" s="16">
        <v>0.4</v>
      </c>
      <c r="V788" s="16">
        <v>20.542638584174139</v>
      </c>
      <c r="W788" s="18">
        <v>1.7121665500000001E-2</v>
      </c>
      <c r="X788" s="18">
        <f t="shared" si="36"/>
        <v>0.40000000000000008</v>
      </c>
      <c r="Y788" s="18">
        <v>2.1771428571428575</v>
      </c>
      <c r="Z788" s="3">
        <f t="shared" si="38"/>
        <v>1090.3544999999999</v>
      </c>
      <c r="AA788" s="3">
        <v>1282.77</v>
      </c>
      <c r="AB788" s="3">
        <f t="shared" si="37"/>
        <v>1026.2160000000001</v>
      </c>
      <c r="AC788" s="3">
        <v>0.84776902887139105</v>
      </c>
      <c r="AD788" s="3">
        <v>0.52493438320209995</v>
      </c>
      <c r="AE788" s="3">
        <v>0.41161417322834609</v>
      </c>
      <c r="AF788" s="43">
        <v>1145.22239562761</v>
      </c>
      <c r="AG788" s="43">
        <v>1.3456137480385499</v>
      </c>
      <c r="AH788" s="43">
        <v>0.86022263526679499</v>
      </c>
      <c r="AI788" s="43">
        <v>0.41656311035813598</v>
      </c>
      <c r="AJ788" s="19">
        <v>-0.10722701994308409</v>
      </c>
      <c r="AK788" s="19">
        <v>-0.36997594584095789</v>
      </c>
      <c r="AL788" s="19">
        <v>-0.38976915779565202</v>
      </c>
      <c r="AM788" s="19">
        <v>-1.1880401808828172E-2</v>
      </c>
    </row>
    <row r="789" spans="1:39" s="16" customFormat="1">
      <c r="A789" s="16" t="s">
        <v>543</v>
      </c>
      <c r="B789" s="16" t="s">
        <v>535</v>
      </c>
      <c r="C789" s="16" t="s">
        <v>874</v>
      </c>
      <c r="D789" s="16">
        <v>788</v>
      </c>
      <c r="E789" s="21" t="s">
        <v>133</v>
      </c>
      <c r="F789" s="16">
        <v>0.7</v>
      </c>
      <c r="G789" s="16" t="s">
        <v>877</v>
      </c>
      <c r="H789" s="16">
        <v>1.524</v>
      </c>
      <c r="I789" s="16" t="s">
        <v>886</v>
      </c>
      <c r="J789" s="22">
        <v>4.4999999999999998E-2</v>
      </c>
      <c r="K789" s="16">
        <v>0.28000000000000003</v>
      </c>
      <c r="L789" s="17">
        <v>2.8000000000000001E-2</v>
      </c>
      <c r="M789" s="17">
        <v>12</v>
      </c>
      <c r="N789" s="17">
        <v>1.5079632000000001E-2</v>
      </c>
      <c r="O789" s="17">
        <v>1.4E-2</v>
      </c>
      <c r="P789" s="16">
        <v>1.570795E-3</v>
      </c>
      <c r="Q789" s="17">
        <v>3.6051032786885246E-3</v>
      </c>
      <c r="R789" s="16">
        <v>422</v>
      </c>
      <c r="S789" s="16">
        <v>327</v>
      </c>
      <c r="T789" s="16">
        <v>28</v>
      </c>
      <c r="U789" s="16">
        <v>0.6</v>
      </c>
      <c r="V789" s="16">
        <v>20.542638584174139</v>
      </c>
      <c r="W789" s="18">
        <v>1.8344641607142859E-2</v>
      </c>
      <c r="X789" s="18">
        <f t="shared" si="36"/>
        <v>0.40000000000000008</v>
      </c>
      <c r="Y789" s="18">
        <v>2.1771428571428575</v>
      </c>
      <c r="Z789" s="3">
        <f t="shared" si="38"/>
        <v>1180.99</v>
      </c>
      <c r="AA789" s="3">
        <v>1389.4</v>
      </c>
      <c r="AB789" s="3">
        <f t="shared" si="37"/>
        <v>1111.5200000000002</v>
      </c>
      <c r="AC789" s="3">
        <v>0.7578740157480317</v>
      </c>
      <c r="AD789" s="3">
        <v>0.49947506561679766</v>
      </c>
      <c r="AE789" s="3">
        <v>0.36692913385826759</v>
      </c>
      <c r="AF789" s="43">
        <v>1334.46131745604</v>
      </c>
      <c r="AG789" s="43">
        <v>1.0256417990292299</v>
      </c>
      <c r="AH789" s="43">
        <v>0.812191880400433</v>
      </c>
      <c r="AI789" s="43">
        <v>0.38640844207632202</v>
      </c>
      <c r="AJ789" s="19">
        <v>-3.9541300233165474E-2</v>
      </c>
      <c r="AK789" s="19">
        <v>-0.26107339183586359</v>
      </c>
      <c r="AL789" s="19">
        <v>-0.38502824557844301</v>
      </c>
      <c r="AM789" s="19">
        <v>-5.041118696419928E-2</v>
      </c>
    </row>
    <row r="790" spans="1:39" s="16" customFormat="1">
      <c r="A790" s="16" t="s">
        <v>543</v>
      </c>
      <c r="B790" s="16" t="s">
        <v>535</v>
      </c>
      <c r="C790" s="16" t="s">
        <v>874</v>
      </c>
      <c r="D790" s="16">
        <v>789</v>
      </c>
      <c r="E790" s="21" t="s">
        <v>131</v>
      </c>
      <c r="F790" s="16">
        <v>0.5</v>
      </c>
      <c r="G790" s="16" t="s">
        <v>877</v>
      </c>
      <c r="H790" s="16">
        <v>1.1499999999999999</v>
      </c>
      <c r="I790" s="16" t="s">
        <v>886</v>
      </c>
      <c r="J790" s="22">
        <v>3.5000000000000003E-2</v>
      </c>
      <c r="K790" s="16">
        <v>0.2</v>
      </c>
      <c r="L790" s="17">
        <v>0.02</v>
      </c>
      <c r="M790" s="17">
        <v>12</v>
      </c>
      <c r="N790" s="17">
        <v>1.5079631999999999E-2</v>
      </c>
      <c r="O790" s="17">
        <v>0.01</v>
      </c>
      <c r="P790" s="16">
        <v>1.5707949999999998E-3</v>
      </c>
      <c r="Q790" s="17">
        <v>3.6530116279069763E-3</v>
      </c>
      <c r="R790" s="16">
        <v>424</v>
      </c>
      <c r="S790" s="16">
        <v>382</v>
      </c>
      <c r="T790" s="16">
        <v>30</v>
      </c>
      <c r="U790" s="16">
        <v>0.6</v>
      </c>
      <c r="V790" s="16">
        <v>20.591260281974002</v>
      </c>
      <c r="W790" s="18">
        <v>2.000145633333333E-2</v>
      </c>
      <c r="X790" s="18">
        <f t="shared" si="36"/>
        <v>0.4</v>
      </c>
      <c r="Y790" s="18">
        <v>2.2999999999999998</v>
      </c>
      <c r="Z790" s="3">
        <f t="shared" si="38"/>
        <v>621.64261249999993</v>
      </c>
      <c r="AA790" s="3">
        <v>731.34424999999999</v>
      </c>
      <c r="AB790" s="3">
        <f t="shared" si="37"/>
        <v>585.07540000000006</v>
      </c>
      <c r="AC790" s="3">
        <v>0.91304347826086996</v>
      </c>
      <c r="AD790" s="3">
        <v>0.62347826086956504</v>
      </c>
      <c r="AE790" s="3">
        <v>0.37652173913043502</v>
      </c>
      <c r="AF790" s="43">
        <v>718.35172737075197</v>
      </c>
      <c r="AG790" s="43">
        <v>1.1882190090885301</v>
      </c>
      <c r="AH790" s="43">
        <v>0.85382188777587698</v>
      </c>
      <c r="AI790" s="43">
        <v>0.39429002842947702</v>
      </c>
      <c r="AJ790" s="19">
        <v>-1.7765262568548278E-2</v>
      </c>
      <c r="AK790" s="19">
        <v>-0.23158654147331331</v>
      </c>
      <c r="AL790" s="19">
        <v>-0.26977948235355587</v>
      </c>
      <c r="AM790" s="19">
        <v>-4.5064008769930268E-2</v>
      </c>
    </row>
    <row r="791" spans="1:39" s="16" customFormat="1">
      <c r="A791" s="16" t="s">
        <v>543</v>
      </c>
      <c r="B791" s="16" t="s">
        <v>535</v>
      </c>
      <c r="C791" s="16" t="s">
        <v>874</v>
      </c>
      <c r="D791" s="16">
        <v>790</v>
      </c>
      <c r="E791" s="21" t="s">
        <v>129</v>
      </c>
      <c r="F791" s="16">
        <v>0.3</v>
      </c>
      <c r="G791" s="16" t="s">
        <v>877</v>
      </c>
      <c r="H791" s="16">
        <v>0.54600000000000004</v>
      </c>
      <c r="I791" s="16" t="s">
        <v>886</v>
      </c>
      <c r="J791" s="22">
        <v>0.02</v>
      </c>
      <c r="K791" s="16">
        <v>0.12</v>
      </c>
      <c r="L791" s="17">
        <v>1.2E-2</v>
      </c>
      <c r="M791" s="17">
        <v>12</v>
      </c>
      <c r="N791" s="17">
        <v>1.5079631999999999E-2</v>
      </c>
      <c r="O791" s="17">
        <v>6.0000000000000001E-3</v>
      </c>
      <c r="P791" s="16">
        <v>1.570795E-3</v>
      </c>
      <c r="Q791" s="17">
        <v>3.6249115384615381E-3</v>
      </c>
      <c r="R791" s="16">
        <v>433</v>
      </c>
      <c r="S791" s="16">
        <v>460</v>
      </c>
      <c r="T791" s="16">
        <v>27</v>
      </c>
      <c r="U791" s="16">
        <v>0.6</v>
      </c>
      <c r="V791" s="16">
        <v>20.808652046684809</v>
      </c>
      <c r="W791" s="18">
        <v>2.6761692592592593E-2</v>
      </c>
      <c r="X791" s="18">
        <f t="shared" si="36"/>
        <v>0.4</v>
      </c>
      <c r="Y791" s="18">
        <v>1.8200000000000003</v>
      </c>
      <c r="Z791" s="3">
        <f t="shared" si="38"/>
        <v>262.98999999999995</v>
      </c>
      <c r="AA791" s="3">
        <v>309.39999999999998</v>
      </c>
      <c r="AB791" s="3">
        <f t="shared" si="37"/>
        <v>247.51999999999998</v>
      </c>
      <c r="AC791" s="3">
        <v>1.1923076923076901</v>
      </c>
      <c r="AD791" s="3">
        <v>0.866300366300366</v>
      </c>
      <c r="AE791" s="3">
        <v>0.49084249084249099</v>
      </c>
      <c r="AF791" s="43">
        <v>310.03046831479003</v>
      </c>
      <c r="AG791" s="43">
        <v>1.3221947105242799</v>
      </c>
      <c r="AH791" s="43">
        <v>0.95324435992161105</v>
      </c>
      <c r="AI791" s="43">
        <v>0.42582392471515201</v>
      </c>
      <c r="AJ791" s="19">
        <v>2.0377127174856192E-3</v>
      </c>
      <c r="AK791" s="19">
        <v>-9.8235923334685518E-2</v>
      </c>
      <c r="AL791" s="19">
        <v>-9.1208505685147503E-2</v>
      </c>
      <c r="AM791" s="19">
        <v>0.1526888517850003</v>
      </c>
    </row>
    <row r="792" spans="1:39" s="16" customFormat="1">
      <c r="A792" s="16" t="s">
        <v>543</v>
      </c>
      <c r="B792" s="16" t="s">
        <v>535</v>
      </c>
      <c r="C792" s="16" t="s">
        <v>874</v>
      </c>
      <c r="D792" s="16">
        <v>791</v>
      </c>
      <c r="E792" s="21" t="s">
        <v>130</v>
      </c>
      <c r="F792" s="16">
        <v>0.3</v>
      </c>
      <c r="G792" s="16" t="s">
        <v>877</v>
      </c>
      <c r="H792" s="16">
        <v>0.54600000000000004</v>
      </c>
      <c r="I792" s="16" t="s">
        <v>886</v>
      </c>
      <c r="J792" s="22">
        <v>0.02</v>
      </c>
      <c r="K792" s="16">
        <v>0.12</v>
      </c>
      <c r="L792" s="17">
        <v>1.2E-2</v>
      </c>
      <c r="M792" s="17">
        <v>12</v>
      </c>
      <c r="N792" s="17">
        <v>1.5079631999999999E-2</v>
      </c>
      <c r="O792" s="17">
        <v>6.0000000000000001E-3</v>
      </c>
      <c r="P792" s="16">
        <v>1.570795E-3</v>
      </c>
      <c r="Q792" s="17">
        <v>3.6249115384615381E-3</v>
      </c>
      <c r="R792" s="16">
        <v>433</v>
      </c>
      <c r="S792" s="16">
        <v>460</v>
      </c>
      <c r="T792" s="16">
        <v>29</v>
      </c>
      <c r="U792" s="16">
        <v>0.6</v>
      </c>
      <c r="V792" s="16">
        <v>20.808652046684809</v>
      </c>
      <c r="W792" s="18">
        <v>2.4916058620689654E-2</v>
      </c>
      <c r="X792" s="18">
        <f t="shared" si="36"/>
        <v>0.4</v>
      </c>
      <c r="Y792" s="18">
        <v>1.8200000000000003</v>
      </c>
      <c r="Z792" s="3">
        <f t="shared" si="38"/>
        <v>267.52007499999996</v>
      </c>
      <c r="AA792" s="3">
        <v>314.72949999999997</v>
      </c>
      <c r="AB792" s="3">
        <f t="shared" si="37"/>
        <v>251.78359999999998</v>
      </c>
      <c r="AC792" s="3">
        <v>1.20879120879121</v>
      </c>
      <c r="AD792" s="3">
        <v>0.89816849816849798</v>
      </c>
      <c r="AE792" s="3">
        <v>0.51098901098901095</v>
      </c>
      <c r="AF792" s="43">
        <v>316.61636627840602</v>
      </c>
      <c r="AG792" s="43">
        <v>1.2983857345126699</v>
      </c>
      <c r="AH792" s="43">
        <v>0.94461375614788301</v>
      </c>
      <c r="AI792" s="43">
        <v>0.42166440740396399</v>
      </c>
      <c r="AJ792" s="19">
        <v>5.995199936472578E-3</v>
      </c>
      <c r="AK792" s="19">
        <v>-6.9004551836891415E-2</v>
      </c>
      <c r="AL792" s="19">
        <v>-4.9168517478284372E-2</v>
      </c>
      <c r="AM792" s="19">
        <v>0.21183813956455655</v>
      </c>
    </row>
    <row r="793" spans="1:39" s="16" customFormat="1">
      <c r="A793" s="16" t="s">
        <v>543</v>
      </c>
      <c r="B793" s="16" t="s">
        <v>663</v>
      </c>
      <c r="C793" s="16" t="s">
        <v>662</v>
      </c>
      <c r="D793" s="16">
        <v>792</v>
      </c>
      <c r="E793" s="21" t="s">
        <v>267</v>
      </c>
      <c r="F793" s="16">
        <v>0.25</v>
      </c>
      <c r="G793" s="16" t="s">
        <v>877</v>
      </c>
      <c r="H793" s="16">
        <v>0.8</v>
      </c>
      <c r="I793" s="16" t="s">
        <v>886</v>
      </c>
      <c r="J793" s="17">
        <v>2.0833333333333332E-2</v>
      </c>
      <c r="K793" s="16">
        <v>0.06</v>
      </c>
      <c r="L793" s="17">
        <v>1.2E-2</v>
      </c>
      <c r="M793" s="17">
        <v>12</v>
      </c>
      <c r="N793" s="17">
        <v>2.1714670079999998E-2</v>
      </c>
      <c r="O793" s="17">
        <v>6.0000000000000001E-3</v>
      </c>
      <c r="P793" s="16">
        <v>3.7699079999999998E-3</v>
      </c>
      <c r="Q793" s="17">
        <v>9.0477791999999998E-3</v>
      </c>
      <c r="R793" s="16">
        <v>398.1</v>
      </c>
      <c r="S793" s="16">
        <v>492.3</v>
      </c>
      <c r="T793" s="16">
        <v>28.158000000000001</v>
      </c>
      <c r="U793" s="16">
        <v>0.28100000000000003</v>
      </c>
      <c r="V793" s="16">
        <v>9.9762217296930604</v>
      </c>
      <c r="W793" s="18">
        <v>6.5911133901555494E-2</v>
      </c>
      <c r="X793" s="18">
        <f t="shared" si="36"/>
        <v>0.24</v>
      </c>
      <c r="Y793" s="18">
        <v>3.2</v>
      </c>
      <c r="Z793" s="3">
        <f t="shared" si="38"/>
        <v>93.5</v>
      </c>
      <c r="AA793" s="3">
        <v>110</v>
      </c>
      <c r="AB793" s="3">
        <f t="shared" si="37"/>
        <v>88</v>
      </c>
      <c r="AC793" s="3">
        <v>3.1375000000000002</v>
      </c>
      <c r="AD793" s="3">
        <v>1.78</v>
      </c>
      <c r="AE793" s="3">
        <v>0.68625000000000003</v>
      </c>
      <c r="AF793" s="43">
        <v>123.231854014166</v>
      </c>
      <c r="AG793" s="43">
        <v>3.8842236421357401</v>
      </c>
      <c r="AH793" s="43">
        <v>1.62830275645268</v>
      </c>
      <c r="AI793" s="43">
        <v>0.75493242305325703</v>
      </c>
      <c r="AJ793" s="19">
        <v>0.12028958194696367</v>
      </c>
      <c r="AK793" s="19">
        <v>-0.19224527497215738</v>
      </c>
      <c r="AL793" s="19">
        <v>9.3162799698133736E-2</v>
      </c>
      <c r="AM793" s="19">
        <v>-9.0978239847584047E-2</v>
      </c>
    </row>
    <row r="794" spans="1:39" s="16" customFormat="1">
      <c r="A794" s="16" t="s">
        <v>543</v>
      </c>
      <c r="B794" s="16" t="s">
        <v>663</v>
      </c>
      <c r="C794" s="16" t="s">
        <v>662</v>
      </c>
      <c r="D794" s="16">
        <v>793</v>
      </c>
      <c r="E794" s="21" t="s">
        <v>268</v>
      </c>
      <c r="F794" s="16">
        <v>0.25</v>
      </c>
      <c r="G794" s="16" t="s">
        <v>877</v>
      </c>
      <c r="H794" s="16">
        <v>0.8</v>
      </c>
      <c r="I794" s="16" t="s">
        <v>886</v>
      </c>
      <c r="J794" s="17">
        <v>2.0833333333333332E-2</v>
      </c>
      <c r="K794" s="16">
        <v>0.09</v>
      </c>
      <c r="L794" s="17">
        <v>1.2E-2</v>
      </c>
      <c r="M794" s="17">
        <v>12</v>
      </c>
      <c r="N794" s="17">
        <v>2.1714670079999998E-2</v>
      </c>
      <c r="O794" s="17">
        <v>6.0000000000000001E-3</v>
      </c>
      <c r="P794" s="16">
        <v>5.026544E-3</v>
      </c>
      <c r="Q794" s="17">
        <v>1.2063705599999999E-2</v>
      </c>
      <c r="R794" s="16">
        <v>398.1</v>
      </c>
      <c r="S794" s="16">
        <v>492.3</v>
      </c>
      <c r="T794" s="16">
        <v>28.158000000000001</v>
      </c>
      <c r="U794" s="16">
        <v>0.13300000000000001</v>
      </c>
      <c r="V794" s="16">
        <v>14.964332594539592</v>
      </c>
      <c r="W794" s="18">
        <v>8.7881511868740672E-2</v>
      </c>
      <c r="X794" s="18">
        <f t="shared" si="36"/>
        <v>0.36</v>
      </c>
      <c r="Y794" s="18">
        <v>3.2</v>
      </c>
      <c r="Z794" s="3">
        <f t="shared" si="38"/>
        <v>89.25</v>
      </c>
      <c r="AA794" s="3">
        <v>105</v>
      </c>
      <c r="AB794" s="3">
        <f t="shared" si="37"/>
        <v>84</v>
      </c>
      <c r="AC794" s="3">
        <v>5.3125</v>
      </c>
      <c r="AD794" s="3">
        <v>2.5</v>
      </c>
      <c r="AE794" s="3">
        <v>0.789775</v>
      </c>
      <c r="AF794" s="43">
        <v>101.077021527244</v>
      </c>
      <c r="AG794" s="43">
        <v>4.7408685738213796</v>
      </c>
      <c r="AH794" s="43">
        <v>1.97246326404608</v>
      </c>
      <c r="AI794" s="43">
        <v>0.81453491246764198</v>
      </c>
      <c r="AJ794" s="19">
        <v>-3.7361699740533334E-2</v>
      </c>
      <c r="AK794" s="19">
        <v>0.12057525267313128</v>
      </c>
      <c r="AL794" s="19">
        <v>0.26745072801599001</v>
      </c>
      <c r="AM794" s="19">
        <v>-3.0397607381409304E-2</v>
      </c>
    </row>
    <row r="795" spans="1:39" s="16" customFormat="1">
      <c r="A795" s="16" t="s">
        <v>543</v>
      </c>
      <c r="B795" s="16" t="s">
        <v>663</v>
      </c>
      <c r="C795" s="16" t="s">
        <v>662</v>
      </c>
      <c r="D795" s="16">
        <v>794</v>
      </c>
      <c r="E795" s="21" t="s">
        <v>269</v>
      </c>
      <c r="F795" s="16">
        <v>0.25</v>
      </c>
      <c r="G795" s="16" t="s">
        <v>877</v>
      </c>
      <c r="H795" s="16">
        <v>0.8</v>
      </c>
      <c r="I795" s="16" t="s">
        <v>886</v>
      </c>
      <c r="J795" s="17">
        <v>2.0833333333333332E-2</v>
      </c>
      <c r="K795" s="16">
        <v>0.09</v>
      </c>
      <c r="L795" s="17">
        <v>1.2E-2</v>
      </c>
      <c r="M795" s="17">
        <v>12</v>
      </c>
      <c r="N795" s="17">
        <v>2.1714670079999998E-2</v>
      </c>
      <c r="O795" s="17">
        <v>6.0000000000000001E-3</v>
      </c>
      <c r="P795" s="16">
        <v>5.026544E-3</v>
      </c>
      <c r="Q795" s="17">
        <v>1.2063705599999999E-2</v>
      </c>
      <c r="R795" s="16">
        <v>398.1</v>
      </c>
      <c r="S795" s="16">
        <v>492.3</v>
      </c>
      <c r="T795" s="16">
        <v>28.158000000000001</v>
      </c>
      <c r="U795" s="16">
        <v>0.28100000000000003</v>
      </c>
      <c r="V795" s="16">
        <v>14.964332594539592</v>
      </c>
      <c r="W795" s="18">
        <v>8.7881511868740672E-2</v>
      </c>
      <c r="X795" s="18">
        <f t="shared" si="36"/>
        <v>0.36</v>
      </c>
      <c r="Y795" s="18">
        <v>3.2</v>
      </c>
      <c r="Z795" s="3">
        <f t="shared" si="38"/>
        <v>91.8</v>
      </c>
      <c r="AA795" s="3">
        <v>108</v>
      </c>
      <c r="AB795" s="3">
        <f t="shared" si="37"/>
        <v>86.4</v>
      </c>
      <c r="AC795" s="3">
        <v>4.1624999999999996</v>
      </c>
      <c r="AD795" s="3">
        <v>1.8374999999999999</v>
      </c>
      <c r="AE795" s="3">
        <v>0.70874999999999999</v>
      </c>
      <c r="AF795" s="43">
        <v>122.953260734841</v>
      </c>
      <c r="AG795" s="43">
        <v>3.7353713192483702</v>
      </c>
      <c r="AH795" s="43">
        <v>1.5942741563212199</v>
      </c>
      <c r="AI795" s="43">
        <v>0.72470947406164099</v>
      </c>
      <c r="AJ795" s="19">
        <v>0.13845611791519441</v>
      </c>
      <c r="AK795" s="19">
        <v>0.11434704725354483</v>
      </c>
      <c r="AL795" s="19">
        <v>0.15256211907745054</v>
      </c>
      <c r="AM795" s="19">
        <v>-2.2021892403580677E-2</v>
      </c>
    </row>
    <row r="796" spans="1:39" s="16" customFormat="1">
      <c r="A796" s="16" t="s">
        <v>543</v>
      </c>
      <c r="B796" s="16" t="s">
        <v>663</v>
      </c>
      <c r="C796" s="16" t="s">
        <v>662</v>
      </c>
      <c r="D796" s="16">
        <v>795</v>
      </c>
      <c r="E796" s="21" t="s">
        <v>270</v>
      </c>
      <c r="F796" s="16">
        <v>0.25</v>
      </c>
      <c r="G796" s="16" t="s">
        <v>877</v>
      </c>
      <c r="H796" s="16">
        <v>0.8</v>
      </c>
      <c r="I796" s="16" t="s">
        <v>886</v>
      </c>
      <c r="J796" s="17">
        <v>2.0833333333333332E-2</v>
      </c>
      <c r="K796" s="16">
        <v>0.09</v>
      </c>
      <c r="L796" s="17">
        <v>1.2E-2</v>
      </c>
      <c r="M796" s="17">
        <v>12</v>
      </c>
      <c r="N796" s="17">
        <v>2.1714670079999998E-2</v>
      </c>
      <c r="O796" s="17">
        <v>6.0000000000000001E-3</v>
      </c>
      <c r="P796" s="16">
        <v>5.026544E-3</v>
      </c>
      <c r="Q796" s="17">
        <v>1.2063705599999999E-2</v>
      </c>
      <c r="R796" s="16">
        <v>398.1</v>
      </c>
      <c r="S796" s="16">
        <v>492.3</v>
      </c>
      <c r="T796" s="16">
        <v>28.158000000000001</v>
      </c>
      <c r="U796" s="16">
        <v>0.52600000000000002</v>
      </c>
      <c r="V796" s="16">
        <v>14.964332594539592</v>
      </c>
      <c r="W796" s="18">
        <v>8.7881511868740672E-2</v>
      </c>
      <c r="X796" s="18">
        <f t="shared" si="36"/>
        <v>0.36</v>
      </c>
      <c r="Y796" s="18">
        <v>3.2</v>
      </c>
      <c r="Z796" s="3">
        <f t="shared" si="38"/>
        <v>106.25</v>
      </c>
      <c r="AA796" s="3">
        <v>125</v>
      </c>
      <c r="AB796" s="3">
        <f t="shared" si="37"/>
        <v>100</v>
      </c>
      <c r="AC796" s="3">
        <v>3.0625</v>
      </c>
      <c r="AD796" s="3">
        <v>1.3867499999999999</v>
      </c>
      <c r="AE796" s="3">
        <v>0.85</v>
      </c>
      <c r="AF796" s="43">
        <v>156.97972784901299</v>
      </c>
      <c r="AG796" s="43">
        <v>2.3921347826233701</v>
      </c>
      <c r="AH796" s="43">
        <v>1.15507615656511</v>
      </c>
      <c r="AI796" s="43">
        <v>0.63340005356215801</v>
      </c>
      <c r="AJ796" s="19">
        <v>0.25583782279210393</v>
      </c>
      <c r="AK796" s="19">
        <v>0.28023722670068946</v>
      </c>
      <c r="AL796" s="19">
        <v>0.20057018934909582</v>
      </c>
      <c r="AM796" s="19">
        <v>0.34196389030868024</v>
      </c>
    </row>
    <row r="797" spans="1:39" s="16" customFormat="1">
      <c r="A797" s="16" t="s">
        <v>543</v>
      </c>
      <c r="B797" s="16" t="s">
        <v>663</v>
      </c>
      <c r="C797" s="16" t="s">
        <v>662</v>
      </c>
      <c r="D797" s="16">
        <v>796</v>
      </c>
      <c r="E797" s="21" t="s">
        <v>271</v>
      </c>
      <c r="F797" s="16">
        <v>0.25</v>
      </c>
      <c r="G797" s="16" t="s">
        <v>877</v>
      </c>
      <c r="H797" s="16">
        <v>0.8</v>
      </c>
      <c r="I797" s="16" t="s">
        <v>886</v>
      </c>
      <c r="J797" s="17">
        <v>2.0833333333333332E-2</v>
      </c>
      <c r="K797" s="16">
        <v>0.12</v>
      </c>
      <c r="L797" s="17">
        <v>1.2E-2</v>
      </c>
      <c r="M797" s="17">
        <v>12</v>
      </c>
      <c r="N797" s="17">
        <v>2.1714670079999998E-2</v>
      </c>
      <c r="O797" s="17">
        <v>6.0000000000000001E-3</v>
      </c>
      <c r="P797" s="16">
        <v>3.7699079999999998E-3</v>
      </c>
      <c r="Q797" s="17">
        <v>9.0477791999999998E-3</v>
      </c>
      <c r="R797" s="16">
        <v>398.1</v>
      </c>
      <c r="S797" s="16">
        <v>492.3</v>
      </c>
      <c r="T797" s="16">
        <v>28.158000000000001</v>
      </c>
      <c r="U797" s="16">
        <v>0.28100000000000003</v>
      </c>
      <c r="V797" s="16">
        <v>19.952443459386121</v>
      </c>
      <c r="W797" s="18">
        <v>6.5911133901555494E-2</v>
      </c>
      <c r="X797" s="18">
        <f t="shared" si="36"/>
        <v>0.48</v>
      </c>
      <c r="Y797" s="18">
        <v>3.2</v>
      </c>
      <c r="Z797" s="3">
        <f t="shared" si="38"/>
        <v>93.5</v>
      </c>
      <c r="AA797" s="3">
        <v>110</v>
      </c>
      <c r="AB797" s="3">
        <f t="shared" si="37"/>
        <v>88</v>
      </c>
      <c r="AC797" s="3">
        <v>3.5874999999999999</v>
      </c>
      <c r="AD797" s="3">
        <v>1.8125</v>
      </c>
      <c r="AE797" s="3">
        <v>0.65812499999999996</v>
      </c>
      <c r="AF797" s="43">
        <v>119.67637866197499</v>
      </c>
      <c r="AG797" s="43">
        <v>3.1730013520015499</v>
      </c>
      <c r="AH797" s="43">
        <v>1.4608175841934501</v>
      </c>
      <c r="AI797" s="43">
        <v>0.67921871715059701</v>
      </c>
      <c r="AJ797" s="19">
        <v>8.7967078745227217E-2</v>
      </c>
      <c r="AK797" s="19">
        <v>0.13063298814448396</v>
      </c>
      <c r="AL797" s="19">
        <v>0.24074355320737845</v>
      </c>
      <c r="AM797" s="19">
        <v>-3.1055853759577902E-2</v>
      </c>
    </row>
    <row r="798" spans="1:39" s="16" customFormat="1">
      <c r="A798" s="16" t="s">
        <v>543</v>
      </c>
      <c r="B798" s="16" t="s">
        <v>663</v>
      </c>
      <c r="C798" s="16" t="s">
        <v>662</v>
      </c>
      <c r="D798" s="16">
        <v>797</v>
      </c>
      <c r="E798" s="21" t="s">
        <v>272</v>
      </c>
      <c r="F798" s="16">
        <v>0.25</v>
      </c>
      <c r="G798" s="16" t="s">
        <v>877</v>
      </c>
      <c r="H798" s="16">
        <v>0.8</v>
      </c>
      <c r="I798" s="16" t="s">
        <v>886</v>
      </c>
      <c r="J798" s="17">
        <v>2.0833333333333332E-2</v>
      </c>
      <c r="K798" s="16">
        <v>0.06</v>
      </c>
      <c r="L798" s="17">
        <v>1.2E-2</v>
      </c>
      <c r="M798" s="17">
        <v>12</v>
      </c>
      <c r="N798" s="17">
        <v>2.1714670079999998E-2</v>
      </c>
      <c r="O798" s="17">
        <v>6.0000000000000001E-3</v>
      </c>
      <c r="P798" s="16">
        <v>7.5398159999999995E-3</v>
      </c>
      <c r="Q798" s="17">
        <v>1.80955584E-2</v>
      </c>
      <c r="R798" s="16">
        <v>398.1</v>
      </c>
      <c r="S798" s="16">
        <v>492.3</v>
      </c>
      <c r="T798" s="16">
        <v>28.158000000000001</v>
      </c>
      <c r="U798" s="16">
        <v>0.28100000000000003</v>
      </c>
      <c r="V798" s="16">
        <v>9.9762217296930604</v>
      </c>
      <c r="W798" s="18">
        <v>0.13182226780311099</v>
      </c>
      <c r="X798" s="18">
        <f t="shared" si="36"/>
        <v>0.24</v>
      </c>
      <c r="Y798" s="18">
        <v>3.2</v>
      </c>
      <c r="Z798" s="3">
        <f t="shared" si="38"/>
        <v>102</v>
      </c>
      <c r="AA798" s="3">
        <v>120</v>
      </c>
      <c r="AB798" s="3">
        <f t="shared" si="37"/>
        <v>96</v>
      </c>
      <c r="AC798" s="3">
        <v>4.9124999999999996</v>
      </c>
      <c r="AD798" s="3">
        <v>1.83125</v>
      </c>
      <c r="AE798" s="3">
        <v>0.70825000000000005</v>
      </c>
      <c r="AF798" s="43">
        <v>127.727183634699</v>
      </c>
      <c r="AG798" s="43">
        <v>4.7031608625621697</v>
      </c>
      <c r="AH798" s="43">
        <v>1.7959129329369601</v>
      </c>
      <c r="AI798" s="43">
        <v>0.78040218145574303</v>
      </c>
      <c r="AJ798" s="19">
        <v>6.439319695582503E-2</v>
      </c>
      <c r="AK798" s="19">
        <v>4.4510307760085202E-2</v>
      </c>
      <c r="AL798" s="19">
        <v>1.9676380973130594E-2</v>
      </c>
      <c r="AM798" s="19">
        <v>-9.2455125280598363E-2</v>
      </c>
    </row>
    <row r="799" spans="1:39" s="16" customFormat="1">
      <c r="A799" s="16" t="s">
        <v>543</v>
      </c>
      <c r="B799" s="16" t="s">
        <v>677</v>
      </c>
      <c r="C799" s="16" t="s">
        <v>845</v>
      </c>
      <c r="D799" s="16">
        <v>798</v>
      </c>
      <c r="E799" s="21" t="s">
        <v>220</v>
      </c>
      <c r="F799" s="16">
        <v>0.27500000000000002</v>
      </c>
      <c r="G799" s="16" t="s">
        <v>877</v>
      </c>
      <c r="H799" s="16">
        <v>0.41250000000000003</v>
      </c>
      <c r="I799" s="16" t="s">
        <v>886</v>
      </c>
      <c r="J799" s="17">
        <v>0.02</v>
      </c>
      <c r="K799" s="16">
        <v>9.6000000000000002E-2</v>
      </c>
      <c r="L799" s="17">
        <v>1.2E-2</v>
      </c>
      <c r="M799" s="17">
        <v>4</v>
      </c>
      <c r="N799" s="17">
        <v>5.9820027768595031E-3</v>
      </c>
      <c r="O799" s="17">
        <v>6.0000000000000001E-3</v>
      </c>
      <c r="P799" s="16">
        <v>2.1419931818181816E-3</v>
      </c>
      <c r="Q799" s="17">
        <v>5.013175531914894E-3</v>
      </c>
      <c r="R799" s="16">
        <v>567</v>
      </c>
      <c r="S799" s="16">
        <v>297</v>
      </c>
      <c r="T799" s="16">
        <v>33.9</v>
      </c>
      <c r="U799" s="16">
        <v>0.48</v>
      </c>
      <c r="V799" s="16">
        <v>19.049409439665052</v>
      </c>
      <c r="W799" s="18">
        <v>1.876613495575221E-2</v>
      </c>
      <c r="X799" s="18">
        <f t="shared" si="36"/>
        <v>0.34909090909090906</v>
      </c>
      <c r="Y799" s="18">
        <v>1.5</v>
      </c>
      <c r="Z799" s="3">
        <f t="shared" si="38"/>
        <v>208.25</v>
      </c>
      <c r="AA799" s="3">
        <v>245</v>
      </c>
      <c r="AB799" s="3">
        <f t="shared" si="37"/>
        <v>196</v>
      </c>
      <c r="AC799" s="3">
        <v>1.5790166975881299</v>
      </c>
      <c r="AD799" s="3">
        <v>0.79276437847866399</v>
      </c>
      <c r="AE799" s="3">
        <v>0.26437847866419001</v>
      </c>
      <c r="AF799" s="43">
        <v>262.78473520314799</v>
      </c>
      <c r="AG799" s="43">
        <v>1.54092422838409</v>
      </c>
      <c r="AH799" s="43">
        <v>1.02485113870712</v>
      </c>
      <c r="AI799" s="43">
        <v>0.29274654142043699</v>
      </c>
      <c r="AJ799" s="19">
        <v>7.2590755931216278E-2</v>
      </c>
      <c r="AK799" s="19">
        <v>2.472053362674816E-2</v>
      </c>
      <c r="AL799" s="19">
        <v>-0.22645899629993121</v>
      </c>
      <c r="AM799" s="19">
        <v>-9.6903152531203809E-2</v>
      </c>
    </row>
    <row r="800" spans="1:39" s="16" customFormat="1">
      <c r="A800" s="16" t="s">
        <v>543</v>
      </c>
      <c r="B800" s="16" t="s">
        <v>677</v>
      </c>
      <c r="C800" s="16" t="s">
        <v>845</v>
      </c>
      <c r="D800" s="16">
        <v>799</v>
      </c>
      <c r="E800" s="21" t="s">
        <v>218</v>
      </c>
      <c r="F800" s="16">
        <v>0.27500000000000002</v>
      </c>
      <c r="G800" s="16" t="s">
        <v>877</v>
      </c>
      <c r="H800" s="16">
        <v>0.41250000000000003</v>
      </c>
      <c r="I800" s="16" t="s">
        <v>886</v>
      </c>
      <c r="J800" s="17">
        <v>0.02</v>
      </c>
      <c r="K800" s="16">
        <v>0.06</v>
      </c>
      <c r="L800" s="17">
        <v>1.2E-2</v>
      </c>
      <c r="M800" s="17">
        <v>8</v>
      </c>
      <c r="N800" s="17">
        <v>1.1964005553719006E-2</v>
      </c>
      <c r="O800" s="17">
        <v>6.4999999999999997E-3</v>
      </c>
      <c r="P800" s="16">
        <v>6.0332807954545436E-3</v>
      </c>
      <c r="Q800" s="17">
        <v>1.4120444414893612E-2</v>
      </c>
      <c r="R800" s="16">
        <v>567</v>
      </c>
      <c r="S800" s="16">
        <v>566</v>
      </c>
      <c r="T800" s="16">
        <v>41.371200000000002</v>
      </c>
      <c r="U800" s="16">
        <v>0.47</v>
      </c>
      <c r="V800" s="16">
        <v>11.905880899790658</v>
      </c>
      <c r="W800" s="18">
        <v>8.254140392899581E-2</v>
      </c>
      <c r="X800" s="18">
        <f t="shared" si="36"/>
        <v>0.21818181818181814</v>
      </c>
      <c r="Y800" s="18">
        <v>1.5</v>
      </c>
      <c r="Z800" s="3">
        <f t="shared" si="38"/>
        <v>292.23</v>
      </c>
      <c r="AA800" s="3">
        <v>343.8</v>
      </c>
      <c r="AB800" s="3">
        <f t="shared" si="37"/>
        <v>275.04000000000002</v>
      </c>
      <c r="AC800" s="3">
        <v>1.9806567637155801</v>
      </c>
      <c r="AD800" s="3">
        <v>0.97427213309566196</v>
      </c>
      <c r="AE800" s="3">
        <v>0.28909090909090901</v>
      </c>
      <c r="AF800" s="43">
        <v>335.885096396927</v>
      </c>
      <c r="AG800" s="43">
        <v>2.3379402586379299</v>
      </c>
      <c r="AH800" s="43">
        <v>1.2637522237305401</v>
      </c>
      <c r="AI800" s="43">
        <v>0.46136220097750502</v>
      </c>
      <c r="AJ800" s="19">
        <v>-2.302182548886857E-2</v>
      </c>
      <c r="AK800" s="19">
        <v>-0.15281977099384952</v>
      </c>
      <c r="AL800" s="19">
        <v>-0.22906396143094082</v>
      </c>
      <c r="AM800" s="19">
        <v>-0.37339706530270256</v>
      </c>
    </row>
    <row r="801" spans="1:39" s="16" customFormat="1">
      <c r="A801" s="16" t="s">
        <v>543</v>
      </c>
      <c r="B801" s="16" t="s">
        <v>677</v>
      </c>
      <c r="C801" s="16" t="s">
        <v>845</v>
      </c>
      <c r="D801" s="16">
        <v>800</v>
      </c>
      <c r="E801" s="21" t="s">
        <v>219</v>
      </c>
      <c r="F801" s="16">
        <v>0.27500000000000002</v>
      </c>
      <c r="G801" s="16" t="s">
        <v>877</v>
      </c>
      <c r="H801" s="16">
        <v>0.41250000000000003</v>
      </c>
      <c r="I801" s="16" t="s">
        <v>886</v>
      </c>
      <c r="J801" s="17">
        <v>0.02</v>
      </c>
      <c r="K801" s="16">
        <v>4.4999999999999998E-2</v>
      </c>
      <c r="L801" s="17">
        <v>1.2E-2</v>
      </c>
      <c r="M801" s="17">
        <v>8</v>
      </c>
      <c r="N801" s="17">
        <v>1.1964005553719006E-2</v>
      </c>
      <c r="O801" s="17">
        <v>6.4999999999999997E-3</v>
      </c>
      <c r="P801" s="16">
        <v>8.0443743939393915E-3</v>
      </c>
      <c r="Q801" s="17">
        <v>1.8827259219858151E-2</v>
      </c>
      <c r="R801" s="16">
        <v>567</v>
      </c>
      <c r="S801" s="16">
        <v>566</v>
      </c>
      <c r="T801" s="16">
        <v>42.276000000000003</v>
      </c>
      <c r="U801" s="16">
        <v>0.46</v>
      </c>
      <c r="V801" s="16">
        <v>8.9294106748429929</v>
      </c>
      <c r="W801" s="18">
        <v>0.10769978018189269</v>
      </c>
      <c r="X801" s="18">
        <f t="shared" si="36"/>
        <v>0.16363636363636361</v>
      </c>
      <c r="Y801" s="18">
        <v>1.5</v>
      </c>
      <c r="Z801" s="3">
        <f t="shared" si="38"/>
        <v>299.2</v>
      </c>
      <c r="AA801" s="3">
        <v>352</v>
      </c>
      <c r="AB801" s="3">
        <f t="shared" si="37"/>
        <v>281.60000000000002</v>
      </c>
      <c r="AC801" s="3">
        <v>2.3035848682907498</v>
      </c>
      <c r="AD801" s="3">
        <v>1.1437908496732001</v>
      </c>
      <c r="AE801" s="3">
        <v>0.30612121212121202</v>
      </c>
      <c r="AF801" s="43">
        <v>344.60439632000202</v>
      </c>
      <c r="AG801" s="43">
        <v>2.7492078223848901</v>
      </c>
      <c r="AH801" s="43">
        <v>1.36124581727682</v>
      </c>
      <c r="AI801" s="43">
        <v>0.51316504467872603</v>
      </c>
      <c r="AJ801" s="19">
        <v>-2.1010237727266977E-2</v>
      </c>
      <c r="AK801" s="19">
        <v>-0.16209140337290695</v>
      </c>
      <c r="AL801" s="19">
        <v>-0.15974702353072409</v>
      </c>
      <c r="AM801" s="19">
        <v>-0.403464411117746</v>
      </c>
    </row>
    <row r="802" spans="1:39" s="16" customFormat="1">
      <c r="A802" s="16" t="s">
        <v>543</v>
      </c>
      <c r="B802" s="16" t="s">
        <v>556</v>
      </c>
      <c r="C802" s="16" t="s">
        <v>555</v>
      </c>
      <c r="D802" s="16">
        <v>801</v>
      </c>
      <c r="E802" s="16" t="s">
        <v>217</v>
      </c>
      <c r="F802" s="16">
        <v>0.5</v>
      </c>
      <c r="G802" s="16" t="s">
        <v>877</v>
      </c>
      <c r="H802" s="16">
        <v>2.95</v>
      </c>
      <c r="I802" s="16" t="s">
        <v>886</v>
      </c>
      <c r="J802" s="22">
        <v>0.03</v>
      </c>
      <c r="K802" s="16">
        <v>9.5000000000000001E-2</v>
      </c>
      <c r="L802" s="18">
        <v>1.6E-2</v>
      </c>
      <c r="M802" s="18">
        <v>20</v>
      </c>
      <c r="N802" s="17">
        <v>1.6084940800000003E-2</v>
      </c>
      <c r="O802" s="18">
        <v>1.2E-2</v>
      </c>
      <c r="P802" s="18">
        <v>9.5239781052631565E-3</v>
      </c>
      <c r="Q802" s="17">
        <v>2.1645404784688991E-2</v>
      </c>
      <c r="R802" s="16">
        <v>400</v>
      </c>
      <c r="S802" s="18">
        <v>335</v>
      </c>
      <c r="T802" s="16">
        <v>44</v>
      </c>
      <c r="U802" s="16">
        <v>0.05</v>
      </c>
      <c r="V802" s="16">
        <v>11.875</v>
      </c>
      <c r="W802" s="18">
        <v>7.2512106028708126E-2</v>
      </c>
      <c r="X802" s="18">
        <f t="shared" si="36"/>
        <v>0.19</v>
      </c>
      <c r="Y802" s="18">
        <v>5.9</v>
      </c>
      <c r="Z802" s="3">
        <f t="shared" si="38"/>
        <v>172.89</v>
      </c>
      <c r="AA802" s="3">
        <v>203.4</v>
      </c>
      <c r="AB802" s="3">
        <f t="shared" si="37"/>
        <v>162.72000000000003</v>
      </c>
      <c r="AC802" s="3">
        <v>4.3728813559322033</v>
      </c>
      <c r="AD802" s="3">
        <v>2.4406779661016946</v>
      </c>
      <c r="AE802" s="3">
        <v>0.76033898305084735</v>
      </c>
      <c r="AF802" s="43">
        <v>188.736775090127</v>
      </c>
      <c r="AG802" s="43">
        <v>4.3652092277579504</v>
      </c>
      <c r="AH802" s="43">
        <v>2.2981695991366999</v>
      </c>
      <c r="AI802" s="43">
        <v>0.88572547842834704</v>
      </c>
      <c r="AJ802" s="19">
        <v>-7.2090584610978406E-2</v>
      </c>
      <c r="AK802" s="19">
        <v>1.7575625299851739E-3</v>
      </c>
      <c r="AL802" s="19">
        <v>6.2009508357663203E-2</v>
      </c>
      <c r="AM802" s="19">
        <v>-0.14156360907669557</v>
      </c>
    </row>
    <row r="803" spans="1:39" s="16" customFormat="1">
      <c r="A803" s="16" t="s">
        <v>543</v>
      </c>
      <c r="B803" s="16" t="s">
        <v>580</v>
      </c>
      <c r="C803" s="16" t="s">
        <v>579</v>
      </c>
      <c r="D803" s="16">
        <v>802</v>
      </c>
      <c r="E803" s="16" t="s">
        <v>462</v>
      </c>
      <c r="F803" s="18">
        <v>0.2</v>
      </c>
      <c r="G803" s="16" t="s">
        <v>877</v>
      </c>
      <c r="H803" s="16">
        <v>1.03125</v>
      </c>
      <c r="I803" s="16" t="s">
        <v>886</v>
      </c>
      <c r="J803" s="22">
        <v>0.02</v>
      </c>
      <c r="K803" s="16">
        <v>0.05</v>
      </c>
      <c r="L803" s="16">
        <v>8.0000000000000002E-3</v>
      </c>
      <c r="M803" s="18">
        <v>8</v>
      </c>
      <c r="N803" s="17">
        <v>1.0053087999999998E-2</v>
      </c>
      <c r="O803" s="16">
        <v>4.0000000000000001E-3</v>
      </c>
      <c r="P803" s="17">
        <v>3.7699079999999993E-3</v>
      </c>
      <c r="Q803" s="17">
        <v>9.424769999999999E-3</v>
      </c>
      <c r="R803" s="17">
        <v>582</v>
      </c>
      <c r="S803" s="18">
        <v>390</v>
      </c>
      <c r="T803" s="18">
        <v>25.536000000000001</v>
      </c>
      <c r="U803" s="16">
        <v>0.1540178571428571</v>
      </c>
      <c r="V803" s="16">
        <v>15.077922602268522</v>
      </c>
      <c r="W803" s="18">
        <v>5.757613251879698E-2</v>
      </c>
      <c r="X803" s="18">
        <f t="shared" si="36"/>
        <v>0.25</v>
      </c>
      <c r="Y803" s="18">
        <v>5.15625</v>
      </c>
      <c r="Z803" s="3">
        <f t="shared" si="38"/>
        <v>28.236764835925975</v>
      </c>
      <c r="AA803" s="3">
        <v>33.219723336383502</v>
      </c>
      <c r="AB803" s="3">
        <f t="shared" si="37"/>
        <v>26.575778669106803</v>
      </c>
      <c r="AC803" s="3">
        <v>3.7892369954009499</v>
      </c>
      <c r="AD803" s="3">
        <v>2.1381576829186102</v>
      </c>
      <c r="AE803" s="3">
        <v>0.74824219541232295</v>
      </c>
      <c r="AF803" s="43">
        <v>36.1831360617808</v>
      </c>
      <c r="AG803" s="43">
        <v>3.9401719644224502</v>
      </c>
      <c r="AH803" s="43">
        <v>2.1895215540406099</v>
      </c>
      <c r="AI803" s="43">
        <v>0.80605503483365804</v>
      </c>
      <c r="AJ803" s="19">
        <v>8.920642400870496E-2</v>
      </c>
      <c r="AK803" s="19">
        <v>-3.8306695845856137E-2</v>
      </c>
      <c r="AL803" s="19">
        <v>-2.3458947470606645E-2</v>
      </c>
      <c r="AM803" s="19">
        <v>-7.1723191249919632E-2</v>
      </c>
    </row>
    <row r="804" spans="1:39" s="16" customFormat="1">
      <c r="A804" s="16" t="s">
        <v>543</v>
      </c>
      <c r="B804" s="16" t="s">
        <v>580</v>
      </c>
      <c r="C804" s="16" t="s">
        <v>579</v>
      </c>
      <c r="D804" s="16">
        <v>803</v>
      </c>
      <c r="E804" s="16" t="s">
        <v>463</v>
      </c>
      <c r="F804" s="18">
        <v>0.2</v>
      </c>
      <c r="G804" s="16" t="s">
        <v>877</v>
      </c>
      <c r="H804" s="16">
        <v>1.03125</v>
      </c>
      <c r="I804" s="16" t="s">
        <v>886</v>
      </c>
      <c r="J804" s="22">
        <v>0.02</v>
      </c>
      <c r="K804" s="16">
        <v>0.05</v>
      </c>
      <c r="L804" s="16">
        <v>8.0000000000000002E-3</v>
      </c>
      <c r="M804" s="18">
        <v>8</v>
      </c>
      <c r="N804" s="17">
        <v>1.0053087999999998E-2</v>
      </c>
      <c r="O804" s="16">
        <v>4.0000000000000001E-3</v>
      </c>
      <c r="P804" s="17">
        <v>3.7699079999999993E-3</v>
      </c>
      <c r="Q804" s="17">
        <v>9.424769999999999E-3</v>
      </c>
      <c r="R804" s="17">
        <v>582</v>
      </c>
      <c r="S804" s="18">
        <v>390</v>
      </c>
      <c r="T804" s="18">
        <v>26.372000000000003</v>
      </c>
      <c r="U804" s="16">
        <v>0.15226376459881688</v>
      </c>
      <c r="V804" s="16">
        <v>15.077922602268522</v>
      </c>
      <c r="W804" s="18">
        <v>5.5750952525405718E-2</v>
      </c>
      <c r="X804" s="18">
        <f t="shared" si="36"/>
        <v>0.25</v>
      </c>
      <c r="Y804" s="18">
        <v>5.15625</v>
      </c>
      <c r="Z804" s="3">
        <f t="shared" si="38"/>
        <v>28.236764835925975</v>
      </c>
      <c r="AA804" s="3">
        <v>33.219723336383502</v>
      </c>
      <c r="AB804" s="3">
        <f t="shared" si="37"/>
        <v>26.575778669106803</v>
      </c>
      <c r="AC804" s="3">
        <v>3.87221925916579</v>
      </c>
      <c r="AD804" s="3">
        <v>2.0994951746760502</v>
      </c>
      <c r="AE804" s="3">
        <v>0.74934545607885095</v>
      </c>
      <c r="AF804" s="43">
        <v>36.3872684081744</v>
      </c>
      <c r="AG804" s="43">
        <v>3.9361605218588802</v>
      </c>
      <c r="AH804" s="43">
        <v>2.1877318864264899</v>
      </c>
      <c r="AI804" s="43">
        <v>0.80670718300906297</v>
      </c>
      <c r="AJ804" s="19">
        <v>9.5351338110684428E-2</v>
      </c>
      <c r="AK804" s="19">
        <v>-1.6244577002894556E-2</v>
      </c>
      <c r="AL804" s="19">
        <v>-4.0332507058060164E-2</v>
      </c>
      <c r="AM804" s="19">
        <v>-7.1106007406863E-2</v>
      </c>
    </row>
    <row r="805" spans="1:39" s="16" customFormat="1">
      <c r="A805" s="16" t="s">
        <v>508</v>
      </c>
      <c r="B805" s="16" t="s">
        <v>1437</v>
      </c>
      <c r="C805" s="16" t="s">
        <v>1436</v>
      </c>
      <c r="D805" s="16">
        <v>804</v>
      </c>
      <c r="E805" s="16" t="s">
        <v>1434</v>
      </c>
      <c r="F805" s="16">
        <v>0.2</v>
      </c>
      <c r="G805" s="16" t="s">
        <v>877</v>
      </c>
      <c r="H805" s="16">
        <v>0.75</v>
      </c>
      <c r="I805" s="16" t="s">
        <v>886</v>
      </c>
      <c r="J805" s="22">
        <v>0.02</v>
      </c>
      <c r="K805" s="16">
        <v>0.06</v>
      </c>
      <c r="L805" s="18">
        <v>6.4999999999999997E-3</v>
      </c>
      <c r="M805" s="18">
        <v>12</v>
      </c>
      <c r="N805" s="17">
        <v>9.9549133124999956E-3</v>
      </c>
      <c r="O805" s="17">
        <v>4.0000000000000001E-3</v>
      </c>
      <c r="P805" s="17">
        <v>2.0943933333333331E-3</v>
      </c>
      <c r="Q805" s="17">
        <v>5.2359833333333328E-3</v>
      </c>
      <c r="R805" s="17">
        <v>363.28</v>
      </c>
      <c r="S805" s="17">
        <v>315.73</v>
      </c>
      <c r="T805" s="16">
        <v>21.684000000000001</v>
      </c>
      <c r="U805" s="16">
        <v>0.18100903892270795</v>
      </c>
      <c r="V805" s="16">
        <v>17.593758979524129</v>
      </c>
      <c r="W805" s="18">
        <v>3.0495425527270487E-2</v>
      </c>
      <c r="X805" s="18">
        <f t="shared" si="36"/>
        <v>0.3</v>
      </c>
      <c r="Y805" s="18">
        <v>3.75</v>
      </c>
      <c r="Z805" s="3">
        <f t="shared" si="38"/>
        <v>33.32</v>
      </c>
      <c r="AA805" s="3">
        <v>39.200000000000003</v>
      </c>
      <c r="AB805" s="3">
        <f t="shared" si="37"/>
        <v>31.360000000000003</v>
      </c>
      <c r="AC805" s="3">
        <v>3.75</v>
      </c>
      <c r="AD805" s="3">
        <v>2.0833333333333335</v>
      </c>
      <c r="AE805" s="3">
        <v>0.66666666666666674</v>
      </c>
      <c r="AF805" s="43">
        <v>43.5053367176533</v>
      </c>
      <c r="AG805" s="43">
        <v>3.5063810454749298</v>
      </c>
      <c r="AH805" s="43">
        <v>1.52984406127826</v>
      </c>
      <c r="AI805" s="43">
        <v>0.62439155047599304</v>
      </c>
      <c r="AJ805" s="19">
        <v>0.10983001830748207</v>
      </c>
      <c r="AK805" s="19">
        <v>6.9478744998198755E-2</v>
      </c>
      <c r="AL805" s="19">
        <v>0.36179456852132102</v>
      </c>
      <c r="AM805" s="19">
        <v>6.7706099095104777E-2</v>
      </c>
    </row>
    <row r="806" spans="1:39" s="16" customFormat="1">
      <c r="A806" s="16" t="s">
        <v>508</v>
      </c>
      <c r="B806" s="16" t="s">
        <v>1437</v>
      </c>
      <c r="C806" s="16" t="s">
        <v>1436</v>
      </c>
      <c r="D806" s="16">
        <v>805</v>
      </c>
      <c r="E806" s="16" t="s">
        <v>1435</v>
      </c>
      <c r="F806" s="16">
        <v>0.2</v>
      </c>
      <c r="G806" s="16" t="s">
        <v>877</v>
      </c>
      <c r="H806" s="16">
        <v>0.75</v>
      </c>
      <c r="I806" s="16" t="s">
        <v>886</v>
      </c>
      <c r="J806" s="22">
        <v>0.02</v>
      </c>
      <c r="K806" s="16">
        <v>0.06</v>
      </c>
      <c r="L806" s="18">
        <v>6.4999999999999997E-3</v>
      </c>
      <c r="M806" s="18">
        <v>12</v>
      </c>
      <c r="N806" s="17">
        <v>9.9549133124999956E-3</v>
      </c>
      <c r="O806" s="17">
        <v>4.0000000000000001E-3</v>
      </c>
      <c r="P806" s="17">
        <v>2.0943933333333331E-3</v>
      </c>
      <c r="Q806" s="17">
        <v>5.2359833333333328E-3</v>
      </c>
      <c r="R806" s="17">
        <v>363.28</v>
      </c>
      <c r="S806" s="17">
        <v>315.73</v>
      </c>
      <c r="T806" s="16">
        <v>21.684000000000001</v>
      </c>
      <c r="U806" s="16">
        <v>0.3620180778454159</v>
      </c>
      <c r="V806" s="16">
        <v>17.593758979524129</v>
      </c>
      <c r="W806" s="18">
        <v>3.0495425527270487E-2</v>
      </c>
      <c r="X806" s="18">
        <f t="shared" si="36"/>
        <v>0.3</v>
      </c>
      <c r="Y806" s="18">
        <v>3.75</v>
      </c>
      <c r="Z806" s="3">
        <f t="shared" si="38"/>
        <v>42.6496</v>
      </c>
      <c r="AA806" s="3">
        <v>50.176000000000002</v>
      </c>
      <c r="AB806" s="3">
        <f t="shared" si="37"/>
        <v>40.140800000000006</v>
      </c>
      <c r="AC806" s="3">
        <v>3.1666666666666665</v>
      </c>
      <c r="AD806" s="3">
        <v>1.8000000000000003</v>
      </c>
      <c r="AE806" s="3">
        <v>0.46666666666666673</v>
      </c>
      <c r="AF806" s="43">
        <v>54.564237354119797</v>
      </c>
      <c r="AG806" s="43">
        <v>2.6958171947150298</v>
      </c>
      <c r="AH806" s="43">
        <v>1.19556549449648</v>
      </c>
      <c r="AI806" s="43">
        <v>0.50174496329233997</v>
      </c>
      <c r="AJ806" s="19">
        <v>8.7456898798624741E-2</v>
      </c>
      <c r="AK806" s="19">
        <v>0.17465927321581959</v>
      </c>
      <c r="AL806" s="19">
        <v>0.50556369206530316</v>
      </c>
      <c r="AM806" s="19">
        <v>-6.9912603398143119E-2</v>
      </c>
    </row>
    <row r="807" spans="1:39" s="16" customFormat="1">
      <c r="A807" s="16" t="s">
        <v>543</v>
      </c>
      <c r="B807" s="16" t="s">
        <v>1199</v>
      </c>
      <c r="C807" s="16" t="s">
        <v>688</v>
      </c>
      <c r="D807" s="16">
        <v>806</v>
      </c>
      <c r="E807" s="21" t="s">
        <v>200</v>
      </c>
      <c r="F807" s="16">
        <v>0.27500000000000002</v>
      </c>
      <c r="G807" s="16" t="s">
        <v>877</v>
      </c>
      <c r="H807" s="16">
        <v>0.82499999999999996</v>
      </c>
      <c r="I807" s="16" t="s">
        <v>886</v>
      </c>
      <c r="J807" s="17">
        <v>2.2916666666666669E-2</v>
      </c>
      <c r="K807" s="16">
        <v>0.06</v>
      </c>
      <c r="L807" s="17">
        <v>1.2E-2</v>
      </c>
      <c r="M807" s="17">
        <v>6</v>
      </c>
      <c r="N807" s="17">
        <v>8.9730041652892542E-3</v>
      </c>
      <c r="O807" s="17">
        <v>6.0000000000000001E-3</v>
      </c>
      <c r="P807" s="16">
        <v>3.4271890909090903E-3</v>
      </c>
      <c r="Q807" s="17">
        <v>8.2252538181818175E-3</v>
      </c>
      <c r="R807" s="16">
        <v>456</v>
      </c>
      <c r="S807" s="16">
        <v>334</v>
      </c>
      <c r="T807" s="16">
        <v>15.12</v>
      </c>
      <c r="U807" s="16">
        <v>0.22563295290568014</v>
      </c>
      <c r="V807" s="16">
        <v>10.677078252031311</v>
      </c>
      <c r="W807" s="18">
        <v>7.5706425685425668E-2</v>
      </c>
      <c r="X807" s="18">
        <f t="shared" si="36"/>
        <v>0.21818181818181814</v>
      </c>
      <c r="Y807" s="18">
        <v>2.9999999999999996</v>
      </c>
      <c r="Z807" s="3">
        <f t="shared" si="38"/>
        <v>67.745000000000005</v>
      </c>
      <c r="AA807" s="3">
        <v>79.7</v>
      </c>
      <c r="AB807" s="3">
        <f t="shared" si="37"/>
        <v>63.760000000000005</v>
      </c>
      <c r="AC807" s="3">
        <v>4.3781818181818197</v>
      </c>
      <c r="AD807" s="3">
        <v>2.0370909090909</v>
      </c>
      <c r="AE807" s="3">
        <v>0.53060606060606097</v>
      </c>
      <c r="AF807" s="43">
        <v>104.286878101985</v>
      </c>
      <c r="AG807" s="43">
        <v>3.5687242862562698</v>
      </c>
      <c r="AH807" s="43">
        <v>1.4983357090580101</v>
      </c>
      <c r="AI807" s="43">
        <v>0.53559639255108005</v>
      </c>
      <c r="AJ807" s="19">
        <v>0.30849282436618558</v>
      </c>
      <c r="AK807" s="19">
        <v>0.22681985690037779</v>
      </c>
      <c r="AL807" s="19">
        <v>0.35956908506946039</v>
      </c>
      <c r="AM807" s="19">
        <v>-9.3173367379302263E-3</v>
      </c>
    </row>
    <row r="808" spans="1:39" s="16" customFormat="1">
      <c r="A808" s="16" t="s">
        <v>543</v>
      </c>
      <c r="B808" s="16" t="s">
        <v>689</v>
      </c>
      <c r="C808" s="16" t="s">
        <v>688</v>
      </c>
      <c r="D808" s="16">
        <v>807</v>
      </c>
      <c r="E808" s="21" t="s">
        <v>201</v>
      </c>
      <c r="F808" s="16">
        <v>0.27500000000000002</v>
      </c>
      <c r="G808" s="16" t="s">
        <v>877</v>
      </c>
      <c r="H808" s="16">
        <v>0.82499999999999996</v>
      </c>
      <c r="I808" s="16" t="s">
        <v>886</v>
      </c>
      <c r="J808" s="17">
        <v>2.2916666666666669E-2</v>
      </c>
      <c r="K808" s="16">
        <v>0.06</v>
      </c>
      <c r="L808" s="17">
        <v>1.2E-2</v>
      </c>
      <c r="M808" s="17">
        <v>6</v>
      </c>
      <c r="N808" s="17">
        <v>8.9730041652892542E-3</v>
      </c>
      <c r="O808" s="17">
        <v>6.0000000000000001E-3</v>
      </c>
      <c r="P808" s="16">
        <v>3.4271890909090903E-3</v>
      </c>
      <c r="Q808" s="17">
        <v>8.2252538181818175E-3</v>
      </c>
      <c r="R808" s="16">
        <v>456</v>
      </c>
      <c r="S808" s="16">
        <v>334</v>
      </c>
      <c r="T808" s="16">
        <v>15.12</v>
      </c>
      <c r="U808" s="16">
        <v>0.33844942935852018</v>
      </c>
      <c r="V808" s="16">
        <v>10.677078252031311</v>
      </c>
      <c r="W808" s="18">
        <v>7.5706425685425668E-2</v>
      </c>
      <c r="X808" s="18">
        <f t="shared" si="36"/>
        <v>0.21818181818181814</v>
      </c>
      <c r="Y808" s="18">
        <v>2.9999999999999996</v>
      </c>
      <c r="Z808" s="3">
        <f t="shared" si="38"/>
        <v>85</v>
      </c>
      <c r="AA808" s="3">
        <v>100</v>
      </c>
      <c r="AB808" s="3">
        <f t="shared" si="37"/>
        <v>80</v>
      </c>
      <c r="AC808" s="3">
        <v>3.16</v>
      </c>
      <c r="AD808" s="3">
        <v>1.50557575757575</v>
      </c>
      <c r="AE808" s="3">
        <v>0.47575757575757499</v>
      </c>
      <c r="AF808" s="43">
        <v>120.22978642066001</v>
      </c>
      <c r="AG808" s="43">
        <v>3.1037969842846298</v>
      </c>
      <c r="AH808" s="43">
        <v>1.32288665222224</v>
      </c>
      <c r="AI808" s="43">
        <v>0.46991606772628702</v>
      </c>
      <c r="AJ808" s="19">
        <v>0.20229786420660006</v>
      </c>
      <c r="AK808" s="19">
        <v>1.8107825995044628E-2</v>
      </c>
      <c r="AL808" s="19">
        <v>0.13809883488250582</v>
      </c>
      <c r="AM808" s="19">
        <v>1.2430960404381155E-2</v>
      </c>
    </row>
    <row r="809" spans="1:39" s="16" customFormat="1">
      <c r="A809" s="16" t="s">
        <v>543</v>
      </c>
      <c r="B809" s="16" t="s">
        <v>1197</v>
      </c>
      <c r="C809" s="16" t="s">
        <v>688</v>
      </c>
      <c r="D809" s="16">
        <v>808</v>
      </c>
      <c r="E809" s="21" t="s">
        <v>199</v>
      </c>
      <c r="F809" s="16">
        <v>0.27500000000000002</v>
      </c>
      <c r="G809" s="16" t="s">
        <v>877</v>
      </c>
      <c r="H809" s="16">
        <v>0.82499999999999996</v>
      </c>
      <c r="I809" s="16" t="s">
        <v>886</v>
      </c>
      <c r="J809" s="17">
        <v>2.2916666666666669E-2</v>
      </c>
      <c r="K809" s="16">
        <v>0.06</v>
      </c>
      <c r="L809" s="17">
        <v>1.2E-2</v>
      </c>
      <c r="M809" s="17">
        <v>6</v>
      </c>
      <c r="N809" s="17">
        <v>8.9730041652892542E-3</v>
      </c>
      <c r="O809" s="17">
        <v>6.0000000000000001E-3</v>
      </c>
      <c r="P809" s="16">
        <v>3.4271890909090903E-3</v>
      </c>
      <c r="Q809" s="17">
        <v>8.2252538181818175E-3</v>
      </c>
      <c r="R809" s="16">
        <v>456</v>
      </c>
      <c r="S809" s="16">
        <v>334</v>
      </c>
      <c r="T809" s="16">
        <v>15.12</v>
      </c>
      <c r="U809" s="16">
        <v>0.10232192050373867</v>
      </c>
      <c r="V809" s="16">
        <v>10.677078252031311</v>
      </c>
      <c r="W809" s="18">
        <v>7.5706425685425668E-2</v>
      </c>
      <c r="X809" s="18">
        <f t="shared" si="36"/>
        <v>0.21818181818181814</v>
      </c>
      <c r="Y809" s="18">
        <v>2.9999999999999996</v>
      </c>
      <c r="Z809" s="3">
        <f t="shared" si="38"/>
        <v>49.580500000000001</v>
      </c>
      <c r="AA809" s="3">
        <v>58.33</v>
      </c>
      <c r="AB809" s="3">
        <f t="shared" si="37"/>
        <v>46.664000000000001</v>
      </c>
      <c r="AC809" s="3">
        <v>5.1919191919191903</v>
      </c>
      <c r="AD809" s="3">
        <v>2.6872727272727301</v>
      </c>
      <c r="AE809" s="3">
        <v>0.60484848484848497</v>
      </c>
      <c r="AF809" s="43">
        <v>87.519146754685096</v>
      </c>
      <c r="AG809" s="43">
        <v>4.0652644500847002</v>
      </c>
      <c r="AH809" s="43">
        <v>1.71266214522071</v>
      </c>
      <c r="AI809" s="43">
        <v>0.61909716183149099</v>
      </c>
      <c r="AJ809" s="19">
        <v>0.50041396802134575</v>
      </c>
      <c r="AK809" s="19">
        <v>0.27714180852638409</v>
      </c>
      <c r="AL809" s="19">
        <v>0.56906178768050164</v>
      </c>
      <c r="AM809" s="19">
        <v>-2.3015251662362332E-2</v>
      </c>
    </row>
    <row r="810" spans="1:39" s="16" customFormat="1">
      <c r="A810" s="16" t="s">
        <v>543</v>
      </c>
      <c r="B810" s="16" t="s">
        <v>635</v>
      </c>
      <c r="C810" s="16" t="s">
        <v>1360</v>
      </c>
      <c r="D810" s="16">
        <v>809</v>
      </c>
      <c r="E810" s="21" t="s">
        <v>374</v>
      </c>
      <c r="F810" s="16">
        <v>0.2</v>
      </c>
      <c r="G810" s="16" t="s">
        <v>877</v>
      </c>
      <c r="H810" s="16">
        <v>0.75</v>
      </c>
      <c r="I810" s="16" t="s">
        <v>886</v>
      </c>
      <c r="J810" s="17">
        <v>0.02</v>
      </c>
      <c r="K810" s="16">
        <v>7.0000000000000007E-2</v>
      </c>
      <c r="L810" s="17">
        <v>8.0000000000000002E-3</v>
      </c>
      <c r="M810" s="17">
        <v>8</v>
      </c>
      <c r="N810" s="17">
        <v>1.0053087999999998E-2</v>
      </c>
      <c r="O810" s="17">
        <v>6.0000000000000001E-3</v>
      </c>
      <c r="P810" s="16">
        <v>6.0587807142857128E-3</v>
      </c>
      <c r="Q810" s="17">
        <v>1.5146951785714282E-2</v>
      </c>
      <c r="R810" s="16">
        <v>550</v>
      </c>
      <c r="S810" s="16">
        <v>441</v>
      </c>
      <c r="T810" s="16">
        <v>23.478000000000002</v>
      </c>
      <c r="U810" s="16">
        <v>0.14990629525513244</v>
      </c>
      <c r="V810" s="16">
        <v>20.520568949227506</v>
      </c>
      <c r="W810" s="18">
        <v>0.11380536225402502</v>
      </c>
      <c r="X810" s="18">
        <f t="shared" si="36"/>
        <v>0.35000000000000003</v>
      </c>
      <c r="Y810" s="18">
        <v>3.75</v>
      </c>
      <c r="Z810" s="3">
        <f t="shared" si="38"/>
        <v>30.595749999999995</v>
      </c>
      <c r="AA810" s="3">
        <v>35.994999999999997</v>
      </c>
      <c r="AB810" s="3">
        <f t="shared" si="37"/>
        <v>28.795999999999999</v>
      </c>
      <c r="AC810" s="3">
        <v>4.5928933333333299</v>
      </c>
      <c r="AD810" s="3">
        <v>2.4925600000000001</v>
      </c>
      <c r="AE810" s="3">
        <v>0.70911999999999997</v>
      </c>
      <c r="AF810" s="43">
        <v>49.636408806696203</v>
      </c>
      <c r="AG810" s="43">
        <v>4.48018918187935</v>
      </c>
      <c r="AH810" s="43">
        <v>2.0102470578973102</v>
      </c>
      <c r="AI810" s="43">
        <v>0.72367128694897498</v>
      </c>
      <c r="AJ810" s="19">
        <v>0.37898065861081276</v>
      </c>
      <c r="AK810" s="19">
        <v>2.5156114368970195E-2</v>
      </c>
      <c r="AL810" s="19">
        <v>0.23992719711137517</v>
      </c>
      <c r="AM810" s="19">
        <v>-2.0107591957010996E-2</v>
      </c>
    </row>
    <row r="811" spans="1:39" s="16" customFormat="1">
      <c r="A811" s="16" t="s">
        <v>543</v>
      </c>
      <c r="B811" s="16" t="s">
        <v>528</v>
      </c>
      <c r="C811" s="16" t="s">
        <v>527</v>
      </c>
      <c r="D811" s="16">
        <v>810</v>
      </c>
      <c r="E811" s="21" t="s">
        <v>93</v>
      </c>
      <c r="F811" s="16">
        <v>0.25</v>
      </c>
      <c r="G811" s="16" t="s">
        <v>877</v>
      </c>
      <c r="H811" s="16">
        <v>0.45</v>
      </c>
      <c r="I811" s="16" t="s">
        <v>886</v>
      </c>
      <c r="J811" s="17">
        <v>2.0833333333333332E-2</v>
      </c>
      <c r="K811" s="16">
        <v>7.4999999999999997E-2</v>
      </c>
      <c r="L811" s="17">
        <v>1.2E-2</v>
      </c>
      <c r="M811" s="17">
        <v>12</v>
      </c>
      <c r="N811" s="17">
        <v>2.1714670079999998E-2</v>
      </c>
      <c r="O811" s="17">
        <v>8.0000000000000002E-3</v>
      </c>
      <c r="P811" s="16">
        <v>1.0723293866666667E-2</v>
      </c>
      <c r="Q811" s="17">
        <v>2.5735905279999999E-2</v>
      </c>
      <c r="R811" s="16">
        <v>410</v>
      </c>
      <c r="S811" s="16">
        <v>280</v>
      </c>
      <c r="T811" s="16">
        <v>24.560000000000002</v>
      </c>
      <c r="U811" s="16">
        <v>0.55000000000000004</v>
      </c>
      <c r="V811" s="16">
        <v>12.655285457072866</v>
      </c>
      <c r="W811" s="18">
        <v>0.12225253593919652</v>
      </c>
      <c r="X811" s="18">
        <f t="shared" si="36"/>
        <v>0.3</v>
      </c>
      <c r="Y811" s="18">
        <v>1.8</v>
      </c>
      <c r="Z811" s="3">
        <f t="shared" si="38"/>
        <v>212.67000000000002</v>
      </c>
      <c r="AA811" s="3">
        <v>250.20000000000002</v>
      </c>
      <c r="AB811" s="3">
        <f t="shared" si="37"/>
        <v>200.16000000000003</v>
      </c>
      <c r="AC811" s="3">
        <v>3.448</v>
      </c>
      <c r="AD811" s="3">
        <v>1.4343999999999999</v>
      </c>
      <c r="AE811" s="3">
        <v>0.75812000000000002</v>
      </c>
      <c r="AF811" s="43">
        <v>238.52661103714701</v>
      </c>
      <c r="AG811" s="43">
        <v>2.2989033137315</v>
      </c>
      <c r="AH811" s="43">
        <v>1.24061215789922</v>
      </c>
      <c r="AI811" s="43">
        <v>0.63837198941500894</v>
      </c>
      <c r="AJ811" s="19">
        <v>-4.6656230866718662E-2</v>
      </c>
      <c r="AK811" s="19">
        <v>0.49984559133255851</v>
      </c>
      <c r="AL811" s="19">
        <v>0.15620340399446747</v>
      </c>
      <c r="AM811" s="19">
        <v>0.18758343500429225</v>
      </c>
    </row>
    <row r="812" spans="1:39" s="16" customFormat="1">
      <c r="A812" s="16" t="s">
        <v>543</v>
      </c>
      <c r="B812" s="16" t="s">
        <v>528</v>
      </c>
      <c r="C812" s="16" t="s">
        <v>527</v>
      </c>
      <c r="D812" s="16">
        <v>811</v>
      </c>
      <c r="E812" s="21" t="s">
        <v>91</v>
      </c>
      <c r="F812" s="16">
        <v>0.25</v>
      </c>
      <c r="G812" s="16" t="s">
        <v>877</v>
      </c>
      <c r="H812" s="16">
        <v>0.75</v>
      </c>
      <c r="I812" s="16" t="s">
        <v>886</v>
      </c>
      <c r="J812" s="17">
        <v>2.0833333333333332E-2</v>
      </c>
      <c r="K812" s="16">
        <v>7.4999999999999997E-2</v>
      </c>
      <c r="L812" s="17">
        <v>1.2E-2</v>
      </c>
      <c r="M812" s="17">
        <v>12</v>
      </c>
      <c r="N812" s="17">
        <v>2.1714670079999998E-2</v>
      </c>
      <c r="O812" s="17">
        <v>8.0000000000000002E-3</v>
      </c>
      <c r="P812" s="16">
        <v>1.0723293866666667E-2</v>
      </c>
      <c r="Q812" s="17">
        <v>2.5735905279999999E-2</v>
      </c>
      <c r="R812" s="16">
        <v>410</v>
      </c>
      <c r="S812" s="16">
        <v>280</v>
      </c>
      <c r="T812" s="16">
        <v>24.560000000000002</v>
      </c>
      <c r="U812" s="16">
        <v>0.6</v>
      </c>
      <c r="V812" s="16">
        <v>12.655285457072866</v>
      </c>
      <c r="W812" s="18">
        <v>0.12225253593919652</v>
      </c>
      <c r="X812" s="18">
        <f t="shared" si="36"/>
        <v>0.3</v>
      </c>
      <c r="Y812" s="18">
        <v>3</v>
      </c>
      <c r="Z812" s="3">
        <f t="shared" si="38"/>
        <v>129.03</v>
      </c>
      <c r="AA812" s="3">
        <v>151.80000000000001</v>
      </c>
      <c r="AB812" s="3">
        <f t="shared" si="37"/>
        <v>121.44000000000001</v>
      </c>
      <c r="AC812" s="3">
        <v>3.0768000000000004</v>
      </c>
      <c r="AD812" s="3">
        <v>1.3079000000000001</v>
      </c>
      <c r="AE812" s="3">
        <v>0.72309999999999997</v>
      </c>
      <c r="AF812" s="43">
        <v>172.810315113006</v>
      </c>
      <c r="AG812" s="43">
        <v>2.4658387868201199</v>
      </c>
      <c r="AH812" s="43">
        <v>1.17822678051414</v>
      </c>
      <c r="AI812" s="43">
        <v>0.63759088532293096</v>
      </c>
      <c r="AJ812" s="19">
        <v>0.13840787294470347</v>
      </c>
      <c r="AK812" s="19">
        <v>0.24777013665510544</v>
      </c>
      <c r="AL812" s="19">
        <v>0.11005794608511181</v>
      </c>
      <c r="AM812" s="19">
        <v>0.13411282476812669</v>
      </c>
    </row>
    <row r="813" spans="1:39" s="16" customFormat="1">
      <c r="A813" s="16" t="s">
        <v>543</v>
      </c>
      <c r="B813" s="16" t="s">
        <v>528</v>
      </c>
      <c r="C813" s="16" t="s">
        <v>527</v>
      </c>
      <c r="D813" s="16">
        <v>812</v>
      </c>
      <c r="E813" s="21" t="s">
        <v>90</v>
      </c>
      <c r="F813" s="16">
        <v>0.25</v>
      </c>
      <c r="G813" s="16" t="s">
        <v>877</v>
      </c>
      <c r="H813" s="16">
        <v>0.75</v>
      </c>
      <c r="I813" s="16" t="s">
        <v>886</v>
      </c>
      <c r="J813" s="17">
        <v>2.0833333333333332E-2</v>
      </c>
      <c r="K813" s="16">
        <v>0.1</v>
      </c>
      <c r="L813" s="17">
        <v>1.2E-2</v>
      </c>
      <c r="M813" s="17">
        <v>12</v>
      </c>
      <c r="N813" s="17">
        <v>2.1714670079999998E-2</v>
      </c>
      <c r="O813" s="17">
        <v>8.0000000000000002E-3</v>
      </c>
      <c r="P813" s="16">
        <v>8.0424703999999996E-3</v>
      </c>
      <c r="Q813" s="17">
        <v>1.9301928959999999E-2</v>
      </c>
      <c r="R813" s="16">
        <v>410</v>
      </c>
      <c r="S813" s="16">
        <v>280</v>
      </c>
      <c r="T813" s="16">
        <v>24.560000000000002</v>
      </c>
      <c r="U813" s="16">
        <v>0.5</v>
      </c>
      <c r="V813" s="16">
        <v>16.873713942763821</v>
      </c>
      <c r="W813" s="18">
        <v>9.1689401954397384E-2</v>
      </c>
      <c r="X813" s="18">
        <f t="shared" si="36"/>
        <v>0.4</v>
      </c>
      <c r="Y813" s="18">
        <v>3</v>
      </c>
      <c r="Z813" s="3">
        <f t="shared" si="38"/>
        <v>119.68</v>
      </c>
      <c r="AA813" s="3">
        <v>140.80000000000001</v>
      </c>
      <c r="AB813" s="3">
        <f t="shared" si="37"/>
        <v>112.64000000000001</v>
      </c>
      <c r="AC813" s="3">
        <v>3.3330000000000002</v>
      </c>
      <c r="AD813" s="3">
        <v>1.4</v>
      </c>
      <c r="AE813" s="3">
        <v>0.70213000000000003</v>
      </c>
      <c r="AF813" s="43">
        <v>156.928701422138</v>
      </c>
      <c r="AG813" s="43">
        <v>2.37512584116313</v>
      </c>
      <c r="AH813" s="43">
        <v>1.18542102177681</v>
      </c>
      <c r="AI813" s="43">
        <v>0.64585928459462905</v>
      </c>
      <c r="AJ813" s="19">
        <v>0.11455043623677551</v>
      </c>
      <c r="AK813" s="19">
        <v>0.40329406645998461</v>
      </c>
      <c r="AL813" s="19">
        <v>0.181014993222881</v>
      </c>
      <c r="AM813" s="19">
        <v>8.7125348737053576E-2</v>
      </c>
    </row>
    <row r="814" spans="1:39" s="16" customFormat="1">
      <c r="A814" s="16" t="s">
        <v>543</v>
      </c>
      <c r="B814" s="16" t="s">
        <v>528</v>
      </c>
      <c r="C814" s="16" t="s">
        <v>527</v>
      </c>
      <c r="D814" s="16">
        <v>813</v>
      </c>
      <c r="E814" s="21" t="s">
        <v>92</v>
      </c>
      <c r="F814" s="16">
        <v>0.25</v>
      </c>
      <c r="G814" s="16" t="s">
        <v>877</v>
      </c>
      <c r="H814" s="16">
        <v>0.45</v>
      </c>
      <c r="I814" s="16" t="s">
        <v>886</v>
      </c>
      <c r="J814" s="17">
        <v>2.0833333333333332E-2</v>
      </c>
      <c r="K814" s="16">
        <v>0.1</v>
      </c>
      <c r="L814" s="17">
        <v>1.2E-2</v>
      </c>
      <c r="M814" s="17">
        <v>12</v>
      </c>
      <c r="N814" s="17">
        <v>2.1714670079999998E-2</v>
      </c>
      <c r="O814" s="17">
        <v>8.0000000000000002E-3</v>
      </c>
      <c r="P814" s="16">
        <v>8.0424703999999996E-3</v>
      </c>
      <c r="Q814" s="17">
        <v>1.9301928959999999E-2</v>
      </c>
      <c r="R814" s="16">
        <v>410</v>
      </c>
      <c r="S814" s="16">
        <v>280</v>
      </c>
      <c r="T814" s="16">
        <v>24.560000000000002</v>
      </c>
      <c r="U814" s="16">
        <v>0.45</v>
      </c>
      <c r="V814" s="16">
        <v>16.873713942763821</v>
      </c>
      <c r="W814" s="18">
        <v>9.1689401954397384E-2</v>
      </c>
      <c r="X814" s="18">
        <f t="shared" si="36"/>
        <v>0.4</v>
      </c>
      <c r="Y814" s="18">
        <v>1.8</v>
      </c>
      <c r="Z814" s="3">
        <f t="shared" si="38"/>
        <v>187.42499999999998</v>
      </c>
      <c r="AA814" s="3">
        <v>220.5</v>
      </c>
      <c r="AB814" s="3">
        <f t="shared" si="37"/>
        <v>176.4</v>
      </c>
      <c r="AC814" s="3">
        <v>2.5640000000000001</v>
      </c>
      <c r="AD814" s="3">
        <v>1.2678930000000002</v>
      </c>
      <c r="AE814" s="3">
        <v>0.61047619047619051</v>
      </c>
      <c r="AF814" s="43">
        <v>213.035980456266</v>
      </c>
      <c r="AG814" s="43">
        <v>2.1183197446345101</v>
      </c>
      <c r="AH814" s="43">
        <v>1.2142707121385301</v>
      </c>
      <c r="AI814" s="43">
        <v>0.61783513052836503</v>
      </c>
      <c r="AJ814" s="19">
        <v>-3.3850428769768695E-2</v>
      </c>
      <c r="AK814" s="19">
        <v>0.21039328764902135</v>
      </c>
      <c r="AL814" s="19">
        <v>4.4160076764951699E-2</v>
      </c>
      <c r="AM814" s="19">
        <v>-1.1910847552293194E-2</v>
      </c>
    </row>
    <row r="815" spans="1:39" s="16" customFormat="1">
      <c r="A815" s="16" t="s">
        <v>543</v>
      </c>
      <c r="B815" s="16" t="s">
        <v>692</v>
      </c>
      <c r="C815" s="16" t="s">
        <v>847</v>
      </c>
      <c r="D815" s="16">
        <v>814</v>
      </c>
      <c r="E815" s="21" t="s">
        <v>174</v>
      </c>
      <c r="F815" s="16">
        <v>0.35</v>
      </c>
      <c r="G815" s="16" t="s">
        <v>877</v>
      </c>
      <c r="H815" s="16">
        <v>1.6</v>
      </c>
      <c r="I815" s="16" t="s">
        <v>886</v>
      </c>
      <c r="J815" s="17">
        <v>2.9166666666666664E-2</v>
      </c>
      <c r="K815" s="16">
        <v>0.1</v>
      </c>
      <c r="L815" s="17">
        <v>1.6E-2</v>
      </c>
      <c r="M815" s="17">
        <v>8</v>
      </c>
      <c r="N815" s="17">
        <v>1.3130563918367351E-2</v>
      </c>
      <c r="O815" s="17">
        <v>7.7499999999999999E-3</v>
      </c>
      <c r="P815" s="16">
        <v>5.3911928392857142E-3</v>
      </c>
      <c r="Q815" s="17">
        <v>1.2938862814285714E-2</v>
      </c>
      <c r="R815" s="16">
        <v>398</v>
      </c>
      <c r="S815" s="16">
        <v>560</v>
      </c>
      <c r="T815" s="16">
        <v>31.400000000000002</v>
      </c>
      <c r="U815" s="16">
        <v>0.25681528662420383</v>
      </c>
      <c r="V815" s="16">
        <v>12.468710839537502</v>
      </c>
      <c r="W815" s="18">
        <v>9.6148662101910823E-2</v>
      </c>
      <c r="X815" s="18">
        <f t="shared" si="36"/>
        <v>0.28571428571428575</v>
      </c>
      <c r="Y815" s="18">
        <v>4.5714285714285721</v>
      </c>
      <c r="Z815" s="3">
        <f t="shared" si="38"/>
        <v>151.9375</v>
      </c>
      <c r="AA815" s="3">
        <v>178.75</v>
      </c>
      <c r="AB815" s="3">
        <f t="shared" si="37"/>
        <v>143</v>
      </c>
      <c r="AC815" s="3">
        <v>4.375</v>
      </c>
      <c r="AD815" s="3">
        <v>2.7625000000000002</v>
      </c>
      <c r="AE815" s="3">
        <v>1.0607760338261001</v>
      </c>
      <c r="AF815" s="43">
        <v>142.38022419484199</v>
      </c>
      <c r="AG815" s="43">
        <v>3.79652901483857</v>
      </c>
      <c r="AH815" s="43">
        <v>1.5760686671844799</v>
      </c>
      <c r="AI815" s="43">
        <v>0.65897870094840905</v>
      </c>
      <c r="AJ815" s="19">
        <v>-0.20346727723165323</v>
      </c>
      <c r="AK815" s="19">
        <v>0.15236838251479209</v>
      </c>
      <c r="AL815" s="19">
        <v>0.75277896040848558</v>
      </c>
      <c r="AM815" s="19">
        <v>0.60972734369019832</v>
      </c>
    </row>
    <row r="816" spans="1:39" s="16" customFormat="1">
      <c r="A816" s="16" t="s">
        <v>543</v>
      </c>
      <c r="B816" s="16" t="s">
        <v>692</v>
      </c>
      <c r="C816" s="16" t="s">
        <v>847</v>
      </c>
      <c r="D816" s="16">
        <v>815</v>
      </c>
      <c r="E816" s="21" t="s">
        <v>173</v>
      </c>
      <c r="F816" s="16">
        <v>0.35</v>
      </c>
      <c r="G816" s="16" t="s">
        <v>877</v>
      </c>
      <c r="H816" s="16">
        <v>1.6</v>
      </c>
      <c r="I816" s="16" t="s">
        <v>886</v>
      </c>
      <c r="J816" s="17">
        <v>2.9166666666666664E-2</v>
      </c>
      <c r="K816" s="16">
        <v>0.1</v>
      </c>
      <c r="L816" s="17">
        <v>1.6E-2</v>
      </c>
      <c r="M816" s="17">
        <v>8</v>
      </c>
      <c r="N816" s="17">
        <v>1.3130563918367351E-2</v>
      </c>
      <c r="O816" s="17">
        <v>0.01</v>
      </c>
      <c r="P816" s="16">
        <v>8.9759714285714276E-3</v>
      </c>
      <c r="Q816" s="17">
        <v>2.154233142857143E-2</v>
      </c>
      <c r="R816" s="16">
        <v>398</v>
      </c>
      <c r="S816" s="16">
        <v>396</v>
      </c>
      <c r="T816" s="16">
        <v>31.400000000000002</v>
      </c>
      <c r="U816" s="16">
        <v>0.25681528662420383</v>
      </c>
      <c r="V816" s="16">
        <v>12.468710839537502</v>
      </c>
      <c r="W816" s="18">
        <v>0.11320014922656958</v>
      </c>
      <c r="X816" s="18">
        <f t="shared" si="36"/>
        <v>0.28571428571428575</v>
      </c>
      <c r="Y816" s="18">
        <v>4.5714285714285721</v>
      </c>
      <c r="Z816" s="3">
        <f t="shared" si="38"/>
        <v>151.9375</v>
      </c>
      <c r="AA816" s="3">
        <v>178.75</v>
      </c>
      <c r="AB816" s="3">
        <f t="shared" si="37"/>
        <v>143</v>
      </c>
      <c r="AC816" s="3">
        <v>4.375</v>
      </c>
      <c r="AD816" s="3">
        <v>2.6062500000000002</v>
      </c>
      <c r="AE816" s="3">
        <v>0.96154580933259703</v>
      </c>
      <c r="AF816" s="43">
        <v>143.67594221047901</v>
      </c>
      <c r="AG816" s="43">
        <v>3.9764229285914499</v>
      </c>
      <c r="AH816" s="43">
        <v>1.61238778352359</v>
      </c>
      <c r="AI816" s="43">
        <v>0.68148191569391403</v>
      </c>
      <c r="AJ816" s="19">
        <v>-0.19621850511620137</v>
      </c>
      <c r="AK816" s="19">
        <v>0.10023508026339047</v>
      </c>
      <c r="AL816" s="19">
        <v>0.61639155706358617</v>
      </c>
      <c r="AM816" s="19">
        <v>0.41096306033816021</v>
      </c>
    </row>
    <row r="817" spans="1:39" s="16" customFormat="1">
      <c r="A817" s="16" t="s">
        <v>543</v>
      </c>
      <c r="B817" s="16" t="s">
        <v>692</v>
      </c>
      <c r="C817" s="16" t="s">
        <v>847</v>
      </c>
      <c r="D817" s="16">
        <v>816</v>
      </c>
      <c r="E817" s="21" t="s">
        <v>172</v>
      </c>
      <c r="F817" s="16">
        <v>0.35</v>
      </c>
      <c r="G817" s="16" t="s">
        <v>877</v>
      </c>
      <c r="H817" s="16">
        <v>1.6</v>
      </c>
      <c r="I817" s="16" t="s">
        <v>886</v>
      </c>
      <c r="J817" s="17">
        <v>2.9166666666666664E-2</v>
      </c>
      <c r="K817" s="16">
        <v>0.1</v>
      </c>
      <c r="L817" s="17">
        <v>1.6E-2</v>
      </c>
      <c r="M817" s="17">
        <v>8</v>
      </c>
      <c r="N817" s="17">
        <v>1.3130563918367351E-2</v>
      </c>
      <c r="O817" s="17">
        <v>0.01</v>
      </c>
      <c r="P817" s="16">
        <v>8.9759714285714276E-3</v>
      </c>
      <c r="Q817" s="17">
        <v>2.154233142857143E-2</v>
      </c>
      <c r="R817" s="16">
        <v>398</v>
      </c>
      <c r="S817" s="16">
        <v>296</v>
      </c>
      <c r="T817" s="16">
        <v>31.400000000000002</v>
      </c>
      <c r="U817" s="16">
        <v>0.25681528662420383</v>
      </c>
      <c r="V817" s="16">
        <v>12.468710839537502</v>
      </c>
      <c r="W817" s="18">
        <v>8.4614252957233835E-2</v>
      </c>
      <c r="X817" s="18">
        <f t="shared" si="36"/>
        <v>0.28571428571428575</v>
      </c>
      <c r="Y817" s="18">
        <v>4.5714285714285721</v>
      </c>
      <c r="Z817" s="3">
        <f t="shared" si="38"/>
        <v>151.9375</v>
      </c>
      <c r="AA817" s="3">
        <v>178.75</v>
      </c>
      <c r="AB817" s="3">
        <f t="shared" si="37"/>
        <v>143</v>
      </c>
      <c r="AC817" s="3">
        <v>4.0374999999999996</v>
      </c>
      <c r="AD817" s="3">
        <v>2.625</v>
      </c>
      <c r="AE817" s="3">
        <v>0.90960783549819002</v>
      </c>
      <c r="AF817" s="43">
        <v>141.50155337280901</v>
      </c>
      <c r="AG817" s="43">
        <v>3.6744056822042701</v>
      </c>
      <c r="AH817" s="43">
        <v>1.55092831489214</v>
      </c>
      <c r="AI817" s="43">
        <v>0.64420248249499401</v>
      </c>
      <c r="AJ817" s="19">
        <v>-0.20838291819407545</v>
      </c>
      <c r="AK817" s="19">
        <v>9.8817155534635964E-2</v>
      </c>
      <c r="AL817" s="19">
        <v>0.69253470633976832</v>
      </c>
      <c r="AM817" s="19">
        <v>0.41199057783087389</v>
      </c>
    </row>
    <row r="818" spans="1:39" s="16" customFormat="1">
      <c r="A818" s="16" t="s">
        <v>543</v>
      </c>
      <c r="B818" s="16" t="s">
        <v>692</v>
      </c>
      <c r="C818" s="16" t="s">
        <v>847</v>
      </c>
      <c r="D818" s="16">
        <v>817</v>
      </c>
      <c r="E818" s="21" t="s">
        <v>171</v>
      </c>
      <c r="F818" s="16">
        <v>0.35</v>
      </c>
      <c r="G818" s="16" t="s">
        <v>877</v>
      </c>
      <c r="H818" s="16">
        <v>1.6</v>
      </c>
      <c r="I818" s="16" t="s">
        <v>886</v>
      </c>
      <c r="J818" s="17">
        <v>2.9166666666666664E-2</v>
      </c>
      <c r="K818" s="16">
        <v>7.0000000000000007E-2</v>
      </c>
      <c r="L818" s="17">
        <v>1.6E-2</v>
      </c>
      <c r="M818" s="17">
        <v>8</v>
      </c>
      <c r="N818" s="17">
        <v>1.3130563918367351E-2</v>
      </c>
      <c r="O818" s="17">
        <v>6.2500000000000003E-3</v>
      </c>
      <c r="P818" s="16">
        <v>5.0089126275510206E-3</v>
      </c>
      <c r="Q818" s="17">
        <v>1.202139030612245E-2</v>
      </c>
      <c r="R818" s="16">
        <v>398</v>
      </c>
      <c r="S818" s="16">
        <v>558</v>
      </c>
      <c r="T818" s="16">
        <v>31.400000000000002</v>
      </c>
      <c r="U818" s="16">
        <v>0.25681528662420383</v>
      </c>
      <c r="V818" s="16">
        <v>8.7280975876762508</v>
      </c>
      <c r="W818" s="18">
        <v>8.9011886820811112E-2</v>
      </c>
      <c r="X818" s="18">
        <f t="shared" si="36"/>
        <v>0.20000000000000004</v>
      </c>
      <c r="Y818" s="18">
        <v>4.5714285714285721</v>
      </c>
      <c r="Z818" s="3">
        <f t="shared" si="38"/>
        <v>135.46875</v>
      </c>
      <c r="AA818" s="3">
        <v>159.375</v>
      </c>
      <c r="AB818" s="3">
        <f t="shared" si="37"/>
        <v>127.5</v>
      </c>
      <c r="AC818" s="3">
        <v>4.21875</v>
      </c>
      <c r="AD818" s="3">
        <v>2.4375</v>
      </c>
      <c r="AE818" s="3">
        <v>0.89263088654218603</v>
      </c>
      <c r="AF818" s="43">
        <v>142.900021851726</v>
      </c>
      <c r="AG818" s="43">
        <v>3.8894375271100698</v>
      </c>
      <c r="AH818" s="43">
        <v>1.6042402189504199</v>
      </c>
      <c r="AI818" s="43">
        <v>0.65333610161649003</v>
      </c>
      <c r="AJ818" s="19">
        <v>-0.10337241191073886</v>
      </c>
      <c r="AK818" s="19">
        <v>8.4668405288570336E-2</v>
      </c>
      <c r="AL818" s="19">
        <v>0.51941085331643377</v>
      </c>
      <c r="AM818" s="19">
        <v>0.3662659760169853</v>
      </c>
    </row>
    <row r="819" spans="1:39" s="16" customFormat="1">
      <c r="A819" s="16" t="s">
        <v>543</v>
      </c>
      <c r="B819" s="16" t="s">
        <v>692</v>
      </c>
      <c r="C819" s="16" t="s">
        <v>847</v>
      </c>
      <c r="D819" s="16">
        <v>818</v>
      </c>
      <c r="E819" s="21" t="s">
        <v>170</v>
      </c>
      <c r="F819" s="16">
        <v>0.35</v>
      </c>
      <c r="G819" s="16" t="s">
        <v>877</v>
      </c>
      <c r="H819" s="16">
        <v>1.6</v>
      </c>
      <c r="I819" s="16" t="s">
        <v>886</v>
      </c>
      <c r="J819" s="17">
        <v>2.9166666666666664E-2</v>
      </c>
      <c r="K819" s="16">
        <v>7.0000000000000007E-2</v>
      </c>
      <c r="L819" s="17">
        <v>1.6E-2</v>
      </c>
      <c r="M819" s="17">
        <v>8</v>
      </c>
      <c r="N819" s="17">
        <v>1.3130563918367351E-2</v>
      </c>
      <c r="O819" s="17">
        <v>8.0000000000000002E-3</v>
      </c>
      <c r="P819" s="16">
        <v>8.20660244897959E-3</v>
      </c>
      <c r="Q819" s="17">
        <v>1.9695845877551015E-2</v>
      </c>
      <c r="R819" s="16">
        <v>398</v>
      </c>
      <c r="S819" s="16">
        <v>275</v>
      </c>
      <c r="T819" s="16">
        <v>31.400000000000002</v>
      </c>
      <c r="U819" s="16">
        <v>0.25681528662420383</v>
      </c>
      <c r="V819" s="16">
        <v>8.7280975876762508</v>
      </c>
      <c r="W819" s="18">
        <v>7.1873110620044173E-2</v>
      </c>
      <c r="X819" s="18">
        <f t="shared" si="36"/>
        <v>0.20000000000000004</v>
      </c>
      <c r="Y819" s="18">
        <v>4.5714285714285721</v>
      </c>
      <c r="Z819" s="3">
        <f t="shared" si="38"/>
        <v>138.125</v>
      </c>
      <c r="AA819" s="3">
        <v>162.5</v>
      </c>
      <c r="AB819" s="3">
        <f t="shared" si="37"/>
        <v>130</v>
      </c>
      <c r="AC819" s="3">
        <v>3.84375</v>
      </c>
      <c r="AD819" s="3">
        <v>2.25</v>
      </c>
      <c r="AE819" s="3">
        <v>1.0249999999999999</v>
      </c>
      <c r="AF819" s="43">
        <v>141.57811264787</v>
      </c>
      <c r="AG819" s="43">
        <v>3.70635101722308</v>
      </c>
      <c r="AH819" s="43">
        <v>1.5658328308548</v>
      </c>
      <c r="AI819" s="43">
        <v>0.63300502714089701</v>
      </c>
      <c r="AJ819" s="19">
        <v>-0.1287500760131077</v>
      </c>
      <c r="AK819" s="19">
        <v>3.7071227775901217E-2</v>
      </c>
      <c r="AL819" s="19">
        <v>0.43693500076359237</v>
      </c>
      <c r="AM819" s="19">
        <v>0.61926044194251073</v>
      </c>
    </row>
    <row r="820" spans="1:39" s="16" customFormat="1">
      <c r="A820" s="16" t="s">
        <v>543</v>
      </c>
      <c r="B820" s="16" t="s">
        <v>692</v>
      </c>
      <c r="C820" s="16" t="s">
        <v>847</v>
      </c>
      <c r="D820" s="16">
        <v>819</v>
      </c>
      <c r="E820" s="21" t="s">
        <v>169</v>
      </c>
      <c r="F820" s="16">
        <v>0.35</v>
      </c>
      <c r="G820" s="16" t="s">
        <v>877</v>
      </c>
      <c r="H820" s="16">
        <v>1.6</v>
      </c>
      <c r="I820" s="16" t="s">
        <v>886</v>
      </c>
      <c r="J820" s="17">
        <v>2.9166666666666664E-2</v>
      </c>
      <c r="K820" s="16">
        <v>0.1</v>
      </c>
      <c r="L820" s="17">
        <v>2.1999999999999999E-2</v>
      </c>
      <c r="M820" s="17">
        <v>8</v>
      </c>
      <c r="N820" s="17">
        <v>2.4824972408163264E-2</v>
      </c>
      <c r="O820" s="17">
        <v>7.7499999999999999E-3</v>
      </c>
      <c r="P820" s="16">
        <v>5.3911928392857142E-3</v>
      </c>
      <c r="Q820" s="17">
        <v>1.2938862814285714E-2</v>
      </c>
      <c r="R820" s="16">
        <v>397</v>
      </c>
      <c r="S820" s="16">
        <v>560</v>
      </c>
      <c r="T820" s="16">
        <v>31.400000000000002</v>
      </c>
      <c r="U820" s="16">
        <v>0.25681528662420383</v>
      </c>
      <c r="V820" s="16">
        <v>9.0567540205323986</v>
      </c>
      <c r="W820" s="18">
        <v>9.6148662101910823E-2</v>
      </c>
      <c r="X820" s="18">
        <f t="shared" si="36"/>
        <v>0.28571428571428575</v>
      </c>
      <c r="Y820" s="18">
        <v>4.5714285714285721</v>
      </c>
      <c r="Z820" s="3">
        <f t="shared" si="38"/>
        <v>107.84375</v>
      </c>
      <c r="AA820" s="3">
        <v>126.875</v>
      </c>
      <c r="AB820" s="3">
        <f t="shared" si="37"/>
        <v>101.5</v>
      </c>
      <c r="AC820" s="3">
        <v>4.9375</v>
      </c>
      <c r="AD820" s="3">
        <v>2.3062499999999999</v>
      </c>
      <c r="AE820" s="3">
        <v>1.23</v>
      </c>
      <c r="AF820" s="43">
        <v>174.17040496046201</v>
      </c>
      <c r="AG820" s="43">
        <v>4.6133247810942803</v>
      </c>
      <c r="AH820" s="43">
        <v>1.91713379544951</v>
      </c>
      <c r="AI820" s="43">
        <v>0.87727069582362904</v>
      </c>
      <c r="AJ820" s="19">
        <v>0.37277166471300105</v>
      </c>
      <c r="AK820" s="19">
        <v>7.0269325115416073E-2</v>
      </c>
      <c r="AL820" s="19">
        <v>0.202967683045436</v>
      </c>
      <c r="AM820" s="19">
        <v>0.40207578556492152</v>
      </c>
    </row>
    <row r="821" spans="1:39" s="16" customFormat="1">
      <c r="A821" s="16" t="s">
        <v>543</v>
      </c>
      <c r="B821" s="16" t="s">
        <v>692</v>
      </c>
      <c r="C821" s="16" t="s">
        <v>847</v>
      </c>
      <c r="D821" s="16">
        <v>820</v>
      </c>
      <c r="E821" s="21" t="s">
        <v>168</v>
      </c>
      <c r="F821" s="16">
        <v>0.35</v>
      </c>
      <c r="G821" s="16" t="s">
        <v>877</v>
      </c>
      <c r="H821" s="16">
        <v>1.6</v>
      </c>
      <c r="I821" s="16" t="s">
        <v>886</v>
      </c>
      <c r="J821" s="17">
        <v>2.9166666666666664E-2</v>
      </c>
      <c r="K821" s="16">
        <v>0.1</v>
      </c>
      <c r="L821" s="17">
        <v>2.1999999999999999E-2</v>
      </c>
      <c r="M821" s="17">
        <v>8</v>
      </c>
      <c r="N821" s="17">
        <v>2.4824972408163264E-2</v>
      </c>
      <c r="O821" s="17">
        <v>0.01</v>
      </c>
      <c r="P821" s="16">
        <v>8.9759714285714276E-3</v>
      </c>
      <c r="Q821" s="17">
        <v>2.154233142857143E-2</v>
      </c>
      <c r="R821" s="16">
        <v>397</v>
      </c>
      <c r="S821" s="16">
        <v>396</v>
      </c>
      <c r="T821" s="16">
        <v>31.400000000000002</v>
      </c>
      <c r="U821" s="16">
        <v>0.25681528662420383</v>
      </c>
      <c r="V821" s="16">
        <v>9.0567540205323986</v>
      </c>
      <c r="W821" s="18">
        <v>0.11320014922656958</v>
      </c>
      <c r="X821" s="18">
        <f t="shared" ref="X821:X884" si="39">K821/F821</f>
        <v>0.28571428571428575</v>
      </c>
      <c r="Y821" s="18">
        <v>4.5714285714285721</v>
      </c>
      <c r="Z821" s="3">
        <f t="shared" si="38"/>
        <v>122.71875</v>
      </c>
      <c r="AA821" s="3">
        <v>144.375</v>
      </c>
      <c r="AB821" s="3">
        <f t="shared" si="37"/>
        <v>115.5</v>
      </c>
      <c r="AC821" s="3">
        <v>4.9375</v>
      </c>
      <c r="AD821" s="3">
        <v>2.3062499999999999</v>
      </c>
      <c r="AE821" s="3">
        <v>1.23</v>
      </c>
      <c r="AF821" s="43">
        <v>175.66487200418501</v>
      </c>
      <c r="AG821" s="43">
        <v>4.8762476156285999</v>
      </c>
      <c r="AH821" s="43">
        <v>1.9607116621807701</v>
      </c>
      <c r="AI821" s="43">
        <v>0.88952230477544902</v>
      </c>
      <c r="AJ821" s="19">
        <v>0.21672638617617326</v>
      </c>
      <c r="AK821" s="19">
        <v>1.2561376943837592E-2</v>
      </c>
      <c r="AL821" s="19">
        <v>0.17623108205258001</v>
      </c>
      <c r="AM821" s="19">
        <v>0.38276465176497304</v>
      </c>
    </row>
    <row r="822" spans="1:39" s="16" customFormat="1">
      <c r="A822" s="16" t="s">
        <v>543</v>
      </c>
      <c r="B822" s="16" t="s">
        <v>692</v>
      </c>
      <c r="C822" s="16" t="s">
        <v>847</v>
      </c>
      <c r="D822" s="16">
        <v>821</v>
      </c>
      <c r="E822" s="21" t="s">
        <v>167</v>
      </c>
      <c r="F822" s="16">
        <v>0.35</v>
      </c>
      <c r="G822" s="16" t="s">
        <v>877</v>
      </c>
      <c r="H822" s="16">
        <v>1.6</v>
      </c>
      <c r="I822" s="16" t="s">
        <v>886</v>
      </c>
      <c r="J822" s="17">
        <v>2.9166666666666664E-2</v>
      </c>
      <c r="K822" s="16">
        <v>0.1</v>
      </c>
      <c r="L822" s="17">
        <v>2.1999999999999999E-2</v>
      </c>
      <c r="M822" s="17">
        <v>8</v>
      </c>
      <c r="N822" s="17">
        <v>2.4824972408163264E-2</v>
      </c>
      <c r="O822" s="17">
        <v>0.01</v>
      </c>
      <c r="P822" s="16">
        <v>8.9759714285714276E-3</v>
      </c>
      <c r="Q822" s="17">
        <v>2.154233142857143E-2</v>
      </c>
      <c r="R822" s="16">
        <v>397</v>
      </c>
      <c r="S822" s="16">
        <v>396</v>
      </c>
      <c r="T822" s="16">
        <v>31.400000000000002</v>
      </c>
      <c r="U822" s="16">
        <v>0.256815286624204</v>
      </c>
      <c r="V822" s="16">
        <v>9.0567540205323986</v>
      </c>
      <c r="W822" s="18">
        <v>0.11320014922656958</v>
      </c>
      <c r="X822" s="18">
        <f t="shared" si="39"/>
        <v>0.28571428571428575</v>
      </c>
      <c r="Y822" s="18">
        <v>4.5714285714285721</v>
      </c>
      <c r="Z822" s="3">
        <f t="shared" si="38"/>
        <v>122.71875</v>
      </c>
      <c r="AA822" s="3">
        <v>144.375</v>
      </c>
      <c r="AB822" s="3">
        <f t="shared" si="37"/>
        <v>115.5</v>
      </c>
      <c r="AC822" s="3">
        <v>4.9375</v>
      </c>
      <c r="AD822" s="3">
        <v>2.3062499999999999</v>
      </c>
      <c r="AE822" s="3">
        <v>1.23</v>
      </c>
      <c r="AF822" s="43">
        <v>175.66487200418899</v>
      </c>
      <c r="AG822" s="43">
        <v>4.8762476156288299</v>
      </c>
      <c r="AH822" s="43">
        <v>1.9607116621807801</v>
      </c>
      <c r="AI822" s="43">
        <v>0.88952230477546002</v>
      </c>
      <c r="AJ822" s="19">
        <v>0.21672638617620082</v>
      </c>
      <c r="AK822" s="19">
        <v>1.2561376943789823E-2</v>
      </c>
      <c r="AL822" s="19">
        <v>0.17623108205257401</v>
      </c>
      <c r="AM822" s="19">
        <v>0.38276465176495594</v>
      </c>
    </row>
    <row r="823" spans="1:39" s="16" customFormat="1">
      <c r="A823" s="16" t="s">
        <v>543</v>
      </c>
      <c r="B823" s="16" t="s">
        <v>692</v>
      </c>
      <c r="C823" s="16" t="s">
        <v>847</v>
      </c>
      <c r="D823" s="16">
        <v>822</v>
      </c>
      <c r="E823" s="21" t="s">
        <v>182</v>
      </c>
      <c r="F823" s="16">
        <v>0.35</v>
      </c>
      <c r="G823" s="16" t="s">
        <v>877</v>
      </c>
      <c r="H823" s="16">
        <v>1.6</v>
      </c>
      <c r="I823" s="16" t="s">
        <v>886</v>
      </c>
      <c r="J823" s="17">
        <v>2.9166666666666664E-2</v>
      </c>
      <c r="K823" s="16">
        <v>7.0000000000000007E-2</v>
      </c>
      <c r="L823" s="17">
        <v>1.6E-2</v>
      </c>
      <c r="M823" s="17">
        <v>8</v>
      </c>
      <c r="N823" s="17">
        <v>1.3130563918367351E-2</v>
      </c>
      <c r="O823" s="17">
        <v>6.2500000000000003E-3</v>
      </c>
      <c r="P823" s="16">
        <v>5.0089126275510206E-3</v>
      </c>
      <c r="Q823" s="17">
        <v>1.202139030612245E-2</v>
      </c>
      <c r="R823" s="16">
        <v>398</v>
      </c>
      <c r="S823" s="16">
        <v>558</v>
      </c>
      <c r="T823" s="16">
        <v>31.400000000000002</v>
      </c>
      <c r="U823" s="16">
        <v>0.29350318471337583</v>
      </c>
      <c r="V823" s="16">
        <v>8.7280975876762508</v>
      </c>
      <c r="W823" s="18">
        <v>8.9011886820811112E-2</v>
      </c>
      <c r="X823" s="18">
        <f t="shared" si="39"/>
        <v>0.20000000000000004</v>
      </c>
      <c r="Y823" s="18">
        <v>4.5714285714285721</v>
      </c>
      <c r="Z823" s="3">
        <f t="shared" si="38"/>
        <v>151.9375</v>
      </c>
      <c r="AA823" s="3">
        <v>178.75</v>
      </c>
      <c r="AB823" s="3">
        <f t="shared" si="37"/>
        <v>143</v>
      </c>
      <c r="AC823" s="3">
        <v>4.125</v>
      </c>
      <c r="AD823" s="3">
        <v>2.1124999999999998</v>
      </c>
      <c r="AE823" s="3">
        <v>1.01428808091347</v>
      </c>
      <c r="AF823" s="43">
        <v>149.187833342327</v>
      </c>
      <c r="AG823" s="43">
        <v>3.68496140354525</v>
      </c>
      <c r="AH823" s="43">
        <v>1.51159665615701</v>
      </c>
      <c r="AI823" s="43">
        <v>0.63517444616959196</v>
      </c>
      <c r="AJ823" s="19">
        <v>-0.1653827505324364</v>
      </c>
      <c r="AK823" s="19">
        <v>0.1194147097528335</v>
      </c>
      <c r="AL823" s="19">
        <v>0.39752889198014596</v>
      </c>
      <c r="AM823" s="19">
        <v>0.59686537616573843</v>
      </c>
    </row>
    <row r="824" spans="1:39" s="16" customFormat="1">
      <c r="A824" s="16" t="s">
        <v>543</v>
      </c>
      <c r="B824" s="16" t="s">
        <v>692</v>
      </c>
      <c r="C824" s="16" t="s">
        <v>847</v>
      </c>
      <c r="D824" s="16">
        <v>823</v>
      </c>
      <c r="E824" s="21" t="s">
        <v>181</v>
      </c>
      <c r="F824" s="16">
        <v>0.35</v>
      </c>
      <c r="G824" s="16" t="s">
        <v>877</v>
      </c>
      <c r="H824" s="16">
        <v>1.6</v>
      </c>
      <c r="I824" s="16" t="s">
        <v>886</v>
      </c>
      <c r="J824" s="17">
        <v>2.9166666666666664E-2</v>
      </c>
      <c r="K824" s="16">
        <v>7.0000000000000007E-2</v>
      </c>
      <c r="L824" s="17">
        <v>1.6E-2</v>
      </c>
      <c r="M824" s="17">
        <v>8</v>
      </c>
      <c r="N824" s="17">
        <v>1.3130563918367351E-2</v>
      </c>
      <c r="O824" s="17">
        <v>8.0000000000000002E-3</v>
      </c>
      <c r="P824" s="16">
        <v>8.20660244897959E-3</v>
      </c>
      <c r="Q824" s="17">
        <v>1.9695845877551015E-2</v>
      </c>
      <c r="R824" s="16">
        <v>398</v>
      </c>
      <c r="S824" s="16">
        <v>275</v>
      </c>
      <c r="T824" s="16">
        <v>31.400000000000002</v>
      </c>
      <c r="U824" s="16">
        <v>0.29350318471337583</v>
      </c>
      <c r="V824" s="16">
        <v>8.7280975876762508</v>
      </c>
      <c r="W824" s="18">
        <v>7.1873110620044173E-2</v>
      </c>
      <c r="X824" s="18">
        <f t="shared" si="39"/>
        <v>0.20000000000000004</v>
      </c>
      <c r="Y824" s="18">
        <v>4.5714285714285721</v>
      </c>
      <c r="Z824" s="3">
        <f t="shared" si="38"/>
        <v>151.9375</v>
      </c>
      <c r="AA824" s="3">
        <v>178.75</v>
      </c>
      <c r="AB824" s="3">
        <f t="shared" si="37"/>
        <v>143</v>
      </c>
      <c r="AC824" s="3">
        <v>3.6124999999999998</v>
      </c>
      <c r="AD824" s="3">
        <v>2.1124999999999998</v>
      </c>
      <c r="AE824" s="3">
        <v>1.0275000000000001</v>
      </c>
      <c r="AF824" s="43">
        <v>147.80453841972599</v>
      </c>
      <c r="AG824" s="43">
        <v>3.5121185511470601</v>
      </c>
      <c r="AH824" s="43">
        <v>1.47629965936076</v>
      </c>
      <c r="AI824" s="43">
        <v>0.61479625324702603</v>
      </c>
      <c r="AJ824" s="19">
        <v>-0.17312146338614834</v>
      </c>
      <c r="AK824" s="19">
        <v>2.858145230324162E-2</v>
      </c>
      <c r="AL824" s="19">
        <v>0.43094255058943487</v>
      </c>
      <c r="AM824" s="19">
        <v>0.67128539670385579</v>
      </c>
    </row>
    <row r="825" spans="1:39" s="16" customFormat="1">
      <c r="A825" s="16" t="s">
        <v>543</v>
      </c>
      <c r="B825" s="16" t="s">
        <v>692</v>
      </c>
      <c r="C825" s="16" t="s">
        <v>847</v>
      </c>
      <c r="D825" s="16">
        <v>824</v>
      </c>
      <c r="E825" s="21" t="s">
        <v>177</v>
      </c>
      <c r="F825" s="16">
        <v>0.35</v>
      </c>
      <c r="G825" s="16" t="s">
        <v>877</v>
      </c>
      <c r="H825" s="16">
        <v>1.6</v>
      </c>
      <c r="I825" s="16" t="s">
        <v>886</v>
      </c>
      <c r="J825" s="17">
        <v>2.9166666666666664E-2</v>
      </c>
      <c r="K825" s="16">
        <v>0.1</v>
      </c>
      <c r="L825" s="17">
        <v>1.6E-2</v>
      </c>
      <c r="M825" s="17">
        <v>8</v>
      </c>
      <c r="N825" s="17">
        <v>1.3130563918367351E-2</v>
      </c>
      <c r="O825" s="17">
        <v>9.2499999999999995E-3</v>
      </c>
      <c r="P825" s="16">
        <v>7.6800655535714272E-3</v>
      </c>
      <c r="Q825" s="17">
        <v>1.8432157328571428E-2</v>
      </c>
      <c r="R825" s="16">
        <v>398</v>
      </c>
      <c r="S825" s="16">
        <v>560</v>
      </c>
      <c r="T825" s="16">
        <v>31.400000000000002</v>
      </c>
      <c r="U825" s="16">
        <v>0.29350318471337583</v>
      </c>
      <c r="V825" s="16">
        <v>12.468710839537502</v>
      </c>
      <c r="W825" s="18">
        <v>0.13696932197452227</v>
      </c>
      <c r="X825" s="18">
        <f t="shared" si="39"/>
        <v>0.28571428571428575</v>
      </c>
      <c r="Y825" s="18">
        <v>4.5714285714285721</v>
      </c>
      <c r="Z825" s="3">
        <f t="shared" si="38"/>
        <v>143.4375</v>
      </c>
      <c r="AA825" s="3">
        <v>168.75</v>
      </c>
      <c r="AB825" s="3">
        <f t="shared" si="37"/>
        <v>135</v>
      </c>
      <c r="AC825" s="3">
        <v>4.53125</v>
      </c>
      <c r="AD825" s="3">
        <v>2.6875</v>
      </c>
      <c r="AE825" s="3">
        <v>1.1781250000000001</v>
      </c>
      <c r="AF825" s="43">
        <v>151.94592741354899</v>
      </c>
      <c r="AG825" s="43">
        <v>3.9779680186473501</v>
      </c>
      <c r="AH825" s="43">
        <v>1.5598311851540001</v>
      </c>
      <c r="AI825" s="43">
        <v>0.69229036400018196</v>
      </c>
      <c r="AJ825" s="19">
        <v>-9.957968940119119E-2</v>
      </c>
      <c r="AK825" s="19">
        <v>0.1390865835921892</v>
      </c>
      <c r="AL825" s="19">
        <v>0.72294285790591284</v>
      </c>
      <c r="AM825" s="19">
        <v>0.70177870625350847</v>
      </c>
    </row>
    <row r="826" spans="1:39" s="16" customFormat="1">
      <c r="A826" s="16" t="s">
        <v>543</v>
      </c>
      <c r="B826" s="16" t="s">
        <v>692</v>
      </c>
      <c r="C826" s="16" t="s">
        <v>847</v>
      </c>
      <c r="D826" s="16">
        <v>825</v>
      </c>
      <c r="E826" s="21" t="s">
        <v>176</v>
      </c>
      <c r="F826" s="16">
        <v>0.35</v>
      </c>
      <c r="G826" s="16" t="s">
        <v>877</v>
      </c>
      <c r="H826" s="16">
        <v>1.6</v>
      </c>
      <c r="I826" s="16" t="s">
        <v>886</v>
      </c>
      <c r="J826" s="17">
        <v>2.9166666666666664E-2</v>
      </c>
      <c r="K826" s="16">
        <v>0.1</v>
      </c>
      <c r="L826" s="17">
        <v>1.6E-2</v>
      </c>
      <c r="M826" s="17">
        <v>8</v>
      </c>
      <c r="N826" s="17">
        <v>1.3130563918367351E-2</v>
      </c>
      <c r="O826" s="17">
        <v>1.2E-2</v>
      </c>
      <c r="P826" s="16">
        <v>1.2925398857142856E-2</v>
      </c>
      <c r="Q826" s="17">
        <v>3.1020957257142854E-2</v>
      </c>
      <c r="R826" s="16">
        <v>398</v>
      </c>
      <c r="S826" s="16">
        <v>389</v>
      </c>
      <c r="T826" s="16">
        <v>31.400000000000002</v>
      </c>
      <c r="U826" s="16">
        <v>0.29350318471337583</v>
      </c>
      <c r="V826" s="16">
        <v>12.468710839537502</v>
      </c>
      <c r="W826" s="18">
        <v>0.16012675654231115</v>
      </c>
      <c r="X826" s="18">
        <f t="shared" si="39"/>
        <v>0.28571428571428575</v>
      </c>
      <c r="Y826" s="18">
        <v>4.5714285714285721</v>
      </c>
      <c r="Z826" s="3">
        <f t="shared" si="38"/>
        <v>140.25</v>
      </c>
      <c r="AA826" s="3">
        <v>165</v>
      </c>
      <c r="AB826" s="3">
        <f t="shared" si="37"/>
        <v>132</v>
      </c>
      <c r="AC826" s="3">
        <v>4.21875</v>
      </c>
      <c r="AD826" s="3">
        <v>2.53125</v>
      </c>
      <c r="AE826" s="3">
        <v>1.1312500000000001</v>
      </c>
      <c r="AF826" s="43">
        <v>153.75847680962099</v>
      </c>
      <c r="AG826" s="43">
        <v>4.1994389196932804</v>
      </c>
      <c r="AH826" s="43">
        <v>1.6006754572210999</v>
      </c>
      <c r="AI826" s="43">
        <v>0.72119160518286196</v>
      </c>
      <c r="AJ826" s="19">
        <v>-6.8130443578054617E-2</v>
      </c>
      <c r="AK826" s="19">
        <v>4.5984905783866053E-3</v>
      </c>
      <c r="AL826" s="19">
        <v>0.58136366031028652</v>
      </c>
      <c r="AM826" s="19">
        <v>0.56858453685573007</v>
      </c>
    </row>
    <row r="827" spans="1:39" s="16" customFormat="1">
      <c r="A827" s="16" t="s">
        <v>543</v>
      </c>
      <c r="B827" s="16" t="s">
        <v>692</v>
      </c>
      <c r="C827" s="16" t="s">
        <v>847</v>
      </c>
      <c r="D827" s="16">
        <v>826</v>
      </c>
      <c r="E827" s="21" t="s">
        <v>175</v>
      </c>
      <c r="F827" s="16">
        <v>0.35</v>
      </c>
      <c r="G827" s="16" t="s">
        <v>877</v>
      </c>
      <c r="H827" s="16">
        <v>1.6</v>
      </c>
      <c r="I827" s="16" t="s">
        <v>886</v>
      </c>
      <c r="J827" s="17">
        <v>2.9166666666666664E-2</v>
      </c>
      <c r="K827" s="16">
        <v>0.1</v>
      </c>
      <c r="L827" s="17">
        <v>1.6E-2</v>
      </c>
      <c r="M827" s="17">
        <v>8</v>
      </c>
      <c r="N827" s="17">
        <v>1.3130563918367351E-2</v>
      </c>
      <c r="O827" s="17">
        <v>1.2E-2</v>
      </c>
      <c r="P827" s="16">
        <v>1.2925398857142856E-2</v>
      </c>
      <c r="Q827" s="17">
        <v>3.1020957257142854E-2</v>
      </c>
      <c r="R827" s="16">
        <v>398</v>
      </c>
      <c r="S827" s="16">
        <v>389</v>
      </c>
      <c r="T827" s="16">
        <v>31.400000000000002</v>
      </c>
      <c r="U827" s="16">
        <v>0.29350318471337583</v>
      </c>
      <c r="V827" s="16">
        <v>12.468710839537502</v>
      </c>
      <c r="W827" s="18">
        <v>0.16012675654231115</v>
      </c>
      <c r="X827" s="18">
        <f t="shared" si="39"/>
        <v>0.28571428571428575</v>
      </c>
      <c r="Y827" s="18">
        <v>4.5714285714285721</v>
      </c>
      <c r="Z827" s="3">
        <f t="shared" si="38"/>
        <v>138.65625</v>
      </c>
      <c r="AA827" s="3">
        <v>163.125</v>
      </c>
      <c r="AB827" s="3">
        <f t="shared" si="37"/>
        <v>130.5</v>
      </c>
      <c r="AC827" s="3">
        <v>4.4375</v>
      </c>
      <c r="AD827" s="3">
        <v>2.59375</v>
      </c>
      <c r="AE827" s="3">
        <v>1.1499999999999999</v>
      </c>
      <c r="AF827" s="43">
        <v>153.75847680962099</v>
      </c>
      <c r="AG827" s="43">
        <v>4.1994389196932804</v>
      </c>
      <c r="AH827" s="43">
        <v>1.6006754572210999</v>
      </c>
      <c r="AI827" s="43">
        <v>0.72119160518286196</v>
      </c>
      <c r="AJ827" s="19">
        <v>-5.7419299251365595E-2</v>
      </c>
      <c r="AK827" s="19">
        <v>5.6688782682451096E-2</v>
      </c>
      <c r="AL827" s="19">
        <v>0.62040967661424418</v>
      </c>
      <c r="AM827" s="19">
        <v>0.59458317558814522</v>
      </c>
    </row>
    <row r="828" spans="1:39" s="16" customFormat="1">
      <c r="A828" s="16" t="s">
        <v>543</v>
      </c>
      <c r="B828" s="16" t="s">
        <v>692</v>
      </c>
      <c r="C828" s="16" t="s">
        <v>847</v>
      </c>
      <c r="D828" s="16">
        <v>827</v>
      </c>
      <c r="E828" s="21" t="s">
        <v>180</v>
      </c>
      <c r="F828" s="16">
        <v>0.35</v>
      </c>
      <c r="G828" s="16" t="s">
        <v>877</v>
      </c>
      <c r="H828" s="16">
        <v>1.6</v>
      </c>
      <c r="I828" s="16" t="s">
        <v>886</v>
      </c>
      <c r="J828" s="17">
        <v>2.9166666666666664E-2</v>
      </c>
      <c r="K828" s="16">
        <v>0.1</v>
      </c>
      <c r="L828" s="17">
        <v>2.1999999999999999E-2</v>
      </c>
      <c r="M828" s="17">
        <v>8</v>
      </c>
      <c r="N828" s="17">
        <v>2.4824972408163264E-2</v>
      </c>
      <c r="O828" s="17">
        <v>7.7499999999999999E-3</v>
      </c>
      <c r="P828" s="16">
        <v>5.3911928392857142E-3</v>
      </c>
      <c r="Q828" s="17">
        <v>1.2938862814285714E-2</v>
      </c>
      <c r="R828" s="16">
        <v>392</v>
      </c>
      <c r="S828" s="16">
        <v>560</v>
      </c>
      <c r="T828" s="16">
        <v>31.400000000000002</v>
      </c>
      <c r="U828" s="16">
        <v>0.29350318471337583</v>
      </c>
      <c r="V828" s="16">
        <v>8.9995408514651523</v>
      </c>
      <c r="W828" s="18">
        <v>9.6148662101910823E-2</v>
      </c>
      <c r="X828" s="18">
        <f t="shared" si="39"/>
        <v>0.28571428571428575</v>
      </c>
      <c r="Y828" s="18">
        <v>4.5714285714285721</v>
      </c>
      <c r="Z828" s="3">
        <f t="shared" si="38"/>
        <v>160.96875</v>
      </c>
      <c r="AA828" s="3">
        <v>189.375</v>
      </c>
      <c r="AB828" s="3">
        <f t="shared" si="37"/>
        <v>151.5</v>
      </c>
      <c r="AC828" s="3">
        <v>4.7925000000000004</v>
      </c>
      <c r="AD828" s="3">
        <v>2.1</v>
      </c>
      <c r="AE828" s="3">
        <v>1.1200000000000001</v>
      </c>
      <c r="AF828" s="43">
        <v>180.768375872912</v>
      </c>
      <c r="AG828" s="43">
        <v>4.3311067702179402</v>
      </c>
      <c r="AH828" s="43">
        <v>1.7902801022410899</v>
      </c>
      <c r="AI828" s="43">
        <v>0.84903916279371905</v>
      </c>
      <c r="AJ828" s="19">
        <v>-4.5447520143038926E-2</v>
      </c>
      <c r="AK828" s="19">
        <v>0.10653009825450298</v>
      </c>
      <c r="AL828" s="19">
        <v>0.17300080438317994</v>
      </c>
      <c r="AM828" s="19">
        <v>0.31913820831856399</v>
      </c>
    </row>
    <row r="829" spans="1:39" s="16" customFormat="1">
      <c r="A829" s="16" t="s">
        <v>543</v>
      </c>
      <c r="B829" s="16" t="s">
        <v>692</v>
      </c>
      <c r="C829" s="16" t="s">
        <v>847</v>
      </c>
      <c r="D829" s="16">
        <v>828</v>
      </c>
      <c r="E829" s="21" t="s">
        <v>179</v>
      </c>
      <c r="F829" s="16">
        <v>0.35</v>
      </c>
      <c r="G829" s="16" t="s">
        <v>877</v>
      </c>
      <c r="H829" s="16">
        <v>1.6</v>
      </c>
      <c r="I829" s="16" t="s">
        <v>886</v>
      </c>
      <c r="J829" s="17">
        <v>2.9166666666666664E-2</v>
      </c>
      <c r="K829" s="16">
        <v>0.1</v>
      </c>
      <c r="L829" s="17">
        <v>2.1999999999999999E-2</v>
      </c>
      <c r="M829" s="17">
        <v>8</v>
      </c>
      <c r="N829" s="17">
        <v>2.4824972408163264E-2</v>
      </c>
      <c r="O829" s="17">
        <v>0.01</v>
      </c>
      <c r="P829" s="16">
        <v>8.9759714285714276E-3</v>
      </c>
      <c r="Q829" s="17">
        <v>2.154233142857143E-2</v>
      </c>
      <c r="R829" s="16">
        <v>392</v>
      </c>
      <c r="S829" s="16">
        <v>396</v>
      </c>
      <c r="T829" s="16">
        <v>31.400000000000002</v>
      </c>
      <c r="U829" s="16">
        <v>0.29350318471337583</v>
      </c>
      <c r="V829" s="16">
        <v>8.9995408514651523</v>
      </c>
      <c r="W829" s="18">
        <v>0.11320014922656958</v>
      </c>
      <c r="X829" s="18">
        <f t="shared" si="39"/>
        <v>0.28571428571428575</v>
      </c>
      <c r="Y829" s="18">
        <v>4.5714285714285721</v>
      </c>
      <c r="Z829" s="3">
        <f t="shared" si="38"/>
        <v>176.90625</v>
      </c>
      <c r="AA829" s="3">
        <v>208.125</v>
      </c>
      <c r="AB829" s="3">
        <f t="shared" si="37"/>
        <v>166.5</v>
      </c>
      <c r="AC829" s="3">
        <v>3.9249999999999998</v>
      </c>
      <c r="AD829" s="3">
        <v>2.1</v>
      </c>
      <c r="AE829" s="3">
        <v>1.1200000000000001</v>
      </c>
      <c r="AF829" s="43">
        <v>182.32457074666399</v>
      </c>
      <c r="AG829" s="43">
        <v>4.5773861678989496</v>
      </c>
      <c r="AH829" s="43">
        <v>1.83010838167066</v>
      </c>
      <c r="AI829" s="43">
        <v>0.86137425360015196</v>
      </c>
      <c r="AJ829" s="19">
        <v>-0.12396602644245529</v>
      </c>
      <c r="AK829" s="19">
        <v>-0.1425237338448985</v>
      </c>
      <c r="AL829" s="19">
        <v>0.14747302456642636</v>
      </c>
      <c r="AM829" s="19">
        <v>0.30024782528489835</v>
      </c>
    </row>
    <row r="830" spans="1:39" s="16" customFormat="1">
      <c r="A830" s="16" t="s">
        <v>543</v>
      </c>
      <c r="B830" s="16" t="s">
        <v>692</v>
      </c>
      <c r="C830" s="16" t="s">
        <v>847</v>
      </c>
      <c r="D830" s="16">
        <v>829</v>
      </c>
      <c r="E830" s="21" t="s">
        <v>178</v>
      </c>
      <c r="F830" s="16">
        <v>0.35</v>
      </c>
      <c r="G830" s="16" t="s">
        <v>877</v>
      </c>
      <c r="H830" s="16">
        <v>1.6</v>
      </c>
      <c r="I830" s="16" t="s">
        <v>886</v>
      </c>
      <c r="J830" s="17">
        <v>2.9166666666666664E-2</v>
      </c>
      <c r="K830" s="16">
        <v>0.1</v>
      </c>
      <c r="L830" s="17">
        <v>2.1999999999999999E-2</v>
      </c>
      <c r="M830" s="17">
        <v>8</v>
      </c>
      <c r="N830" s="17">
        <v>2.4824972408163264E-2</v>
      </c>
      <c r="O830" s="17">
        <v>0.01</v>
      </c>
      <c r="P830" s="16">
        <v>8.9759714285714276E-3</v>
      </c>
      <c r="Q830" s="17">
        <v>2.154233142857143E-2</v>
      </c>
      <c r="R830" s="16">
        <v>392</v>
      </c>
      <c r="S830" s="16">
        <v>296</v>
      </c>
      <c r="T830" s="16">
        <v>31.400000000000002</v>
      </c>
      <c r="U830" s="16">
        <v>0.29350318471337583</v>
      </c>
      <c r="V830" s="16">
        <v>8.9995408514651523</v>
      </c>
      <c r="W830" s="18">
        <v>8.4614252957233835E-2</v>
      </c>
      <c r="X830" s="18">
        <f t="shared" si="39"/>
        <v>0.28571428571428575</v>
      </c>
      <c r="Y830" s="18">
        <v>4.5714285714285721</v>
      </c>
      <c r="Z830" s="3">
        <f t="shared" si="38"/>
        <v>176.90625</v>
      </c>
      <c r="AA830" s="3">
        <v>208.125</v>
      </c>
      <c r="AB830" s="3">
        <f t="shared" si="37"/>
        <v>166.5</v>
      </c>
      <c r="AC830" s="3">
        <v>3.9249999999999998</v>
      </c>
      <c r="AD830" s="3">
        <v>1.9701</v>
      </c>
      <c r="AE830" s="3">
        <v>1.012</v>
      </c>
      <c r="AF830" s="43">
        <v>179.70624703639501</v>
      </c>
      <c r="AG830" s="43">
        <v>4.1663057800466801</v>
      </c>
      <c r="AH830" s="43">
        <v>1.7623321631470299</v>
      </c>
      <c r="AI830" s="43">
        <v>0.83992478098744705</v>
      </c>
      <c r="AJ830" s="19">
        <v>-0.13654656078609004</v>
      </c>
      <c r="AK830" s="19">
        <v>-5.7918403685669133E-2</v>
      </c>
      <c r="AL830" s="19">
        <v>0.11789368723882059</v>
      </c>
      <c r="AM830" s="19">
        <v>0.20486979656708651</v>
      </c>
    </row>
    <row r="831" spans="1:39" s="16" customFormat="1">
      <c r="A831" s="16" t="s">
        <v>543</v>
      </c>
      <c r="B831" s="16" t="s">
        <v>692</v>
      </c>
      <c r="C831" s="16" t="s">
        <v>847</v>
      </c>
      <c r="D831" s="16">
        <v>830</v>
      </c>
      <c r="E831" s="21" t="s">
        <v>185</v>
      </c>
      <c r="F831" s="16">
        <v>0.35</v>
      </c>
      <c r="G831" s="16" t="s">
        <v>877</v>
      </c>
      <c r="H831" s="16">
        <v>1.6</v>
      </c>
      <c r="I831" s="16" t="s">
        <v>886</v>
      </c>
      <c r="J831" s="17">
        <v>2.9166666666666664E-2</v>
      </c>
      <c r="K831" s="16">
        <v>0.1</v>
      </c>
      <c r="L831" s="17">
        <v>1.6E-2</v>
      </c>
      <c r="M831" s="17">
        <v>8</v>
      </c>
      <c r="N831" s="17">
        <v>1.3130563918367351E-2</v>
      </c>
      <c r="O831" s="17">
        <v>7.7499999999999999E-3</v>
      </c>
      <c r="P831" s="16">
        <v>5.3911928392857142E-3</v>
      </c>
      <c r="Q831" s="17">
        <v>1.2938862814285714E-2</v>
      </c>
      <c r="R831" s="16">
        <v>398</v>
      </c>
      <c r="S831" s="16">
        <v>560</v>
      </c>
      <c r="T831" s="16">
        <v>31.400000000000002</v>
      </c>
      <c r="U831" s="16">
        <v>0.33019108280254778</v>
      </c>
      <c r="V831" s="16">
        <v>12.468710839537502</v>
      </c>
      <c r="W831" s="18">
        <v>9.6148662101910823E-2</v>
      </c>
      <c r="X831" s="18">
        <f t="shared" si="39"/>
        <v>0.28571428571428575</v>
      </c>
      <c r="Y831" s="18">
        <v>4.5714285714285721</v>
      </c>
      <c r="Z831" s="3">
        <f t="shared" si="38"/>
        <v>158.71625</v>
      </c>
      <c r="AA831" s="3">
        <v>186.72499999999999</v>
      </c>
      <c r="AB831" s="3">
        <f t="shared" si="37"/>
        <v>149.38</v>
      </c>
      <c r="AC831" s="3">
        <v>3.8431875</v>
      </c>
      <c r="AD831" s="3">
        <v>2.21</v>
      </c>
      <c r="AE831" s="3">
        <v>0.916312899668976</v>
      </c>
      <c r="AF831" s="43">
        <v>155.03722791284</v>
      </c>
      <c r="AG831" s="43">
        <v>3.3611684909523198</v>
      </c>
      <c r="AH831" s="43">
        <v>1.3935272651591299</v>
      </c>
      <c r="AI831" s="43">
        <v>0.62150513709959798</v>
      </c>
      <c r="AJ831" s="19">
        <v>-0.16970288974245548</v>
      </c>
      <c r="AK831" s="19">
        <v>0.14340816604261028</v>
      </c>
      <c r="AL831" s="19">
        <v>0.5859036670858645</v>
      </c>
      <c r="AM831" s="19">
        <v>0.47434485247405805</v>
      </c>
    </row>
    <row r="832" spans="1:39" s="16" customFormat="1">
      <c r="A832" s="16" t="s">
        <v>543</v>
      </c>
      <c r="B832" s="16" t="s">
        <v>692</v>
      </c>
      <c r="C832" s="16" t="s">
        <v>847</v>
      </c>
      <c r="D832" s="16">
        <v>831</v>
      </c>
      <c r="E832" s="21" t="s">
        <v>184</v>
      </c>
      <c r="F832" s="16">
        <v>0.35</v>
      </c>
      <c r="G832" s="16" t="s">
        <v>877</v>
      </c>
      <c r="H832" s="16">
        <v>1.6</v>
      </c>
      <c r="I832" s="16" t="s">
        <v>886</v>
      </c>
      <c r="J832" s="17">
        <v>2.9166666666666664E-2</v>
      </c>
      <c r="K832" s="16">
        <v>0.1</v>
      </c>
      <c r="L832" s="17">
        <v>1.6E-2</v>
      </c>
      <c r="M832" s="17">
        <v>8</v>
      </c>
      <c r="N832" s="17">
        <v>1.3130563918367351E-2</v>
      </c>
      <c r="O832" s="17">
        <v>0.01</v>
      </c>
      <c r="P832" s="16">
        <v>8.9759714285714276E-3</v>
      </c>
      <c r="Q832" s="17">
        <v>2.154233142857143E-2</v>
      </c>
      <c r="R832" s="16">
        <v>398</v>
      </c>
      <c r="S832" s="16">
        <v>396</v>
      </c>
      <c r="T832" s="16">
        <v>31.400000000000002</v>
      </c>
      <c r="U832" s="16">
        <v>0.33019108280254778</v>
      </c>
      <c r="V832" s="16">
        <v>12.468710839537502</v>
      </c>
      <c r="W832" s="18">
        <v>0.11320014922656958</v>
      </c>
      <c r="X832" s="18">
        <f t="shared" si="39"/>
        <v>0.28571428571428575</v>
      </c>
      <c r="Y832" s="18">
        <v>4.5714285714285721</v>
      </c>
      <c r="Z832" s="3">
        <f t="shared" si="38"/>
        <v>163.625</v>
      </c>
      <c r="AA832" s="3">
        <v>192.5</v>
      </c>
      <c r="AB832" s="3">
        <f t="shared" si="37"/>
        <v>154</v>
      </c>
      <c r="AC832" s="3">
        <v>3.8431875</v>
      </c>
      <c r="AD832" s="3">
        <v>2.1</v>
      </c>
      <c r="AE832" s="3">
        <v>0.93333420017253599</v>
      </c>
      <c r="AF832" s="43">
        <v>156.44965116664</v>
      </c>
      <c r="AG832" s="43">
        <v>3.5193346381519399</v>
      </c>
      <c r="AH832" s="43">
        <v>1.42425880803733</v>
      </c>
      <c r="AI832" s="43">
        <v>0.64330742446361</v>
      </c>
      <c r="AJ832" s="19">
        <v>-0.18727453939407795</v>
      </c>
      <c r="AK832" s="19">
        <v>9.2021048051889862E-2</v>
      </c>
      <c r="AL832" s="19">
        <v>0.47445112373492088</v>
      </c>
      <c r="AM832" s="19">
        <v>0.45083697883752927</v>
      </c>
    </row>
    <row r="833" spans="1:39" s="16" customFormat="1">
      <c r="A833" s="16" t="s">
        <v>543</v>
      </c>
      <c r="B833" s="16" t="s">
        <v>692</v>
      </c>
      <c r="C833" s="16" t="s">
        <v>847</v>
      </c>
      <c r="D833" s="16">
        <v>832</v>
      </c>
      <c r="E833" s="21" t="s">
        <v>183</v>
      </c>
      <c r="F833" s="16">
        <v>0.35</v>
      </c>
      <c r="G833" s="16" t="s">
        <v>877</v>
      </c>
      <c r="H833" s="16">
        <v>1.6</v>
      </c>
      <c r="I833" s="16" t="s">
        <v>886</v>
      </c>
      <c r="J833" s="17">
        <v>2.9166666666666664E-2</v>
      </c>
      <c r="K833" s="16">
        <v>0.1</v>
      </c>
      <c r="L833" s="17">
        <v>1.6E-2</v>
      </c>
      <c r="M833" s="17">
        <v>8</v>
      </c>
      <c r="N833" s="17">
        <v>1.3130563918367351E-2</v>
      </c>
      <c r="O833" s="17">
        <v>0.01</v>
      </c>
      <c r="P833" s="16">
        <v>8.9759714285714276E-3</v>
      </c>
      <c r="Q833" s="17">
        <v>2.154233142857143E-2</v>
      </c>
      <c r="R833" s="16">
        <v>398</v>
      </c>
      <c r="S833" s="16">
        <v>296</v>
      </c>
      <c r="T833" s="16">
        <v>31.400000000000002</v>
      </c>
      <c r="U833" s="16">
        <v>0.33019108280254778</v>
      </c>
      <c r="V833" s="16">
        <v>12.468710839537502</v>
      </c>
      <c r="W833" s="18">
        <v>8.4614252957233835E-2</v>
      </c>
      <c r="X833" s="18">
        <f t="shared" si="39"/>
        <v>0.28571428571428575</v>
      </c>
      <c r="Y833" s="18">
        <v>4.5714285714285721</v>
      </c>
      <c r="Z833" s="3">
        <f t="shared" si="38"/>
        <v>163.625</v>
      </c>
      <c r="AA833" s="3">
        <v>192.5</v>
      </c>
      <c r="AB833" s="3">
        <f t="shared" si="37"/>
        <v>154</v>
      </c>
      <c r="AC833" s="3">
        <v>3.4318749999999998</v>
      </c>
      <c r="AD833" s="3">
        <v>1.8129999999999999</v>
      </c>
      <c r="AE833" s="3">
        <v>1.0364254923860401</v>
      </c>
      <c r="AF833" s="43">
        <v>154.07773174305601</v>
      </c>
      <c r="AG833" s="43">
        <v>3.2538355797854801</v>
      </c>
      <c r="AH833" s="43">
        <v>1.3723660620196201</v>
      </c>
      <c r="AI833" s="43">
        <v>0.60691823371721298</v>
      </c>
      <c r="AJ833" s="19">
        <v>-0.19959619873737139</v>
      </c>
      <c r="AK833" s="19">
        <v>5.4716784499067257E-2</v>
      </c>
      <c r="AL833" s="19">
        <v>0.32107609636741391</v>
      </c>
      <c r="AM833" s="19">
        <v>0.70768554116130145</v>
      </c>
    </row>
    <row r="834" spans="1:39" s="16" customFormat="1">
      <c r="A834" s="16" t="s">
        <v>543</v>
      </c>
      <c r="B834" s="16" t="s">
        <v>692</v>
      </c>
      <c r="C834" s="16" t="s">
        <v>847</v>
      </c>
      <c r="D834" s="16">
        <v>833</v>
      </c>
      <c r="E834" s="21" t="s">
        <v>190</v>
      </c>
      <c r="F834" s="16">
        <v>0.35</v>
      </c>
      <c r="G834" s="16" t="s">
        <v>877</v>
      </c>
      <c r="H834" s="16">
        <v>1.6</v>
      </c>
      <c r="I834" s="16" t="s">
        <v>886</v>
      </c>
      <c r="J834" s="17">
        <v>2.9166666666666664E-2</v>
      </c>
      <c r="K834" s="16">
        <v>0.1</v>
      </c>
      <c r="L834" s="17">
        <v>2.1999999999999999E-2</v>
      </c>
      <c r="M834" s="17">
        <v>8</v>
      </c>
      <c r="N834" s="17">
        <v>2.4824972408163264E-2</v>
      </c>
      <c r="O834" s="17">
        <v>7.7499999999999999E-3</v>
      </c>
      <c r="P834" s="16">
        <v>5.3911928392857142E-3</v>
      </c>
      <c r="Q834" s="17">
        <v>1.2938862814285714E-2</v>
      </c>
      <c r="R834" s="16">
        <v>397</v>
      </c>
      <c r="S834" s="16">
        <v>560</v>
      </c>
      <c r="T834" s="16">
        <v>31.400000000000002</v>
      </c>
      <c r="U834" s="16">
        <v>0.33019108280254778</v>
      </c>
      <c r="V834" s="16">
        <v>9.0567540205323986</v>
      </c>
      <c r="W834" s="18">
        <v>9.6148662101910823E-2</v>
      </c>
      <c r="X834" s="18">
        <f t="shared" si="39"/>
        <v>0.28571428571428575</v>
      </c>
      <c r="Y834" s="18">
        <v>4.5714285714285721</v>
      </c>
      <c r="Z834" s="3">
        <f t="shared" si="38"/>
        <v>167.34375</v>
      </c>
      <c r="AA834" s="3">
        <v>196.875</v>
      </c>
      <c r="AB834" s="3">
        <f t="shared" ref="AB834:AB897" si="40">0.8*AA834</f>
        <v>157.5</v>
      </c>
      <c r="AC834" s="3">
        <v>4.8125</v>
      </c>
      <c r="AD834" s="3">
        <v>1.9750000000000001</v>
      </c>
      <c r="AE834" s="3">
        <v>0.90749999999999997</v>
      </c>
      <c r="AF834" s="43">
        <v>188.46801033708701</v>
      </c>
      <c r="AG834" s="43">
        <v>4.0660003705057797</v>
      </c>
      <c r="AH834" s="43">
        <v>1.68577251629685</v>
      </c>
      <c r="AI834" s="43">
        <v>0.83005355078699194</v>
      </c>
      <c r="AJ834" s="19">
        <v>-4.2702169716383451E-2</v>
      </c>
      <c r="AK834" s="19">
        <v>0.18359556356886447</v>
      </c>
      <c r="AL834" s="19">
        <v>0.17156969929637864</v>
      </c>
      <c r="AM834" s="19">
        <v>9.3302955140158558E-2</v>
      </c>
    </row>
    <row r="835" spans="1:39" s="16" customFormat="1">
      <c r="A835" s="16" t="s">
        <v>543</v>
      </c>
      <c r="B835" s="16" t="s">
        <v>692</v>
      </c>
      <c r="C835" s="16" t="s">
        <v>847</v>
      </c>
      <c r="D835" s="16">
        <v>834</v>
      </c>
      <c r="E835" s="21" t="s">
        <v>189</v>
      </c>
      <c r="F835" s="16">
        <v>0.35</v>
      </c>
      <c r="G835" s="16" t="s">
        <v>877</v>
      </c>
      <c r="H835" s="16">
        <v>1.6</v>
      </c>
      <c r="I835" s="16" t="s">
        <v>886</v>
      </c>
      <c r="J835" s="17">
        <v>2.9166666666666664E-2</v>
      </c>
      <c r="K835" s="16">
        <v>0.1</v>
      </c>
      <c r="L835" s="17">
        <v>2.1999999999999999E-2</v>
      </c>
      <c r="M835" s="17">
        <v>8</v>
      </c>
      <c r="N835" s="17">
        <v>2.4824972408163264E-2</v>
      </c>
      <c r="O835" s="17">
        <v>0.01</v>
      </c>
      <c r="P835" s="16">
        <v>8.9759714285714276E-3</v>
      </c>
      <c r="Q835" s="17">
        <v>2.154233142857143E-2</v>
      </c>
      <c r="R835" s="16">
        <v>397</v>
      </c>
      <c r="S835" s="16">
        <v>396</v>
      </c>
      <c r="T835" s="16">
        <v>31.400000000000002</v>
      </c>
      <c r="U835" s="16">
        <v>0.33019108280254778</v>
      </c>
      <c r="V835" s="16">
        <v>9.0567540205323986</v>
      </c>
      <c r="W835" s="18">
        <v>0.11320014922656958</v>
      </c>
      <c r="X835" s="18">
        <f t="shared" si="39"/>
        <v>0.28571428571428575</v>
      </c>
      <c r="Y835" s="18">
        <v>4.5714285714285721</v>
      </c>
      <c r="Z835" s="3">
        <f t="shared" ref="Z835:Z898" si="41">0.85*AA835</f>
        <v>167.34375</v>
      </c>
      <c r="AA835" s="3">
        <v>196.875</v>
      </c>
      <c r="AB835" s="3">
        <f t="shared" si="40"/>
        <v>157.5</v>
      </c>
      <c r="AC835" s="3">
        <v>4.8125</v>
      </c>
      <c r="AD835" s="3">
        <v>1.9750000000000001</v>
      </c>
      <c r="AE835" s="3">
        <v>0.90749999999999997</v>
      </c>
      <c r="AF835" s="43">
        <v>190.088083843563</v>
      </c>
      <c r="AG835" s="43">
        <v>4.2948133340126198</v>
      </c>
      <c r="AH835" s="43">
        <v>1.72218899151135</v>
      </c>
      <c r="AI835" s="43">
        <v>0.84178030264418402</v>
      </c>
      <c r="AJ835" s="19">
        <v>-3.4473224921584771E-2</v>
      </c>
      <c r="AK835" s="19">
        <v>0.12053764057394049</v>
      </c>
      <c r="AL835" s="19">
        <v>0.14679632127179579</v>
      </c>
      <c r="AM835" s="19">
        <v>7.807226796514305E-2</v>
      </c>
    </row>
    <row r="836" spans="1:39" s="16" customFormat="1">
      <c r="A836" s="16" t="s">
        <v>543</v>
      </c>
      <c r="B836" s="16" t="s">
        <v>692</v>
      </c>
      <c r="C836" s="16" t="s">
        <v>847</v>
      </c>
      <c r="D836" s="16">
        <v>835</v>
      </c>
      <c r="E836" s="21" t="s">
        <v>188</v>
      </c>
      <c r="F836" s="16">
        <v>0.35</v>
      </c>
      <c r="G836" s="16" t="s">
        <v>877</v>
      </c>
      <c r="H836" s="16">
        <v>1.6</v>
      </c>
      <c r="I836" s="16" t="s">
        <v>886</v>
      </c>
      <c r="J836" s="17">
        <v>2.9166666666666664E-2</v>
      </c>
      <c r="K836" s="16">
        <v>0.1</v>
      </c>
      <c r="L836" s="17">
        <v>2.1999999999999999E-2</v>
      </c>
      <c r="M836" s="17">
        <v>8</v>
      </c>
      <c r="N836" s="17">
        <v>2.4824972408163264E-2</v>
      </c>
      <c r="O836" s="17">
        <v>0.01</v>
      </c>
      <c r="P836" s="16">
        <v>8.9759714285714276E-3</v>
      </c>
      <c r="Q836" s="17">
        <v>2.154233142857143E-2</v>
      </c>
      <c r="R836" s="16">
        <v>397</v>
      </c>
      <c r="S836" s="16">
        <v>296</v>
      </c>
      <c r="T836" s="16">
        <v>31.400000000000002</v>
      </c>
      <c r="U836" s="16">
        <v>0.33019108280254778</v>
      </c>
      <c r="V836" s="16">
        <v>9.0567540205323986</v>
      </c>
      <c r="W836" s="18">
        <v>8.4614252957233835E-2</v>
      </c>
      <c r="X836" s="18">
        <f t="shared" si="39"/>
        <v>0.28571428571428575</v>
      </c>
      <c r="Y836" s="18">
        <v>4.5714285714285721</v>
      </c>
      <c r="Z836" s="3">
        <f t="shared" si="41"/>
        <v>167.34375</v>
      </c>
      <c r="AA836" s="3">
        <v>196.875</v>
      </c>
      <c r="AB836" s="3">
        <f t="shared" si="40"/>
        <v>157.5</v>
      </c>
      <c r="AC836" s="3">
        <v>4.8125</v>
      </c>
      <c r="AD836" s="3">
        <v>1.9750000000000001</v>
      </c>
      <c r="AE836" s="3">
        <v>0.90749999999999997</v>
      </c>
      <c r="AF836" s="43">
        <v>187.361231467301</v>
      </c>
      <c r="AG836" s="43">
        <v>3.9128243836101402</v>
      </c>
      <c r="AH836" s="43">
        <v>1.66026621437421</v>
      </c>
      <c r="AI836" s="43">
        <v>0.82117579355367698</v>
      </c>
      <c r="AJ836" s="19">
        <v>-4.8323903658153672E-2</v>
      </c>
      <c r="AK836" s="19">
        <v>0.22992997594228351</v>
      </c>
      <c r="AL836" s="19">
        <v>0.18956826495708706</v>
      </c>
      <c r="AM836" s="19">
        <v>0.10512268764371502</v>
      </c>
    </row>
    <row r="837" spans="1:39" s="16" customFormat="1">
      <c r="A837" s="16" t="s">
        <v>543</v>
      </c>
      <c r="B837" s="16" t="s">
        <v>692</v>
      </c>
      <c r="C837" s="16" t="s">
        <v>847</v>
      </c>
      <c r="D837" s="16">
        <v>836</v>
      </c>
      <c r="E837" s="21" t="s">
        <v>187</v>
      </c>
      <c r="F837" s="16">
        <v>0.35</v>
      </c>
      <c r="G837" s="16" t="s">
        <v>877</v>
      </c>
      <c r="H837" s="16">
        <v>1.6</v>
      </c>
      <c r="I837" s="16" t="s">
        <v>886</v>
      </c>
      <c r="J837" s="17">
        <v>2.9166666666666664E-2</v>
      </c>
      <c r="K837" s="16">
        <v>7.0000000000000007E-2</v>
      </c>
      <c r="L837" s="17">
        <v>2.1999999999999999E-2</v>
      </c>
      <c r="M837" s="17">
        <v>8</v>
      </c>
      <c r="N837" s="17">
        <v>2.4824972408163264E-2</v>
      </c>
      <c r="O837" s="17">
        <v>6.2500000000000003E-3</v>
      </c>
      <c r="P837" s="16">
        <v>5.0089126275510206E-3</v>
      </c>
      <c r="Q837" s="17">
        <v>1.202139030612245E-2</v>
      </c>
      <c r="R837" s="16">
        <v>397</v>
      </c>
      <c r="S837" s="16">
        <v>558</v>
      </c>
      <c r="T837" s="16">
        <v>31.400000000000002</v>
      </c>
      <c r="U837" s="16">
        <v>0.33019108280254778</v>
      </c>
      <c r="V837" s="16">
        <v>6.3397278143726794</v>
      </c>
      <c r="W837" s="18">
        <v>8.9011886820811112E-2</v>
      </c>
      <c r="X837" s="18">
        <f t="shared" si="39"/>
        <v>0.20000000000000004</v>
      </c>
      <c r="Y837" s="18">
        <v>4.5714285714285721</v>
      </c>
      <c r="Z837" s="3">
        <f t="shared" si="41"/>
        <v>184.34375</v>
      </c>
      <c r="AA837" s="3">
        <v>216.875</v>
      </c>
      <c r="AB837" s="3">
        <f t="shared" si="40"/>
        <v>173.5</v>
      </c>
      <c r="AC837" s="3">
        <v>4.6275000000000004</v>
      </c>
      <c r="AD837" s="3">
        <v>1.91626736235158</v>
      </c>
      <c r="AE837" s="3">
        <v>1.1265375</v>
      </c>
      <c r="AF837" s="43">
        <v>189.242438980901</v>
      </c>
      <c r="AG837" s="43">
        <v>4.2616083239378399</v>
      </c>
      <c r="AH837" s="43">
        <v>1.7324069271047799</v>
      </c>
      <c r="AI837" s="43">
        <v>0.84676993063304196</v>
      </c>
      <c r="AJ837" s="19">
        <v>-0.12741238510247377</v>
      </c>
      <c r="AK837" s="19">
        <v>8.5857650034826941E-2</v>
      </c>
      <c r="AL837" s="19">
        <v>0.10613005083861557</v>
      </c>
      <c r="AM837" s="19">
        <v>0.33039384045888931</v>
      </c>
    </row>
    <row r="838" spans="1:39" s="16" customFormat="1">
      <c r="A838" s="16" t="s">
        <v>543</v>
      </c>
      <c r="B838" s="16" t="s">
        <v>692</v>
      </c>
      <c r="C838" s="16" t="s">
        <v>847</v>
      </c>
      <c r="D838" s="16">
        <v>837</v>
      </c>
      <c r="E838" s="21" t="s">
        <v>186</v>
      </c>
      <c r="F838" s="16">
        <v>0.35</v>
      </c>
      <c r="G838" s="16" t="s">
        <v>877</v>
      </c>
      <c r="H838" s="16">
        <v>1.6</v>
      </c>
      <c r="I838" s="16" t="s">
        <v>886</v>
      </c>
      <c r="J838" s="17">
        <v>2.9166666666666664E-2</v>
      </c>
      <c r="K838" s="16">
        <v>7.0000000000000007E-2</v>
      </c>
      <c r="L838" s="17">
        <v>2.1999999999999999E-2</v>
      </c>
      <c r="M838" s="17">
        <v>8</v>
      </c>
      <c r="N838" s="17">
        <v>2.4824972408163264E-2</v>
      </c>
      <c r="O838" s="17">
        <v>8.0000000000000002E-3</v>
      </c>
      <c r="P838" s="16">
        <v>8.20660244897959E-3</v>
      </c>
      <c r="Q838" s="17">
        <v>1.9695845877551015E-2</v>
      </c>
      <c r="R838" s="16">
        <v>397</v>
      </c>
      <c r="S838" s="16">
        <v>275</v>
      </c>
      <c r="T838" s="16">
        <v>31.400000000000002</v>
      </c>
      <c r="U838" s="16">
        <v>0.33019108280254778</v>
      </c>
      <c r="V838" s="16">
        <v>6.3397278143726794</v>
      </c>
      <c r="W838" s="18">
        <v>7.1873110620044173E-2</v>
      </c>
      <c r="X838" s="18">
        <f t="shared" si="39"/>
        <v>0.20000000000000004</v>
      </c>
      <c r="Y838" s="18">
        <v>4.5714285714285721</v>
      </c>
      <c r="Z838" s="3">
        <f t="shared" si="41"/>
        <v>184.34375</v>
      </c>
      <c r="AA838" s="3">
        <v>216.875</v>
      </c>
      <c r="AB838" s="3">
        <f t="shared" si="40"/>
        <v>173.5</v>
      </c>
      <c r="AC838" s="3">
        <v>4.6275000000000004</v>
      </c>
      <c r="AD838" s="3">
        <v>1.7661191645748899</v>
      </c>
      <c r="AE838" s="3">
        <v>1.165375</v>
      </c>
      <c r="AF838" s="43">
        <v>187.568325523396</v>
      </c>
      <c r="AG838" s="43">
        <v>4.0273976999526102</v>
      </c>
      <c r="AH838" s="43">
        <v>1.69288651618383</v>
      </c>
      <c r="AI838" s="43">
        <v>0.83415506512565696</v>
      </c>
      <c r="AJ838" s="19">
        <v>-0.13513164023794352</v>
      </c>
      <c r="AK838" s="19">
        <v>0.14900497660175241</v>
      </c>
      <c r="AL838" s="19">
        <v>4.3259041696512401E-2</v>
      </c>
      <c r="AM838" s="19">
        <v>0.3970723774535232</v>
      </c>
    </row>
    <row r="839" spans="1:39" s="16" customFormat="1">
      <c r="A839" s="16" t="s">
        <v>543</v>
      </c>
      <c r="B839" s="16" t="s">
        <v>547</v>
      </c>
      <c r="C839" s="16" t="s">
        <v>1134</v>
      </c>
      <c r="D839" s="16">
        <v>838</v>
      </c>
      <c r="E839" s="16">
        <v>6</v>
      </c>
      <c r="F839" s="16">
        <v>0.2</v>
      </c>
      <c r="G839" s="16" t="s">
        <v>877</v>
      </c>
      <c r="H839" s="16">
        <v>0.86</v>
      </c>
      <c r="I839" s="16" t="s">
        <v>886</v>
      </c>
      <c r="J839" s="22">
        <v>1.4999999999999999E-2</v>
      </c>
      <c r="K839" s="16">
        <v>7.0000000000000007E-2</v>
      </c>
      <c r="L839" s="18">
        <v>0.01</v>
      </c>
      <c r="M839" s="18">
        <v>4</v>
      </c>
      <c r="N839" s="17">
        <v>7.8539749999999992E-3</v>
      </c>
      <c r="O839" s="18">
        <v>6.0000000000000001E-3</v>
      </c>
      <c r="P839" s="18">
        <v>4.0391871428571424E-3</v>
      </c>
      <c r="Q839" s="17">
        <v>9.5039697478991585E-3</v>
      </c>
      <c r="R839" s="18">
        <v>386</v>
      </c>
      <c r="S839" s="18">
        <v>250</v>
      </c>
      <c r="T839" s="18">
        <v>18.100000000000001</v>
      </c>
      <c r="U839" s="18">
        <v>0.25</v>
      </c>
      <c r="V839" s="16">
        <v>13.752817893071951</v>
      </c>
      <c r="W839" s="18">
        <v>5.5789877663772677E-2</v>
      </c>
      <c r="X839" s="18">
        <f t="shared" si="39"/>
        <v>0.35000000000000003</v>
      </c>
      <c r="Y839" s="18">
        <v>4.3</v>
      </c>
      <c r="Z839" s="3">
        <f t="shared" si="41"/>
        <v>21.003499999999999</v>
      </c>
      <c r="AA839" s="3">
        <v>24.71</v>
      </c>
      <c r="AB839" s="3">
        <f t="shared" si="40"/>
        <v>19.768000000000001</v>
      </c>
      <c r="AC839" s="3">
        <v>2.5988465116279</v>
      </c>
      <c r="AD839" s="3">
        <v>1.4541860465116201</v>
      </c>
      <c r="AE839" s="3">
        <v>0.770058139534884</v>
      </c>
      <c r="AF839" s="43">
        <v>38.915931408108101</v>
      </c>
      <c r="AG839" s="43">
        <v>3.2127057362001299</v>
      </c>
      <c r="AH839" s="43">
        <v>1.4523948271437599</v>
      </c>
      <c r="AI839" s="43">
        <v>0.58369757919435095</v>
      </c>
      <c r="AJ839" s="19">
        <v>0.57490616787163495</v>
      </c>
      <c r="AK839" s="19">
        <v>-0.1910723467933543</v>
      </c>
      <c r="AL839" s="19">
        <v>1.2332867994185579E-3</v>
      </c>
      <c r="AM839" s="19">
        <v>0.31927588357957104</v>
      </c>
    </row>
    <row r="840" spans="1:39" s="16" customFormat="1">
      <c r="A840" s="16" t="s">
        <v>543</v>
      </c>
      <c r="B840" s="16" t="s">
        <v>547</v>
      </c>
      <c r="C840" s="16" t="s">
        <v>1134</v>
      </c>
      <c r="D840" s="16">
        <v>839</v>
      </c>
      <c r="E840" s="16">
        <v>2</v>
      </c>
      <c r="F840" s="16">
        <v>0.2</v>
      </c>
      <c r="G840" s="16" t="s">
        <v>877</v>
      </c>
      <c r="H840" s="16">
        <v>0.86</v>
      </c>
      <c r="I840" s="16" t="s">
        <v>886</v>
      </c>
      <c r="J840" s="22">
        <v>1.4999999999999999E-2</v>
      </c>
      <c r="K840" s="16">
        <v>7.0000000000000007E-2</v>
      </c>
      <c r="L840" s="18">
        <v>1.2E-2</v>
      </c>
      <c r="M840" s="18">
        <v>4</v>
      </c>
      <c r="N840" s="17">
        <v>1.1309723999999997E-2</v>
      </c>
      <c r="O840" s="18">
        <v>6.0000000000000001E-3</v>
      </c>
      <c r="P840" s="18">
        <v>4.0391871428571424E-3</v>
      </c>
      <c r="Q840" s="17">
        <v>9.5039697478991585E-3</v>
      </c>
      <c r="R840" s="18">
        <v>386</v>
      </c>
      <c r="S840" s="18">
        <v>250</v>
      </c>
      <c r="T840" s="18">
        <v>19.399999999999999</v>
      </c>
      <c r="U840" s="18">
        <v>0.15</v>
      </c>
      <c r="V840" s="16">
        <v>11.46068157755996</v>
      </c>
      <c r="W840" s="18">
        <v>5.2051380706921939E-2</v>
      </c>
      <c r="X840" s="18">
        <f t="shared" si="39"/>
        <v>0.35000000000000003</v>
      </c>
      <c r="Y840" s="18">
        <v>4.3</v>
      </c>
      <c r="Z840" s="3">
        <f t="shared" si="41"/>
        <v>21.827999999999999</v>
      </c>
      <c r="AA840" s="3">
        <v>25.68</v>
      </c>
      <c r="AB840" s="3">
        <f t="shared" si="40"/>
        <v>20.544</v>
      </c>
      <c r="AC840" s="3">
        <v>3.71475968992248</v>
      </c>
      <c r="AD840" s="3">
        <v>1.7592325581395301</v>
      </c>
      <c r="AE840" s="3">
        <v>0.757703488372093</v>
      </c>
      <c r="AF840" s="43">
        <v>36.943308300920897</v>
      </c>
      <c r="AG840" s="43">
        <v>3.9305516943415699</v>
      </c>
      <c r="AH840" s="43">
        <v>1.7756818488428101</v>
      </c>
      <c r="AI840" s="43">
        <v>0.74504477146342796</v>
      </c>
      <c r="AJ840" s="19">
        <v>0.43860234816670163</v>
      </c>
      <c r="AK840" s="19">
        <v>-5.490119993326753E-2</v>
      </c>
      <c r="AL840" s="19">
        <v>-9.2636474906807494E-3</v>
      </c>
      <c r="AM840" s="19">
        <v>1.6990545257838139E-2</v>
      </c>
    </row>
    <row r="841" spans="1:39" s="16" customFormat="1">
      <c r="A841" s="16" t="s">
        <v>543</v>
      </c>
      <c r="B841" s="16" t="s">
        <v>547</v>
      </c>
      <c r="C841" s="16" t="s">
        <v>1134</v>
      </c>
      <c r="D841" s="16">
        <v>840</v>
      </c>
      <c r="E841" s="16">
        <v>3</v>
      </c>
      <c r="F841" s="16">
        <v>0.2</v>
      </c>
      <c r="G841" s="16" t="s">
        <v>877</v>
      </c>
      <c r="H841" s="16">
        <v>0.86</v>
      </c>
      <c r="I841" s="16" t="s">
        <v>886</v>
      </c>
      <c r="J841" s="22">
        <v>1.4999999999999999E-2</v>
      </c>
      <c r="K841" s="16">
        <v>0.05</v>
      </c>
      <c r="L841" s="18">
        <v>1.4E-2</v>
      </c>
      <c r="M841" s="18">
        <v>4</v>
      </c>
      <c r="N841" s="17">
        <v>1.5393790999999999E-2</v>
      </c>
      <c r="O841" s="18">
        <v>6.0000000000000001E-3</v>
      </c>
      <c r="P841" s="18">
        <v>5.6548619999999992E-3</v>
      </c>
      <c r="Q841" s="17">
        <v>1.3305557647058822E-2</v>
      </c>
      <c r="R841" s="18">
        <v>386</v>
      </c>
      <c r="S841" s="18">
        <v>250</v>
      </c>
      <c r="T841" s="18">
        <v>19.399999999999999</v>
      </c>
      <c r="U841" s="18">
        <v>0.2</v>
      </c>
      <c r="V841" s="16">
        <v>7.0167438229958927</v>
      </c>
      <c r="W841" s="18">
        <v>7.2871932989690719E-2</v>
      </c>
      <c r="X841" s="18">
        <f t="shared" si="39"/>
        <v>0.25</v>
      </c>
      <c r="Y841" s="18">
        <v>4.3</v>
      </c>
      <c r="Z841" s="3">
        <f t="shared" si="41"/>
        <v>28.933999999999997</v>
      </c>
      <c r="AA841" s="3">
        <v>34.04</v>
      </c>
      <c r="AB841" s="3">
        <f t="shared" si="40"/>
        <v>27.231999999999999</v>
      </c>
      <c r="AC841" s="3">
        <v>4.17339534883721</v>
      </c>
      <c r="AD841" s="3">
        <v>1.80167892985005</v>
      </c>
      <c r="AE841" s="3">
        <v>0.80232558139534904</v>
      </c>
      <c r="AF841" s="43">
        <v>43.381606255861698</v>
      </c>
      <c r="AG841" s="43">
        <v>4.2809696708672096</v>
      </c>
      <c r="AH841" s="43">
        <v>1.8645638441938499</v>
      </c>
      <c r="AI841" s="43">
        <v>0.79713466058375104</v>
      </c>
      <c r="AJ841" s="19">
        <v>0.2744302660358901</v>
      </c>
      <c r="AK841" s="19">
        <v>-2.5128494313347457E-2</v>
      </c>
      <c r="AL841" s="19">
        <v>-3.3726340098044989E-2</v>
      </c>
      <c r="AM841" s="19">
        <v>6.511974787041159E-3</v>
      </c>
    </row>
    <row r="842" spans="1:39" s="16" customFormat="1">
      <c r="A842" s="16" t="s">
        <v>543</v>
      </c>
      <c r="B842" s="16" t="s">
        <v>547</v>
      </c>
      <c r="C842" s="16" t="s">
        <v>1134</v>
      </c>
      <c r="D842" s="16">
        <v>841</v>
      </c>
      <c r="E842" s="16">
        <v>4</v>
      </c>
      <c r="F842" s="16">
        <v>0.2</v>
      </c>
      <c r="G842" s="16" t="s">
        <v>877</v>
      </c>
      <c r="H842" s="16">
        <v>0.86</v>
      </c>
      <c r="I842" s="16" t="s">
        <v>886</v>
      </c>
      <c r="J842" s="22">
        <v>1.4999999999999999E-2</v>
      </c>
      <c r="K842" s="16">
        <v>0.04</v>
      </c>
      <c r="L842" s="18">
        <v>1.6E-2</v>
      </c>
      <c r="M842" s="18">
        <v>4</v>
      </c>
      <c r="N842" s="17">
        <v>2.0106175999999996E-2</v>
      </c>
      <c r="O842" s="18">
        <v>6.0000000000000001E-3</v>
      </c>
      <c r="P842" s="18">
        <v>7.0685775000000001E-3</v>
      </c>
      <c r="Q842" s="17">
        <v>1.6631947058823527E-2</v>
      </c>
      <c r="R842" s="18">
        <v>386</v>
      </c>
      <c r="S842" s="18">
        <v>250</v>
      </c>
      <c r="T842" s="18">
        <v>19.399999999999999</v>
      </c>
      <c r="U842" s="18">
        <v>0.25</v>
      </c>
      <c r="V842" s="16">
        <v>4.9117206760971248</v>
      </c>
      <c r="W842" s="18">
        <v>9.1089916237113405E-2</v>
      </c>
      <c r="X842" s="18">
        <f t="shared" si="39"/>
        <v>0.19999999999999998</v>
      </c>
      <c r="Y842" s="18">
        <v>4.3</v>
      </c>
      <c r="Z842" s="3">
        <f t="shared" si="41"/>
        <v>35.878500000000003</v>
      </c>
      <c r="AA842" s="3">
        <v>42.21</v>
      </c>
      <c r="AB842" s="3">
        <f t="shared" si="40"/>
        <v>33.768000000000001</v>
      </c>
      <c r="AC842" s="3">
        <v>4.7767441860464999</v>
      </c>
      <c r="AD842" s="3">
        <v>2.3541860465116198</v>
      </c>
      <c r="AE842" s="3">
        <v>0.913953488372093</v>
      </c>
      <c r="AF842" s="43">
        <v>50.783055346190601</v>
      </c>
      <c r="AG842" s="43">
        <v>4.6670838884575101</v>
      </c>
      <c r="AH842" s="43">
        <v>1.94230360259307</v>
      </c>
      <c r="AI842" s="43">
        <v>0.89252360935630204</v>
      </c>
      <c r="AJ842" s="19">
        <v>0.20310484117959252</v>
      </c>
      <c r="AK842" s="19">
        <v>2.3496534497740286E-2</v>
      </c>
      <c r="AL842" s="19">
        <v>0.21205873446801346</v>
      </c>
      <c r="AM842" s="19">
        <v>2.4010433775803905E-2</v>
      </c>
    </row>
    <row r="843" spans="1:39" s="16" customFormat="1">
      <c r="A843" s="16" t="s">
        <v>543</v>
      </c>
      <c r="B843" s="16" t="s">
        <v>547</v>
      </c>
      <c r="C843" s="16" t="s">
        <v>1134</v>
      </c>
      <c r="D843" s="16">
        <v>842</v>
      </c>
      <c r="E843" s="16">
        <v>14</v>
      </c>
      <c r="F843" s="16">
        <v>0.2</v>
      </c>
      <c r="G843" s="16" t="s">
        <v>877</v>
      </c>
      <c r="H843" s="16">
        <v>0.86</v>
      </c>
      <c r="I843" s="16" t="s">
        <v>886</v>
      </c>
      <c r="J843" s="22">
        <v>1.4999999999999999E-2</v>
      </c>
      <c r="K843" s="16">
        <v>7.0000000000000007E-2</v>
      </c>
      <c r="L843" s="18">
        <v>1.4E-2</v>
      </c>
      <c r="M843" s="18">
        <v>4</v>
      </c>
      <c r="N843" s="17">
        <v>1.5393790999999999E-2</v>
      </c>
      <c r="O843" s="18">
        <v>6.0000000000000001E-3</v>
      </c>
      <c r="P843" s="18">
        <v>4.0391871428571424E-3</v>
      </c>
      <c r="Q843" s="17">
        <v>9.5039697478991585E-3</v>
      </c>
      <c r="R843" s="18">
        <v>386</v>
      </c>
      <c r="S843" s="18">
        <v>250</v>
      </c>
      <c r="T843" s="18">
        <v>22.6</v>
      </c>
      <c r="U843" s="18">
        <v>0.1</v>
      </c>
      <c r="V843" s="16">
        <v>9.8234413521942496</v>
      </c>
      <c r="W843" s="18">
        <v>4.4681273704171923E-2</v>
      </c>
      <c r="X843" s="18">
        <f t="shared" si="39"/>
        <v>0.35000000000000003</v>
      </c>
      <c r="Y843" s="18">
        <v>4.3</v>
      </c>
      <c r="Z843" s="3">
        <f t="shared" si="41"/>
        <v>25.5</v>
      </c>
      <c r="AA843" s="3">
        <v>30</v>
      </c>
      <c r="AB843" s="3">
        <f t="shared" si="40"/>
        <v>24</v>
      </c>
      <c r="AC843" s="3">
        <v>4.8502325581395</v>
      </c>
      <c r="AD843" s="3">
        <v>2.04936046511627</v>
      </c>
      <c r="AE843" s="3">
        <v>0.88255813953488405</v>
      </c>
      <c r="AF843" s="43">
        <v>38.458609801020501</v>
      </c>
      <c r="AG843" s="43">
        <v>4.4220588069024398</v>
      </c>
      <c r="AH843" s="43">
        <v>2.01729484090164</v>
      </c>
      <c r="AI843" s="43">
        <v>0.86298546084382399</v>
      </c>
      <c r="AJ843" s="19">
        <v>0.28195366003401667</v>
      </c>
      <c r="AK843" s="19">
        <v>9.6826788139660017E-2</v>
      </c>
      <c r="AL843" s="19">
        <v>1.5895358261213865E-2</v>
      </c>
      <c r="AM843" s="19">
        <v>2.2680195181877062E-2</v>
      </c>
    </row>
    <row r="844" spans="1:39" s="16" customFormat="1">
      <c r="A844" s="16" t="s">
        <v>543</v>
      </c>
      <c r="B844" s="16" t="s">
        <v>547</v>
      </c>
      <c r="C844" s="16" t="s">
        <v>1134</v>
      </c>
      <c r="D844" s="16">
        <v>843</v>
      </c>
      <c r="E844" s="16">
        <v>13</v>
      </c>
      <c r="F844" s="16">
        <v>0.2</v>
      </c>
      <c r="G844" s="16" t="s">
        <v>877</v>
      </c>
      <c r="H844" s="16">
        <v>0.86</v>
      </c>
      <c r="I844" s="16" t="s">
        <v>886</v>
      </c>
      <c r="J844" s="22">
        <v>1.4999999999999999E-2</v>
      </c>
      <c r="K844" s="16">
        <v>0.09</v>
      </c>
      <c r="L844" s="18">
        <v>1.6E-2</v>
      </c>
      <c r="M844" s="18">
        <v>4</v>
      </c>
      <c r="N844" s="17">
        <v>2.0106175999999996E-2</v>
      </c>
      <c r="O844" s="18">
        <v>6.0000000000000001E-3</v>
      </c>
      <c r="P844" s="18">
        <v>3.1415900000000001E-3</v>
      </c>
      <c r="Q844" s="17">
        <v>7.3919764705882357E-3</v>
      </c>
      <c r="R844" s="18">
        <v>386</v>
      </c>
      <c r="S844" s="18">
        <v>250</v>
      </c>
      <c r="T844" s="18">
        <v>22.6</v>
      </c>
      <c r="U844" s="18">
        <v>0.15</v>
      </c>
      <c r="V844" s="16">
        <v>11.051371521218531</v>
      </c>
      <c r="W844" s="18">
        <v>3.4752101769911503E-2</v>
      </c>
      <c r="X844" s="18">
        <f t="shared" si="39"/>
        <v>0.44999999999999996</v>
      </c>
      <c r="Y844" s="18">
        <v>4.3</v>
      </c>
      <c r="Z844" s="3">
        <f t="shared" si="41"/>
        <v>34.161499999999997</v>
      </c>
      <c r="AA844" s="3">
        <v>40.19</v>
      </c>
      <c r="AB844" s="3">
        <f t="shared" si="40"/>
        <v>32.152000000000001</v>
      </c>
      <c r="AC844" s="3">
        <v>4.4489767441860497</v>
      </c>
      <c r="AD844" s="3">
        <v>1.88488372093023</v>
      </c>
      <c r="AE844" s="3">
        <v>0.86049418604651184</v>
      </c>
      <c r="AF844" s="43">
        <v>44.256969093198997</v>
      </c>
      <c r="AG844" s="43">
        <v>4.1936398445436804</v>
      </c>
      <c r="AH844" s="43">
        <v>1.93317013148536</v>
      </c>
      <c r="AI844" s="43">
        <v>0.88628033028070496</v>
      </c>
      <c r="AJ844" s="19">
        <v>0.10119355792980839</v>
      </c>
      <c r="AK844" s="19">
        <v>6.0886702031550603E-2</v>
      </c>
      <c r="AL844" s="19">
        <v>-2.4977838095413187E-2</v>
      </c>
      <c r="AM844" s="19">
        <v>-2.9094794675208539E-2</v>
      </c>
    </row>
    <row r="845" spans="1:39" s="16" customFormat="1">
      <c r="A845" s="16" t="s">
        <v>543</v>
      </c>
      <c r="B845" s="16" t="s">
        <v>547</v>
      </c>
      <c r="C845" s="16" t="s">
        <v>1134</v>
      </c>
      <c r="D845" s="16">
        <v>844</v>
      </c>
      <c r="E845" s="16">
        <v>16</v>
      </c>
      <c r="F845" s="16">
        <v>0.2</v>
      </c>
      <c r="G845" s="16" t="s">
        <v>877</v>
      </c>
      <c r="H845" s="16">
        <v>0.86</v>
      </c>
      <c r="I845" s="16" t="s">
        <v>886</v>
      </c>
      <c r="J845" s="22">
        <v>1.4999999999999999E-2</v>
      </c>
      <c r="K845" s="16">
        <v>0.04</v>
      </c>
      <c r="L845" s="18">
        <v>0.01</v>
      </c>
      <c r="M845" s="18">
        <v>4</v>
      </c>
      <c r="N845" s="17">
        <v>7.8539749999999992E-3</v>
      </c>
      <c r="O845" s="18">
        <v>6.0000000000000001E-3</v>
      </c>
      <c r="P845" s="18">
        <v>7.0685775000000001E-3</v>
      </c>
      <c r="Q845" s="17">
        <v>1.6631947058823527E-2</v>
      </c>
      <c r="R845" s="18">
        <v>386</v>
      </c>
      <c r="S845" s="18">
        <v>250</v>
      </c>
      <c r="T845" s="18">
        <v>22.6</v>
      </c>
      <c r="U845" s="18">
        <v>0.2</v>
      </c>
      <c r="V845" s="16">
        <v>7.8587530817553999</v>
      </c>
      <c r="W845" s="18">
        <v>7.8192228982300882E-2</v>
      </c>
      <c r="X845" s="18">
        <f t="shared" si="39"/>
        <v>0.19999999999999998</v>
      </c>
      <c r="Y845" s="18">
        <v>4.3</v>
      </c>
      <c r="Z845" s="3">
        <f t="shared" si="41"/>
        <v>23.324000000000002</v>
      </c>
      <c r="AA845" s="3">
        <v>27.44</v>
      </c>
      <c r="AB845" s="3">
        <f t="shared" si="40"/>
        <v>21.952000000000002</v>
      </c>
      <c r="AC845" s="3">
        <v>3.7158604651162799</v>
      </c>
      <c r="AD845" s="3">
        <v>1.62186046511627</v>
      </c>
      <c r="AE845" s="3">
        <v>0.70901162790697703</v>
      </c>
      <c r="AF845" s="43">
        <v>39.2231463104944</v>
      </c>
      <c r="AG845" s="43">
        <v>3.7705069340058501</v>
      </c>
      <c r="AH845" s="43">
        <v>1.6580871383864699</v>
      </c>
      <c r="AI845" s="43">
        <v>0.63292817038952198</v>
      </c>
      <c r="AJ845" s="19">
        <v>0.42941495300635563</v>
      </c>
      <c r="AK845" s="19">
        <v>-1.4493135762917938E-2</v>
      </c>
      <c r="AL845" s="19">
        <v>-2.1848473721021125E-2</v>
      </c>
      <c r="AM845" s="19">
        <v>0.1202086762398822</v>
      </c>
    </row>
    <row r="846" spans="1:39" s="16" customFormat="1">
      <c r="A846" s="16" t="s">
        <v>543</v>
      </c>
      <c r="B846" s="16" t="s">
        <v>547</v>
      </c>
      <c r="C846" s="16" t="s">
        <v>1134</v>
      </c>
      <c r="D846" s="16">
        <v>845</v>
      </c>
      <c r="E846" s="16">
        <v>15</v>
      </c>
      <c r="F846" s="16">
        <v>0.2</v>
      </c>
      <c r="G846" s="16" t="s">
        <v>877</v>
      </c>
      <c r="H846" s="16">
        <v>0.86</v>
      </c>
      <c r="I846" s="16" t="s">
        <v>886</v>
      </c>
      <c r="J846" s="22">
        <v>1.4999999999999999E-2</v>
      </c>
      <c r="K846" s="16">
        <v>0.05</v>
      </c>
      <c r="L846" s="18">
        <v>1.2E-2</v>
      </c>
      <c r="M846" s="18">
        <v>4</v>
      </c>
      <c r="N846" s="17">
        <v>1.1309723999999997E-2</v>
      </c>
      <c r="O846" s="18">
        <v>6.0000000000000001E-3</v>
      </c>
      <c r="P846" s="18">
        <v>5.6548619999999992E-3</v>
      </c>
      <c r="Q846" s="17">
        <v>1.3305557647058822E-2</v>
      </c>
      <c r="R846" s="18">
        <v>386</v>
      </c>
      <c r="S846" s="18">
        <v>250</v>
      </c>
      <c r="T846" s="18">
        <v>22.6</v>
      </c>
      <c r="U846" s="18">
        <v>0.25</v>
      </c>
      <c r="V846" s="16">
        <v>8.1862011268285428</v>
      </c>
      <c r="W846" s="18">
        <v>6.2553783185840706E-2</v>
      </c>
      <c r="X846" s="18">
        <f t="shared" si="39"/>
        <v>0.25</v>
      </c>
      <c r="Y846" s="18">
        <v>4.3</v>
      </c>
      <c r="Z846" s="3">
        <f t="shared" si="41"/>
        <v>28.432500000000001</v>
      </c>
      <c r="AA846" s="3">
        <v>33.450000000000003</v>
      </c>
      <c r="AB846" s="3">
        <f t="shared" si="40"/>
        <v>26.760000000000005</v>
      </c>
      <c r="AC846" s="3">
        <v>3.3773658914728601</v>
      </c>
      <c r="AD846" s="3">
        <v>1.5412790697674399</v>
      </c>
      <c r="AE846" s="3">
        <v>0.75697674418604699</v>
      </c>
      <c r="AF846" s="43">
        <v>44.188062304587902</v>
      </c>
      <c r="AG846" s="43">
        <v>3.6086097872612801</v>
      </c>
      <c r="AH846" s="43">
        <v>1.58101665598208</v>
      </c>
      <c r="AI846" s="43">
        <v>0.64301210300979095</v>
      </c>
      <c r="AJ846" s="19">
        <v>0.32101830506989232</v>
      </c>
      <c r="AK846" s="19">
        <v>-6.408115851282449E-2</v>
      </c>
      <c r="AL846" s="19">
        <v>-2.5134198342746921E-2</v>
      </c>
      <c r="AM846" s="19">
        <v>0.17723560823010004</v>
      </c>
    </row>
    <row r="847" spans="1:39" s="16" customFormat="1">
      <c r="A847" s="16" t="s">
        <v>543</v>
      </c>
      <c r="B847" s="16" t="s">
        <v>547</v>
      </c>
      <c r="C847" s="16" t="s">
        <v>1134</v>
      </c>
      <c r="D847" s="16">
        <v>846</v>
      </c>
      <c r="E847" s="16">
        <v>12</v>
      </c>
      <c r="F847" s="16">
        <v>0.2</v>
      </c>
      <c r="G847" s="16" t="s">
        <v>877</v>
      </c>
      <c r="H847" s="16">
        <v>0.86</v>
      </c>
      <c r="I847" s="16" t="s">
        <v>886</v>
      </c>
      <c r="J847" s="22">
        <v>1.4999999999999999E-2</v>
      </c>
      <c r="K847" s="16">
        <v>0.04</v>
      </c>
      <c r="L847" s="18">
        <v>1.2E-2</v>
      </c>
      <c r="M847" s="18">
        <v>4</v>
      </c>
      <c r="N847" s="17">
        <v>1.1309723999999997E-2</v>
      </c>
      <c r="O847" s="18">
        <v>6.0000000000000001E-3</v>
      </c>
      <c r="P847" s="18">
        <v>7.0685775000000001E-3</v>
      </c>
      <c r="Q847" s="17">
        <v>1.6631947058823527E-2</v>
      </c>
      <c r="R847" s="18">
        <v>386</v>
      </c>
      <c r="S847" s="18">
        <v>250</v>
      </c>
      <c r="T847" s="18">
        <v>27.6</v>
      </c>
      <c r="U847" s="18">
        <v>0.1</v>
      </c>
      <c r="V847" s="16">
        <v>6.5489609014628334</v>
      </c>
      <c r="W847" s="18">
        <v>6.4026970108695652E-2</v>
      </c>
      <c r="X847" s="18">
        <f t="shared" si="39"/>
        <v>0.19999999999999998</v>
      </c>
      <c r="Y847" s="18">
        <v>4.3</v>
      </c>
      <c r="Z847" s="3">
        <f t="shared" si="41"/>
        <v>17.969000000000001</v>
      </c>
      <c r="AA847" s="3">
        <v>21.14</v>
      </c>
      <c r="AB847" s="3">
        <f t="shared" si="40"/>
        <v>16.912000000000003</v>
      </c>
      <c r="AC847" s="3">
        <v>4.3129147286821699</v>
      </c>
      <c r="AD847" s="3">
        <v>2.02709302325581</v>
      </c>
      <c r="AE847" s="3">
        <v>0.78723837209302294</v>
      </c>
      <c r="AF847" s="43">
        <v>38.451004820095598</v>
      </c>
      <c r="AG847" s="43">
        <v>4.4064609592678199</v>
      </c>
      <c r="AH847" s="43">
        <v>1.9768397013168499</v>
      </c>
      <c r="AI847" s="43">
        <v>0.74351082639182797</v>
      </c>
      <c r="AJ847" s="19">
        <v>0.81887440019373681</v>
      </c>
      <c r="AK847" s="19">
        <v>-2.1229333801063278E-2</v>
      </c>
      <c r="AL847" s="19">
        <v>2.5421040413891094E-2</v>
      </c>
      <c r="AM847" s="19">
        <v>5.8812251481797098E-2</v>
      </c>
    </row>
    <row r="848" spans="1:39" s="16" customFormat="1">
      <c r="A848" s="16" t="s">
        <v>543</v>
      </c>
      <c r="B848" s="16" t="s">
        <v>547</v>
      </c>
      <c r="C848" s="16" t="s">
        <v>1134</v>
      </c>
      <c r="D848" s="16">
        <v>847</v>
      </c>
      <c r="E848" s="16">
        <v>11</v>
      </c>
      <c r="F848" s="16">
        <v>0.2</v>
      </c>
      <c r="G848" s="16" t="s">
        <v>877</v>
      </c>
      <c r="H848" s="16">
        <v>0.86</v>
      </c>
      <c r="I848" s="16" t="s">
        <v>886</v>
      </c>
      <c r="J848" s="22">
        <v>1.4999999999999999E-2</v>
      </c>
      <c r="K848" s="16">
        <v>0.05</v>
      </c>
      <c r="L848" s="18">
        <v>0.01</v>
      </c>
      <c r="M848" s="18">
        <v>4</v>
      </c>
      <c r="N848" s="17">
        <v>7.8539749999999992E-3</v>
      </c>
      <c r="O848" s="18">
        <v>6.0000000000000001E-3</v>
      </c>
      <c r="P848" s="18">
        <v>5.6548619999999992E-3</v>
      </c>
      <c r="Q848" s="17">
        <v>1.3305557647058822E-2</v>
      </c>
      <c r="R848" s="18">
        <v>386</v>
      </c>
      <c r="S848" s="18">
        <v>250</v>
      </c>
      <c r="T848" s="18">
        <v>27.6</v>
      </c>
      <c r="U848" s="18">
        <v>0.15</v>
      </c>
      <c r="V848" s="16">
        <v>9.8234413521942496</v>
      </c>
      <c r="W848" s="18">
        <v>5.1221576086956516E-2</v>
      </c>
      <c r="X848" s="18">
        <f t="shared" si="39"/>
        <v>0.25</v>
      </c>
      <c r="Y848" s="18">
        <v>4.3</v>
      </c>
      <c r="Z848" s="3">
        <f t="shared" si="41"/>
        <v>21.4285</v>
      </c>
      <c r="AA848" s="3">
        <v>25.21</v>
      </c>
      <c r="AB848" s="3">
        <f t="shared" si="40"/>
        <v>20.168000000000003</v>
      </c>
      <c r="AC848" s="3">
        <v>3.7405426356589202</v>
      </c>
      <c r="AD848" s="3">
        <v>1.73837209302326</v>
      </c>
      <c r="AE848" s="3">
        <v>0.69331395348837188</v>
      </c>
      <c r="AF848" s="43">
        <v>38.101029324297201</v>
      </c>
      <c r="AG848" s="43">
        <v>3.7147521557391201</v>
      </c>
      <c r="AH848" s="43">
        <v>1.6862802373107</v>
      </c>
      <c r="AI848" s="43">
        <v>0.64596377447459097</v>
      </c>
      <c r="AJ848" s="19">
        <v>0.51134586768334789</v>
      </c>
      <c r="AK848" s="19">
        <v>6.9427188782850572E-3</v>
      </c>
      <c r="AL848" s="19">
        <v>3.0891576951430536E-2</v>
      </c>
      <c r="AM848" s="19">
        <v>7.3301601242723308E-2</v>
      </c>
    </row>
    <row r="849" spans="1:39" s="16" customFormat="1">
      <c r="A849" s="16" t="s">
        <v>543</v>
      </c>
      <c r="B849" s="16" t="s">
        <v>547</v>
      </c>
      <c r="C849" s="16" t="s">
        <v>1134</v>
      </c>
      <c r="D849" s="16">
        <v>848</v>
      </c>
      <c r="E849" s="16">
        <v>10</v>
      </c>
      <c r="F849" s="16">
        <v>0.2</v>
      </c>
      <c r="G849" s="16" t="s">
        <v>877</v>
      </c>
      <c r="H849" s="16">
        <v>0.86</v>
      </c>
      <c r="I849" s="16" t="s">
        <v>886</v>
      </c>
      <c r="J849" s="22">
        <v>1.4999999999999999E-2</v>
      </c>
      <c r="K849" s="16">
        <v>7.0000000000000007E-2</v>
      </c>
      <c r="L849" s="18">
        <v>1.6E-2</v>
      </c>
      <c r="M849" s="18">
        <v>4</v>
      </c>
      <c r="N849" s="17">
        <v>2.0106175999999996E-2</v>
      </c>
      <c r="O849" s="18">
        <v>6.0000000000000001E-3</v>
      </c>
      <c r="P849" s="18">
        <v>4.0391871428571424E-3</v>
      </c>
      <c r="Q849" s="17">
        <v>9.5039697478991585E-3</v>
      </c>
      <c r="R849" s="18">
        <v>386</v>
      </c>
      <c r="S849" s="18">
        <v>250</v>
      </c>
      <c r="T849" s="18">
        <v>27.6</v>
      </c>
      <c r="U849" s="18">
        <v>0.2</v>
      </c>
      <c r="V849" s="16">
        <v>8.5955111831699682</v>
      </c>
      <c r="W849" s="18">
        <v>3.658684006211179E-2</v>
      </c>
      <c r="X849" s="18">
        <f t="shared" si="39"/>
        <v>0.35000000000000003</v>
      </c>
      <c r="Y849" s="18">
        <v>4.3</v>
      </c>
      <c r="Z849" s="3">
        <f t="shared" si="41"/>
        <v>38.785499999999999</v>
      </c>
      <c r="AA849" s="3">
        <v>45.63</v>
      </c>
      <c r="AB849" s="3">
        <f t="shared" si="40"/>
        <v>36.504000000000005</v>
      </c>
      <c r="AC849" s="3">
        <v>3.6357364341085301</v>
      </c>
      <c r="AD849" s="3">
        <v>1.5593023255814</v>
      </c>
      <c r="AE849" s="3">
        <v>0.86686046511627901</v>
      </c>
      <c r="AF849" s="43">
        <v>50.316979123573503</v>
      </c>
      <c r="AG849" s="43">
        <v>3.9632114758692798</v>
      </c>
      <c r="AH849" s="43">
        <v>1.82073401950852</v>
      </c>
      <c r="AI849" s="43">
        <v>0.79992116146380399</v>
      </c>
      <c r="AJ849" s="19">
        <v>0.10271705289444445</v>
      </c>
      <c r="AK849" s="19">
        <v>-8.2628707490034259E-2</v>
      </c>
      <c r="AL849" s="19">
        <v>-0.14358587862146363</v>
      </c>
      <c r="AM849" s="19">
        <v>8.3682376310660944E-2</v>
      </c>
    </row>
    <row r="850" spans="1:39" s="16" customFormat="1">
      <c r="A850" s="16" t="s">
        <v>543</v>
      </c>
      <c r="B850" s="16" t="s">
        <v>547</v>
      </c>
      <c r="C850" s="16" t="s">
        <v>1134</v>
      </c>
      <c r="D850" s="16">
        <v>849</v>
      </c>
      <c r="E850" s="16">
        <v>9</v>
      </c>
      <c r="F850" s="16">
        <v>0.2</v>
      </c>
      <c r="G850" s="16" t="s">
        <v>877</v>
      </c>
      <c r="H850" s="16">
        <v>0.86</v>
      </c>
      <c r="I850" s="16" t="s">
        <v>886</v>
      </c>
      <c r="J850" s="22">
        <v>1.4999999999999999E-2</v>
      </c>
      <c r="K850" s="16">
        <v>0.09</v>
      </c>
      <c r="L850" s="18">
        <v>1.4E-2</v>
      </c>
      <c r="M850" s="18">
        <v>4</v>
      </c>
      <c r="N850" s="17">
        <v>1.5393790999999999E-2</v>
      </c>
      <c r="O850" s="18">
        <v>6.0000000000000001E-3</v>
      </c>
      <c r="P850" s="18">
        <v>3.1415900000000001E-3</v>
      </c>
      <c r="Q850" s="17">
        <v>7.3919764705882357E-3</v>
      </c>
      <c r="R850" s="18">
        <v>386</v>
      </c>
      <c r="S850" s="18">
        <v>250</v>
      </c>
      <c r="T850" s="18">
        <v>27.6</v>
      </c>
      <c r="U850" s="18">
        <v>0.25</v>
      </c>
      <c r="V850" s="16">
        <v>12.630138881392606</v>
      </c>
      <c r="W850" s="18">
        <v>2.8456431159420287E-2</v>
      </c>
      <c r="X850" s="18">
        <f t="shared" si="39"/>
        <v>0.44999999999999996</v>
      </c>
      <c r="Y850" s="18">
        <v>4.3</v>
      </c>
      <c r="Z850" s="3">
        <f t="shared" si="41"/>
        <v>35.895499999999998</v>
      </c>
      <c r="AA850" s="3">
        <v>42.23</v>
      </c>
      <c r="AB850" s="3">
        <f t="shared" si="40"/>
        <v>33.783999999999999</v>
      </c>
      <c r="AC850" s="3">
        <v>2.7590837209302301</v>
      </c>
      <c r="AD850" s="3">
        <v>1.24616279069767</v>
      </c>
      <c r="AE850" s="3">
        <v>0.79186046511627906</v>
      </c>
      <c r="AF850" s="43">
        <v>48.671842579975703</v>
      </c>
      <c r="AG850" s="43">
        <v>3.2172615974874699</v>
      </c>
      <c r="AH850" s="43">
        <v>1.48959237147012</v>
      </c>
      <c r="AI850" s="43">
        <v>0.65049925639371597</v>
      </c>
      <c r="AJ850" s="19">
        <v>0.15254185602594617</v>
      </c>
      <c r="AK850" s="19">
        <v>-0.14241237856289185</v>
      </c>
      <c r="AL850" s="19">
        <v>-0.16342026545973959</v>
      </c>
      <c r="AM850" s="19">
        <v>0.21731186828137422</v>
      </c>
    </row>
    <row r="851" spans="1:39" s="16" customFormat="1">
      <c r="A851" s="16" t="s">
        <v>543</v>
      </c>
      <c r="B851" s="16" t="s">
        <v>672</v>
      </c>
      <c r="C851" s="16" t="s">
        <v>671</v>
      </c>
      <c r="D851" s="16">
        <v>850</v>
      </c>
      <c r="E851" s="28" t="s">
        <v>118</v>
      </c>
      <c r="F851" s="17">
        <v>0.2</v>
      </c>
      <c r="G851" s="16" t="s">
        <v>877</v>
      </c>
      <c r="H851" s="17">
        <v>0.85</v>
      </c>
      <c r="I851" s="16" t="s">
        <v>886</v>
      </c>
      <c r="J851" s="17">
        <v>0.02</v>
      </c>
      <c r="K851" s="17">
        <v>0.05</v>
      </c>
      <c r="L851" s="17">
        <v>1.6E-2</v>
      </c>
      <c r="M851" s="17">
        <v>4</v>
      </c>
      <c r="N851" s="17">
        <v>2.0106175999999996E-2</v>
      </c>
      <c r="O851" s="17">
        <v>6.4999999999999997E-3</v>
      </c>
      <c r="P851" s="17">
        <v>6.6366088749999982E-3</v>
      </c>
      <c r="Q851" s="17">
        <v>1.6591522187499996E-2</v>
      </c>
      <c r="R851" s="17">
        <v>365.2</v>
      </c>
      <c r="S851" s="17">
        <v>346.9</v>
      </c>
      <c r="T851" s="16">
        <v>42.51</v>
      </c>
      <c r="U851" s="17">
        <v>0.5</v>
      </c>
      <c r="V851" s="16">
        <v>5.9719395927956267</v>
      </c>
      <c r="W851" s="18">
        <v>5.4157601005351663E-2</v>
      </c>
      <c r="X851" s="18">
        <f t="shared" si="39"/>
        <v>0.25</v>
      </c>
      <c r="Y851" s="18">
        <v>4.25</v>
      </c>
      <c r="Z851" s="3">
        <f t="shared" si="41"/>
        <v>72.955500000000001</v>
      </c>
      <c r="AA851" s="3">
        <v>85.83</v>
      </c>
      <c r="AB851" s="3">
        <f t="shared" si="40"/>
        <v>68.664000000000001</v>
      </c>
      <c r="AC851" s="3">
        <v>2.44</v>
      </c>
      <c r="AD851" s="3">
        <v>0.90352941176470603</v>
      </c>
      <c r="AE851" s="3">
        <v>0.48061176470588202</v>
      </c>
      <c r="AF851" s="43">
        <v>82.497760504545994</v>
      </c>
      <c r="AG851" s="43">
        <v>2.4767080325924899</v>
      </c>
      <c r="AH851" s="43">
        <v>1.1191317935355001</v>
      </c>
      <c r="AI851" s="43">
        <v>0.59777792767286997</v>
      </c>
      <c r="AJ851" s="19">
        <v>-3.8823715431131361E-2</v>
      </c>
      <c r="AK851" s="19">
        <v>-1.4821299930967613E-2</v>
      </c>
      <c r="AL851" s="19">
        <v>-0.19265146698198501</v>
      </c>
      <c r="AM851" s="19">
        <v>-0.19600282570337119</v>
      </c>
    </row>
    <row r="852" spans="1:39" s="16" customFormat="1">
      <c r="A852" s="16" t="s">
        <v>543</v>
      </c>
      <c r="B852" s="16" t="s">
        <v>672</v>
      </c>
      <c r="C852" s="16" t="s">
        <v>671</v>
      </c>
      <c r="D852" s="16">
        <v>851</v>
      </c>
      <c r="E852" s="28" t="s">
        <v>244</v>
      </c>
      <c r="F852" s="17">
        <v>0.2</v>
      </c>
      <c r="G852" s="16" t="s">
        <v>877</v>
      </c>
      <c r="H852" s="17">
        <v>0.85</v>
      </c>
      <c r="I852" s="16" t="s">
        <v>886</v>
      </c>
      <c r="J852" s="17">
        <v>0.02</v>
      </c>
      <c r="K852" s="17">
        <v>0.1</v>
      </c>
      <c r="L852" s="17">
        <v>1.6E-2</v>
      </c>
      <c r="M852" s="17">
        <v>4</v>
      </c>
      <c r="N852" s="17">
        <v>2.0106175999999996E-2</v>
      </c>
      <c r="O852" s="17">
        <v>6.4999999999999997E-3</v>
      </c>
      <c r="P852" s="17">
        <v>3.3183044374999991E-3</v>
      </c>
      <c r="Q852" s="17">
        <v>8.2957610937499978E-3</v>
      </c>
      <c r="R852" s="17">
        <v>365.2</v>
      </c>
      <c r="S852" s="17">
        <v>346.9</v>
      </c>
      <c r="T852" s="16">
        <v>42.51</v>
      </c>
      <c r="U852" s="17">
        <v>0.5</v>
      </c>
      <c r="V852" s="16">
        <v>11.943879185591253</v>
      </c>
      <c r="W852" s="18">
        <v>2.7078800502675832E-2</v>
      </c>
      <c r="X852" s="18">
        <f t="shared" si="39"/>
        <v>0.5</v>
      </c>
      <c r="Y852" s="18">
        <v>4.25</v>
      </c>
      <c r="Z852" s="3">
        <f t="shared" si="41"/>
        <v>71.382999999999996</v>
      </c>
      <c r="AA852" s="3">
        <v>83.98</v>
      </c>
      <c r="AB852" s="3">
        <f t="shared" si="40"/>
        <v>67.184000000000012</v>
      </c>
      <c r="AC852" s="3">
        <v>1.86271764705882</v>
      </c>
      <c r="AD852" s="3">
        <v>0.85882352941176499</v>
      </c>
      <c r="AE852" s="3">
        <v>0.47411764705881998</v>
      </c>
      <c r="AF852" s="43">
        <v>79.6349671205475</v>
      </c>
      <c r="AG852" s="43">
        <v>1.80151072488027</v>
      </c>
      <c r="AH852" s="43">
        <v>0.97113421998660598</v>
      </c>
      <c r="AI852" s="43">
        <v>0.54353397403400805</v>
      </c>
      <c r="AJ852" s="19">
        <v>-5.1738900684121257E-2</v>
      </c>
      <c r="AK852" s="19">
        <v>3.3975330445294979E-2</v>
      </c>
      <c r="AL852" s="19">
        <v>-0.11564898884563042</v>
      </c>
      <c r="AM852" s="19">
        <v>-0.12771294949604162</v>
      </c>
    </row>
    <row r="853" spans="1:39" s="16" customFormat="1">
      <c r="A853" s="16" t="s">
        <v>543</v>
      </c>
      <c r="B853" s="16" t="s">
        <v>672</v>
      </c>
      <c r="C853" s="16" t="s">
        <v>671</v>
      </c>
      <c r="D853" s="16">
        <v>852</v>
      </c>
      <c r="E853" s="21" t="s">
        <v>116</v>
      </c>
      <c r="F853" s="16">
        <v>0.2</v>
      </c>
      <c r="G853" s="16" t="s">
        <v>877</v>
      </c>
      <c r="H853" s="16">
        <v>0.85</v>
      </c>
      <c r="I853" s="16" t="s">
        <v>886</v>
      </c>
      <c r="J853" s="17">
        <v>0.02</v>
      </c>
      <c r="K853" s="16">
        <v>0.05</v>
      </c>
      <c r="L853" s="17">
        <v>1.6E-2</v>
      </c>
      <c r="M853" s="17">
        <v>4</v>
      </c>
      <c r="N853" s="17">
        <v>2.0106175999999996E-2</v>
      </c>
      <c r="O853" s="17">
        <v>6.4999999999999997E-3</v>
      </c>
      <c r="P853" s="16">
        <v>6.6366088749999982E-3</v>
      </c>
      <c r="Q853" s="17">
        <v>1.6591522187499996E-2</v>
      </c>
      <c r="R853" s="16">
        <v>365.2</v>
      </c>
      <c r="S853" s="16">
        <v>346.9</v>
      </c>
      <c r="T853" s="16">
        <v>42.51</v>
      </c>
      <c r="U853" s="16">
        <v>0.2</v>
      </c>
      <c r="V853" s="16">
        <v>5.9719395927956267</v>
      </c>
      <c r="W853" s="18">
        <v>5.4157601005351663E-2</v>
      </c>
      <c r="X853" s="18">
        <f t="shared" si="39"/>
        <v>0.25</v>
      </c>
      <c r="Y853" s="18">
        <v>4.25</v>
      </c>
      <c r="Z853" s="3">
        <f t="shared" si="41"/>
        <v>55.810999999999993</v>
      </c>
      <c r="AA853" s="3">
        <v>65.66</v>
      </c>
      <c r="AB853" s="3">
        <f t="shared" si="40"/>
        <v>52.527999999999999</v>
      </c>
      <c r="AC853" s="3">
        <v>3.7976470588235198</v>
      </c>
      <c r="AD853" s="3">
        <v>1.5420934117647001</v>
      </c>
      <c r="AE853" s="3">
        <v>0.54678823529411702</v>
      </c>
      <c r="AF853" s="43">
        <v>60.156498139232703</v>
      </c>
      <c r="AG853" s="43">
        <v>4.2255534973457696</v>
      </c>
      <c r="AH853" s="43">
        <v>1.80912837616714</v>
      </c>
      <c r="AI853" s="43">
        <v>0.68773004734974597</v>
      </c>
      <c r="AJ853" s="19">
        <v>-8.3818182466757443E-2</v>
      </c>
      <c r="AK853" s="19">
        <v>-0.10126636399019301</v>
      </c>
      <c r="AL853" s="19">
        <v>-0.14760420980637437</v>
      </c>
      <c r="AM853" s="19">
        <v>-0.20493769699137895</v>
      </c>
    </row>
    <row r="854" spans="1:39" s="16" customFormat="1">
      <c r="A854" s="16" t="s">
        <v>543</v>
      </c>
      <c r="B854" s="16" t="s">
        <v>672</v>
      </c>
      <c r="C854" s="16" t="s">
        <v>671</v>
      </c>
      <c r="D854" s="16">
        <v>853</v>
      </c>
      <c r="E854" s="21" t="s">
        <v>243</v>
      </c>
      <c r="F854" s="16">
        <v>0.2</v>
      </c>
      <c r="G854" s="16" t="s">
        <v>877</v>
      </c>
      <c r="H854" s="16">
        <v>0.85</v>
      </c>
      <c r="I854" s="16" t="s">
        <v>886</v>
      </c>
      <c r="J854" s="17">
        <v>0.02</v>
      </c>
      <c r="K854" s="16">
        <v>0.1</v>
      </c>
      <c r="L854" s="17">
        <v>1.6E-2</v>
      </c>
      <c r="M854" s="17">
        <v>4</v>
      </c>
      <c r="N854" s="17">
        <v>2.0106175999999996E-2</v>
      </c>
      <c r="O854" s="17">
        <v>6.4999999999999997E-3</v>
      </c>
      <c r="P854" s="16">
        <v>3.3183044374999991E-3</v>
      </c>
      <c r="Q854" s="17">
        <v>8.2957610937499978E-3</v>
      </c>
      <c r="R854" s="16">
        <v>365.2</v>
      </c>
      <c r="S854" s="16">
        <v>346.9</v>
      </c>
      <c r="T854" s="16">
        <v>42.51</v>
      </c>
      <c r="U854" s="16">
        <v>0.2</v>
      </c>
      <c r="V854" s="16">
        <v>11.943879185591253</v>
      </c>
      <c r="W854" s="18">
        <v>2.7078800502675832E-2</v>
      </c>
      <c r="X854" s="18">
        <f t="shared" si="39"/>
        <v>0.5</v>
      </c>
      <c r="Y854" s="18">
        <v>4.25</v>
      </c>
      <c r="Z854" s="3">
        <f t="shared" si="41"/>
        <v>51.705500000000001</v>
      </c>
      <c r="AA854" s="3">
        <v>60.83</v>
      </c>
      <c r="AB854" s="3">
        <f t="shared" si="40"/>
        <v>48.664000000000001</v>
      </c>
      <c r="AC854" s="3">
        <v>2.9355294117646999</v>
      </c>
      <c r="AD854" s="3">
        <v>1.34908235294117</v>
      </c>
      <c r="AE854" s="3">
        <v>0.53706517647058805</v>
      </c>
      <c r="AF854" s="43">
        <v>57.535931487723097</v>
      </c>
      <c r="AG854" s="43">
        <v>3.4529591089379599</v>
      </c>
      <c r="AH854" s="43">
        <v>1.58698983434747</v>
      </c>
      <c r="AI854" s="43">
        <v>0.67950669804663899</v>
      </c>
      <c r="AJ854" s="19">
        <v>-5.4152038669684384E-2</v>
      </c>
      <c r="AK854" s="19">
        <v>-0.14985109317799242</v>
      </c>
      <c r="AL854" s="19">
        <v>-0.14991115649088047</v>
      </c>
      <c r="AM854" s="19">
        <v>-0.20962489698118361</v>
      </c>
    </row>
    <row r="855" spans="1:39" s="16" customFormat="1">
      <c r="A855" s="16" t="s">
        <v>543</v>
      </c>
      <c r="B855" s="16" t="s">
        <v>672</v>
      </c>
      <c r="C855" s="16" t="s">
        <v>671</v>
      </c>
      <c r="D855" s="16">
        <v>854</v>
      </c>
      <c r="E855" s="21" t="s">
        <v>108</v>
      </c>
      <c r="F855" s="16">
        <v>0.2</v>
      </c>
      <c r="G855" s="16" t="s">
        <v>877</v>
      </c>
      <c r="H855" s="16">
        <v>1.1499999999999999</v>
      </c>
      <c r="I855" s="16" t="s">
        <v>886</v>
      </c>
      <c r="J855" s="17">
        <v>0.02</v>
      </c>
      <c r="K855" s="16">
        <v>0.05</v>
      </c>
      <c r="L855" s="17">
        <v>1.6E-2</v>
      </c>
      <c r="M855" s="17">
        <v>4</v>
      </c>
      <c r="N855" s="17">
        <v>2.0106175999999996E-2</v>
      </c>
      <c r="O855" s="17">
        <v>6.4999999999999997E-3</v>
      </c>
      <c r="P855" s="16">
        <v>6.6366088749999982E-3</v>
      </c>
      <c r="Q855" s="17">
        <v>1.6591522187499996E-2</v>
      </c>
      <c r="R855" s="16">
        <v>365.2</v>
      </c>
      <c r="S855" s="16">
        <v>346.9</v>
      </c>
      <c r="T855" s="16">
        <v>42.51</v>
      </c>
      <c r="U855" s="16">
        <v>0.19524817689955301</v>
      </c>
      <c r="V855" s="16">
        <v>5.9719395927956267</v>
      </c>
      <c r="W855" s="18">
        <v>5.4157601005351663E-2</v>
      </c>
      <c r="X855" s="18">
        <f t="shared" si="39"/>
        <v>0.25</v>
      </c>
      <c r="Y855" s="18">
        <v>5.7499999999999991</v>
      </c>
      <c r="Z855" s="3">
        <f t="shared" si="41"/>
        <v>42.331275000000005</v>
      </c>
      <c r="AA855" s="3">
        <v>49.801500000000004</v>
      </c>
      <c r="AB855" s="3">
        <f t="shared" si="40"/>
        <v>39.841200000000008</v>
      </c>
      <c r="AC855" s="3">
        <v>4.0535406242120997</v>
      </c>
      <c r="AD855" s="3">
        <v>1.75652173913043</v>
      </c>
      <c r="AE855" s="3">
        <v>0.71696956521739097</v>
      </c>
      <c r="AF855" s="43">
        <v>41.431087496323698</v>
      </c>
      <c r="AG855" s="43">
        <v>3.9007447253613399</v>
      </c>
      <c r="AH855" s="43">
        <v>2.0265277938859798</v>
      </c>
      <c r="AI855" s="43">
        <v>0.76443025271135601</v>
      </c>
      <c r="AJ855" s="19">
        <v>-0.16807550984762115</v>
      </c>
      <c r="AK855" s="19">
        <v>3.9170955704261268E-2</v>
      </c>
      <c r="AL855" s="19">
        <v>-0.1332358014383796</v>
      </c>
      <c r="AM855" s="19">
        <v>-6.2086354282325729E-2</v>
      </c>
    </row>
    <row r="856" spans="1:39" s="16" customFormat="1">
      <c r="A856" s="16" t="s">
        <v>543</v>
      </c>
      <c r="B856" s="16" t="s">
        <v>672</v>
      </c>
      <c r="C856" s="16" t="s">
        <v>671</v>
      </c>
      <c r="D856" s="16">
        <v>855</v>
      </c>
      <c r="E856" s="21" t="s">
        <v>238</v>
      </c>
      <c r="F856" s="16">
        <v>0.2</v>
      </c>
      <c r="G856" s="16" t="s">
        <v>877</v>
      </c>
      <c r="H856" s="16">
        <v>1.1499999999999999</v>
      </c>
      <c r="I856" s="16" t="s">
        <v>886</v>
      </c>
      <c r="J856" s="17">
        <v>0.02</v>
      </c>
      <c r="K856" s="16">
        <v>0.1</v>
      </c>
      <c r="L856" s="17">
        <v>1.6E-2</v>
      </c>
      <c r="M856" s="17">
        <v>4</v>
      </c>
      <c r="N856" s="17">
        <v>2.0106175999999996E-2</v>
      </c>
      <c r="O856" s="17">
        <v>6.4999999999999997E-3</v>
      </c>
      <c r="P856" s="16">
        <v>3.3183044374999991E-3</v>
      </c>
      <c r="Q856" s="17">
        <v>8.2957610937499978E-3</v>
      </c>
      <c r="R856" s="16">
        <v>365.2</v>
      </c>
      <c r="S856" s="16">
        <v>346.9</v>
      </c>
      <c r="T856" s="16">
        <v>42.51</v>
      </c>
      <c r="U856" s="16">
        <v>0.19524817689955301</v>
      </c>
      <c r="V856" s="16">
        <v>11.943879185591253</v>
      </c>
      <c r="W856" s="18">
        <v>2.7078800502675832E-2</v>
      </c>
      <c r="X856" s="18">
        <f t="shared" si="39"/>
        <v>0.5</v>
      </c>
      <c r="Y856" s="18">
        <v>5.7499999999999991</v>
      </c>
      <c r="Z856" s="3">
        <f t="shared" si="41"/>
        <v>40.718399999999995</v>
      </c>
      <c r="AA856" s="3">
        <v>47.903999999999996</v>
      </c>
      <c r="AB856" s="3">
        <f t="shared" si="40"/>
        <v>38.3232</v>
      </c>
      <c r="AC856" s="3">
        <v>3.1810955187706802</v>
      </c>
      <c r="AD856" s="3">
        <v>1.6407826086956501</v>
      </c>
      <c r="AE856" s="3">
        <v>0.706821739130434</v>
      </c>
      <c r="AF856" s="43">
        <v>40.1675242831829</v>
      </c>
      <c r="AG856" s="43">
        <v>3.4533882432387402</v>
      </c>
      <c r="AH856" s="43">
        <v>1.8378997749623001</v>
      </c>
      <c r="AI856" s="43">
        <v>0.76881942077676901</v>
      </c>
      <c r="AJ856" s="19">
        <v>-0.16149957658686326</v>
      </c>
      <c r="AK856" s="19">
        <v>-7.8847990810524043E-2</v>
      </c>
      <c r="AL856" s="19">
        <v>-0.10725131421853151</v>
      </c>
      <c r="AM856" s="19">
        <v>-8.0640108679481945E-2</v>
      </c>
    </row>
    <row r="857" spans="1:39" s="16" customFormat="1">
      <c r="A857" s="16" t="s">
        <v>543</v>
      </c>
      <c r="B857" s="16" t="s">
        <v>672</v>
      </c>
      <c r="C857" s="16" t="s">
        <v>671</v>
      </c>
      <c r="D857" s="16">
        <v>856</v>
      </c>
      <c r="E857" s="21" t="s">
        <v>239</v>
      </c>
      <c r="F857" s="16">
        <v>0.2</v>
      </c>
      <c r="G857" s="16" t="s">
        <v>877</v>
      </c>
      <c r="H857" s="16">
        <v>1.1499999999999999</v>
      </c>
      <c r="I857" s="16" t="s">
        <v>886</v>
      </c>
      <c r="J857" s="17">
        <v>0.02</v>
      </c>
      <c r="K857" s="16">
        <v>0.05</v>
      </c>
      <c r="L857" s="17">
        <v>1.6E-2</v>
      </c>
      <c r="M857" s="17">
        <v>4</v>
      </c>
      <c r="N857" s="17">
        <v>2.0106175999999996E-2</v>
      </c>
      <c r="O857" s="17">
        <v>6.4999999999999997E-3</v>
      </c>
      <c r="P857" s="16">
        <v>6.6366088749999982E-3</v>
      </c>
      <c r="Q857" s="17">
        <v>1.6591522187499996E-2</v>
      </c>
      <c r="R857" s="16">
        <v>365.2</v>
      </c>
      <c r="S857" s="16">
        <v>346.9</v>
      </c>
      <c r="T857" s="16">
        <v>42.51</v>
      </c>
      <c r="U857" s="16">
        <v>0.5</v>
      </c>
      <c r="V857" s="16">
        <v>5.9719395927956267</v>
      </c>
      <c r="W857" s="18">
        <v>5.4157601005351663E-2</v>
      </c>
      <c r="X857" s="18">
        <f t="shared" si="39"/>
        <v>0.25</v>
      </c>
      <c r="Y857" s="18">
        <v>5.7499999999999991</v>
      </c>
      <c r="Z857" s="3">
        <f t="shared" si="41"/>
        <v>48.076000000000001</v>
      </c>
      <c r="AA857" s="3">
        <v>56.56</v>
      </c>
      <c r="AB857" s="3">
        <f t="shared" si="40"/>
        <v>45.248000000000005</v>
      </c>
      <c r="AC857" s="3">
        <v>1.72086956521739</v>
      </c>
      <c r="AD857" s="3">
        <v>1.0965652173913081</v>
      </c>
      <c r="AE857" s="3">
        <v>0.62596434782608601</v>
      </c>
      <c r="AF857" s="43">
        <v>55.7172083244077</v>
      </c>
      <c r="AG857" s="43">
        <v>2.2930852753709301</v>
      </c>
      <c r="AH857" s="43">
        <v>1.1580393249630401</v>
      </c>
      <c r="AI857" s="43">
        <v>0.66787361828640202</v>
      </c>
      <c r="AJ857" s="19">
        <v>-1.4900842920655978E-2</v>
      </c>
      <c r="AK857" s="19">
        <v>-0.24953965572038236</v>
      </c>
      <c r="AL857" s="19">
        <v>-5.3084645958542037E-2</v>
      </c>
      <c r="AM857" s="19">
        <v>-6.2750300824645236E-2</v>
      </c>
    </row>
    <row r="858" spans="1:39" s="16" customFormat="1">
      <c r="A858" s="16" t="s">
        <v>543</v>
      </c>
      <c r="B858" s="16" t="s">
        <v>672</v>
      </c>
      <c r="C858" s="16" t="s">
        <v>671</v>
      </c>
      <c r="D858" s="16">
        <v>857</v>
      </c>
      <c r="E858" s="21" t="s">
        <v>240</v>
      </c>
      <c r="F858" s="16">
        <v>0.2</v>
      </c>
      <c r="G858" s="16" t="s">
        <v>877</v>
      </c>
      <c r="H858" s="16">
        <v>1.1499999999999999</v>
      </c>
      <c r="I858" s="16" t="s">
        <v>886</v>
      </c>
      <c r="J858" s="17">
        <v>0.02</v>
      </c>
      <c r="K858" s="16">
        <v>0.1</v>
      </c>
      <c r="L858" s="17">
        <v>1.6E-2</v>
      </c>
      <c r="M858" s="17">
        <v>4</v>
      </c>
      <c r="N858" s="17">
        <v>2.0106175999999996E-2</v>
      </c>
      <c r="O858" s="17">
        <v>6.4999999999999997E-3</v>
      </c>
      <c r="P858" s="16">
        <v>3.3183044374999991E-3</v>
      </c>
      <c r="Q858" s="17">
        <v>8.2957610937499978E-3</v>
      </c>
      <c r="R858" s="16">
        <v>365.2</v>
      </c>
      <c r="S858" s="16">
        <v>346.9</v>
      </c>
      <c r="T858" s="16">
        <v>42.51</v>
      </c>
      <c r="U858" s="16">
        <v>0.5</v>
      </c>
      <c r="V858" s="16">
        <v>11.943879185591253</v>
      </c>
      <c r="W858" s="18">
        <v>2.7078800502675832E-2</v>
      </c>
      <c r="X858" s="18">
        <f t="shared" si="39"/>
        <v>0.5</v>
      </c>
      <c r="Y858" s="18">
        <v>5.7499999999999991</v>
      </c>
      <c r="Z858" s="3">
        <f t="shared" si="41"/>
        <v>47.2515</v>
      </c>
      <c r="AA858" s="3">
        <v>55.59</v>
      </c>
      <c r="AB858" s="3">
        <f t="shared" si="40"/>
        <v>44.472000000000008</v>
      </c>
      <c r="AC858" s="3">
        <v>1.481652173913043</v>
      </c>
      <c r="AD858" s="3">
        <v>1.0460869565217401</v>
      </c>
      <c r="AE858" s="3">
        <v>0.61585999999999996</v>
      </c>
      <c r="AF858" s="43">
        <v>54.509206900673902</v>
      </c>
      <c r="AG858" s="43">
        <v>1.8212840306516</v>
      </c>
      <c r="AH858" s="43">
        <v>1.0422326808484399</v>
      </c>
      <c r="AI858" s="43">
        <v>0.62324795676972</v>
      </c>
      <c r="AJ858" s="19">
        <v>-1.9442221610471325E-2</v>
      </c>
      <c r="AK858" s="19">
        <v>-0.18647934700061419</v>
      </c>
      <c r="AL858" s="19">
        <v>3.6980951990131417E-3</v>
      </c>
      <c r="AM858" s="19">
        <v>-1.1853960674033576E-2</v>
      </c>
    </row>
    <row r="859" spans="1:39" s="16" customFormat="1">
      <c r="A859" s="16" t="s">
        <v>543</v>
      </c>
      <c r="B859" s="16" t="s">
        <v>672</v>
      </c>
      <c r="C859" s="16" t="s">
        <v>671</v>
      </c>
      <c r="D859" s="16">
        <v>858</v>
      </c>
      <c r="E859" s="21" t="s">
        <v>112</v>
      </c>
      <c r="F859" s="16">
        <v>0.2</v>
      </c>
      <c r="G859" s="16" t="s">
        <v>877</v>
      </c>
      <c r="H859" s="16">
        <v>1</v>
      </c>
      <c r="I859" s="16" t="s">
        <v>886</v>
      </c>
      <c r="J859" s="17">
        <v>0.02</v>
      </c>
      <c r="K859" s="16">
        <v>0.05</v>
      </c>
      <c r="L859" s="17">
        <v>1.6E-2</v>
      </c>
      <c r="M859" s="17">
        <v>4</v>
      </c>
      <c r="N859" s="17">
        <v>2.0106175999999996E-2</v>
      </c>
      <c r="O859" s="17">
        <v>6.4999999999999997E-3</v>
      </c>
      <c r="P859" s="16">
        <v>6.6366088749999982E-3</v>
      </c>
      <c r="Q859" s="17">
        <v>1.6591522187499996E-2</v>
      </c>
      <c r="R859" s="16">
        <v>365.2</v>
      </c>
      <c r="S859" s="16">
        <v>346.9</v>
      </c>
      <c r="T859" s="16">
        <v>42.51</v>
      </c>
      <c r="U859" s="16">
        <v>0.2</v>
      </c>
      <c r="V859" s="16">
        <v>5.9719395927956267</v>
      </c>
      <c r="W859" s="18">
        <v>5.4157601005351663E-2</v>
      </c>
      <c r="X859" s="18">
        <f t="shared" si="39"/>
        <v>0.25</v>
      </c>
      <c r="Y859" s="18">
        <v>5</v>
      </c>
      <c r="Z859" s="3">
        <f t="shared" si="41"/>
        <v>47.957000000000001</v>
      </c>
      <c r="AA859" s="3">
        <v>56.42</v>
      </c>
      <c r="AB859" s="3">
        <f t="shared" si="40"/>
        <v>45.136000000000003</v>
      </c>
      <c r="AC859" s="3">
        <v>3.903</v>
      </c>
      <c r="AD859" s="3">
        <v>1.64621</v>
      </c>
      <c r="AE859" s="3">
        <v>0.65700000000000003</v>
      </c>
      <c r="AF859" s="43">
        <v>49.749254007442502</v>
      </c>
      <c r="AG859" s="43">
        <v>4.1249155222488296</v>
      </c>
      <c r="AH859" s="43">
        <v>1.90847368664067</v>
      </c>
      <c r="AI859" s="43">
        <v>0.72150507155399002</v>
      </c>
      <c r="AJ859" s="19">
        <v>-0.11823371131792802</v>
      </c>
      <c r="AK859" s="19">
        <v>-5.3798804133531747E-2</v>
      </c>
      <c r="AL859" s="19">
        <v>-0.13742064586822328</v>
      </c>
      <c r="AM859" s="19">
        <v>-8.9403490144647019E-2</v>
      </c>
    </row>
    <row r="860" spans="1:39" s="16" customFormat="1">
      <c r="A860" s="16" t="s">
        <v>543</v>
      </c>
      <c r="B860" s="16" t="s">
        <v>672</v>
      </c>
      <c r="C860" s="16" t="s">
        <v>671</v>
      </c>
      <c r="D860" s="16">
        <v>859</v>
      </c>
      <c r="E860" s="21" t="s">
        <v>241</v>
      </c>
      <c r="F860" s="16">
        <v>0.2</v>
      </c>
      <c r="G860" s="16" t="s">
        <v>877</v>
      </c>
      <c r="H860" s="16">
        <v>1</v>
      </c>
      <c r="I860" s="16" t="s">
        <v>886</v>
      </c>
      <c r="J860" s="17">
        <v>0.02</v>
      </c>
      <c r="K860" s="16">
        <v>0.1</v>
      </c>
      <c r="L860" s="17">
        <v>1.6E-2</v>
      </c>
      <c r="M860" s="17">
        <v>4</v>
      </c>
      <c r="N860" s="17">
        <v>2.0106175999999996E-2</v>
      </c>
      <c r="O860" s="17">
        <v>6.4999999999999997E-3</v>
      </c>
      <c r="P860" s="16">
        <v>3.3183044374999991E-3</v>
      </c>
      <c r="Q860" s="17">
        <v>8.2957610937499978E-3</v>
      </c>
      <c r="R860" s="16">
        <v>365.2</v>
      </c>
      <c r="S860" s="16">
        <v>346.9</v>
      </c>
      <c r="T860" s="16">
        <v>42.51</v>
      </c>
      <c r="U860" s="16">
        <v>0.2</v>
      </c>
      <c r="V860" s="16">
        <v>11.943879185591253</v>
      </c>
      <c r="W860" s="18">
        <v>2.7078800502675832E-2</v>
      </c>
      <c r="X860" s="18">
        <f t="shared" si="39"/>
        <v>0.5</v>
      </c>
      <c r="Y860" s="18">
        <v>5</v>
      </c>
      <c r="Z860" s="3">
        <f t="shared" si="41"/>
        <v>45.976500000000001</v>
      </c>
      <c r="AA860" s="3">
        <v>54.09</v>
      </c>
      <c r="AB860" s="3">
        <f t="shared" si="40"/>
        <v>43.272000000000006</v>
      </c>
      <c r="AC860" s="3">
        <v>3.0991839999999997</v>
      </c>
      <c r="AD860" s="3">
        <v>1.5207999999999999</v>
      </c>
      <c r="AE860" s="3">
        <v>0.64700000000000002</v>
      </c>
      <c r="AF860" s="43">
        <v>47.907188220920801</v>
      </c>
      <c r="AG860" s="43">
        <v>3.5084638839148599</v>
      </c>
      <c r="AH860" s="43">
        <v>1.7013156310587101</v>
      </c>
      <c r="AI860" s="43">
        <v>0.71764279845967205</v>
      </c>
      <c r="AJ860" s="19">
        <v>-0.11430600442002592</v>
      </c>
      <c r="AK860" s="19">
        <v>-0.11665500841871917</v>
      </c>
      <c r="AL860" s="19">
        <v>-0.10610355172389574</v>
      </c>
      <c r="AM860" s="19">
        <v>-9.8437270758234746E-2</v>
      </c>
    </row>
    <row r="861" spans="1:39" s="16" customFormat="1">
      <c r="A861" s="16" t="s">
        <v>543</v>
      </c>
      <c r="B861" s="16" t="s">
        <v>672</v>
      </c>
      <c r="C861" s="16" t="s">
        <v>671</v>
      </c>
      <c r="D861" s="16">
        <v>860</v>
      </c>
      <c r="E861" s="21" t="s">
        <v>114</v>
      </c>
      <c r="F861" s="16">
        <v>0.2</v>
      </c>
      <c r="G861" s="16" t="s">
        <v>877</v>
      </c>
      <c r="H861" s="16">
        <v>1</v>
      </c>
      <c r="I861" s="16" t="s">
        <v>886</v>
      </c>
      <c r="J861" s="17">
        <v>0.02</v>
      </c>
      <c r="K861" s="16">
        <v>0.05</v>
      </c>
      <c r="L861" s="17">
        <v>1.6E-2</v>
      </c>
      <c r="M861" s="17">
        <v>4</v>
      </c>
      <c r="N861" s="17">
        <v>2.0106175999999996E-2</v>
      </c>
      <c r="O861" s="17">
        <v>6.4999999999999997E-3</v>
      </c>
      <c r="P861" s="16">
        <v>6.6366088749999982E-3</v>
      </c>
      <c r="Q861" s="17">
        <v>1.6591522187499996E-2</v>
      </c>
      <c r="R861" s="16">
        <v>365.2</v>
      </c>
      <c r="S861" s="16">
        <v>346.9</v>
      </c>
      <c r="T861" s="16">
        <v>42.51</v>
      </c>
      <c r="U861" s="16">
        <v>0.5</v>
      </c>
      <c r="V861" s="16">
        <v>5.9719395927956267</v>
      </c>
      <c r="W861" s="18">
        <v>5.4157601005351663E-2</v>
      </c>
      <c r="X861" s="18">
        <f t="shared" si="39"/>
        <v>0.25</v>
      </c>
      <c r="Y861" s="18">
        <v>5</v>
      </c>
      <c r="Z861" s="3">
        <f t="shared" si="41"/>
        <v>64.234499999999997</v>
      </c>
      <c r="AA861" s="3">
        <v>75.569999999999993</v>
      </c>
      <c r="AB861" s="3">
        <f t="shared" si="40"/>
        <v>60.455999999999996</v>
      </c>
      <c r="AC861" s="3">
        <v>1.9762</v>
      </c>
      <c r="AD861" s="3">
        <v>1.0964</v>
      </c>
      <c r="AE861" s="3">
        <v>0.58399999999999996</v>
      </c>
      <c r="AF861" s="43">
        <v>67.410589620197001</v>
      </c>
      <c r="AG861" s="43">
        <v>2.41730525615103</v>
      </c>
      <c r="AH861" s="43">
        <v>1.13258671942455</v>
      </c>
      <c r="AI861" s="43">
        <v>0.62886798594110105</v>
      </c>
      <c r="AJ861" s="19">
        <v>-0.10797155458254588</v>
      </c>
      <c r="AK861" s="19">
        <v>-0.18247809416233296</v>
      </c>
      <c r="AL861" s="19">
        <v>-3.1950506573956566E-2</v>
      </c>
      <c r="AM861" s="19">
        <v>-7.1347225402094747E-2</v>
      </c>
    </row>
    <row r="862" spans="1:39" s="16" customFormat="1">
      <c r="A862" s="16" t="s">
        <v>543</v>
      </c>
      <c r="B862" s="16" t="s">
        <v>672</v>
      </c>
      <c r="C862" s="16" t="s">
        <v>671</v>
      </c>
      <c r="D862" s="16">
        <v>861</v>
      </c>
      <c r="E862" s="21" t="s">
        <v>242</v>
      </c>
      <c r="F862" s="16">
        <v>0.2</v>
      </c>
      <c r="G862" s="16" t="s">
        <v>877</v>
      </c>
      <c r="H862" s="16">
        <v>1</v>
      </c>
      <c r="I862" s="16" t="s">
        <v>886</v>
      </c>
      <c r="J862" s="17">
        <v>0.02</v>
      </c>
      <c r="K862" s="16">
        <v>0.1</v>
      </c>
      <c r="L862" s="17">
        <v>1.6E-2</v>
      </c>
      <c r="M862" s="17">
        <v>4</v>
      </c>
      <c r="N862" s="17">
        <v>2.0106175999999996E-2</v>
      </c>
      <c r="O862" s="17">
        <v>6.4999999999999997E-3</v>
      </c>
      <c r="P862" s="16">
        <v>3.3183044374999991E-3</v>
      </c>
      <c r="Q862" s="17">
        <v>8.2957610937499978E-3</v>
      </c>
      <c r="R862" s="16">
        <v>365.2</v>
      </c>
      <c r="S862" s="16">
        <v>346.9</v>
      </c>
      <c r="T862" s="16">
        <v>42.51</v>
      </c>
      <c r="U862" s="16">
        <v>0.5</v>
      </c>
      <c r="V862" s="16">
        <v>11.943879185591253</v>
      </c>
      <c r="W862" s="18">
        <v>2.7078800502675832E-2</v>
      </c>
      <c r="X862" s="18">
        <f t="shared" si="39"/>
        <v>0.5</v>
      </c>
      <c r="Y862" s="18">
        <v>5</v>
      </c>
      <c r="Z862" s="3">
        <f t="shared" si="41"/>
        <v>60.536999999999999</v>
      </c>
      <c r="AA862" s="3">
        <v>71.22</v>
      </c>
      <c r="AB862" s="3">
        <f t="shared" si="40"/>
        <v>56.975999999999999</v>
      </c>
      <c r="AC862" s="3">
        <v>1.5308999999999999</v>
      </c>
      <c r="AD862" s="3">
        <v>0.92796000000000001</v>
      </c>
      <c r="AE862" s="3">
        <v>0.56399999999999995</v>
      </c>
      <c r="AF862" s="43">
        <v>65.507318714460695</v>
      </c>
      <c r="AG862" s="43">
        <v>1.8384685976214099</v>
      </c>
      <c r="AH862" s="43">
        <v>1.00051484568552</v>
      </c>
      <c r="AI862" s="43">
        <v>0.57949686750482898</v>
      </c>
      <c r="AJ862" s="19">
        <v>-8.0211756326022246E-2</v>
      </c>
      <c r="AK862" s="19">
        <v>-0.16729608437116564</v>
      </c>
      <c r="AL862" s="19">
        <v>-7.251751035818739E-2</v>
      </c>
      <c r="AM862" s="19">
        <v>-2.6741934898724711E-2</v>
      </c>
    </row>
    <row r="863" spans="1:39" s="16" customFormat="1">
      <c r="A863" s="16" t="s">
        <v>543</v>
      </c>
      <c r="B863" s="16" t="s">
        <v>672</v>
      </c>
      <c r="C863" s="16" t="s">
        <v>671</v>
      </c>
      <c r="D863" s="16">
        <v>862</v>
      </c>
      <c r="E863" s="28" t="s">
        <v>120</v>
      </c>
      <c r="F863" s="17">
        <v>0.2</v>
      </c>
      <c r="G863" s="16" t="s">
        <v>877</v>
      </c>
      <c r="H863" s="17">
        <v>0.7</v>
      </c>
      <c r="I863" s="16" t="s">
        <v>886</v>
      </c>
      <c r="J863" s="17">
        <v>0.02</v>
      </c>
      <c r="K863" s="17">
        <v>0.05</v>
      </c>
      <c r="L863" s="17">
        <v>1.6E-2</v>
      </c>
      <c r="M863" s="17">
        <v>4</v>
      </c>
      <c r="N863" s="17">
        <v>2.0106175999999996E-2</v>
      </c>
      <c r="O863" s="17">
        <v>6.4999999999999997E-3</v>
      </c>
      <c r="P863" s="17">
        <v>6.6366088749999982E-3</v>
      </c>
      <c r="Q863" s="17">
        <v>1.6591522187499996E-2</v>
      </c>
      <c r="R863" s="17">
        <v>365.2</v>
      </c>
      <c r="S863" s="17">
        <v>346.9</v>
      </c>
      <c r="T863" s="16">
        <v>42.51</v>
      </c>
      <c r="U863" s="17">
        <v>0.2</v>
      </c>
      <c r="V863" s="16">
        <v>5.9719395927956267</v>
      </c>
      <c r="W863" s="18">
        <v>5.4157601005351663E-2</v>
      </c>
      <c r="X863" s="18">
        <f t="shared" si="39"/>
        <v>0.25</v>
      </c>
      <c r="Y863" s="18">
        <v>3.4999999999999996</v>
      </c>
      <c r="Z863" s="3">
        <f t="shared" si="41"/>
        <v>69.070999999999998</v>
      </c>
      <c r="AA863" s="3">
        <v>81.260000000000005</v>
      </c>
      <c r="AB863" s="3">
        <f t="shared" si="40"/>
        <v>65.00800000000001</v>
      </c>
      <c r="AC863" s="3">
        <v>3.6871428571428542</v>
      </c>
      <c r="AD863" s="3">
        <v>1.3178000000000001</v>
      </c>
      <c r="AE863" s="3">
        <v>0.502428571428571</v>
      </c>
      <c r="AF863" s="43">
        <v>73.517652051847506</v>
      </c>
      <c r="AG863" s="43">
        <v>4.1439151316928298</v>
      </c>
      <c r="AH863" s="43">
        <v>1.7124460599263001</v>
      </c>
      <c r="AI863" s="43">
        <v>0.65901679792726597</v>
      </c>
      <c r="AJ863" s="19">
        <v>-9.527870967453235E-2</v>
      </c>
      <c r="AK863" s="19">
        <v>-0.11022722715930229</v>
      </c>
      <c r="AL863" s="19">
        <v>-0.23045751288848459</v>
      </c>
      <c r="AM863" s="19">
        <v>-0.2376088545712263</v>
      </c>
    </row>
    <row r="864" spans="1:39" s="16" customFormat="1">
      <c r="A864" s="16" t="s">
        <v>543</v>
      </c>
      <c r="B864" s="16" t="s">
        <v>672</v>
      </c>
      <c r="C864" s="16" t="s">
        <v>671</v>
      </c>
      <c r="D864" s="16">
        <v>863</v>
      </c>
      <c r="E864" s="28" t="s">
        <v>245</v>
      </c>
      <c r="F864" s="17">
        <v>0.2</v>
      </c>
      <c r="G864" s="16" t="s">
        <v>877</v>
      </c>
      <c r="H864" s="17">
        <v>0.7</v>
      </c>
      <c r="I864" s="16" t="s">
        <v>886</v>
      </c>
      <c r="J864" s="17">
        <v>0.02</v>
      </c>
      <c r="K864" s="17">
        <v>0.1</v>
      </c>
      <c r="L864" s="17">
        <v>1.6E-2</v>
      </c>
      <c r="M864" s="17">
        <v>4</v>
      </c>
      <c r="N864" s="17">
        <v>2.0106175999999996E-2</v>
      </c>
      <c r="O864" s="17">
        <v>6.4999999999999997E-3</v>
      </c>
      <c r="P864" s="17">
        <v>3.3183044374999991E-3</v>
      </c>
      <c r="Q864" s="17">
        <v>8.2957610937499978E-3</v>
      </c>
      <c r="R864" s="17">
        <v>365.2</v>
      </c>
      <c r="S864" s="17">
        <v>346.9</v>
      </c>
      <c r="T864" s="16">
        <v>42.51</v>
      </c>
      <c r="U864" s="17">
        <v>0.2</v>
      </c>
      <c r="V864" s="16">
        <v>11.943879185591253</v>
      </c>
      <c r="W864" s="18">
        <v>2.7078800502675832E-2</v>
      </c>
      <c r="X864" s="18">
        <f t="shared" si="39"/>
        <v>0.5</v>
      </c>
      <c r="Y864" s="18">
        <v>3.4999999999999996</v>
      </c>
      <c r="Z864" s="3">
        <f t="shared" si="41"/>
        <v>46.333499999999994</v>
      </c>
      <c r="AA864" s="3">
        <v>54.51</v>
      </c>
      <c r="AB864" s="3">
        <f t="shared" si="40"/>
        <v>43.608000000000004</v>
      </c>
      <c r="AC864" s="3">
        <v>2.9858571428571401</v>
      </c>
      <c r="AD864" s="3">
        <v>1.2038714285714271</v>
      </c>
      <c r="AE864" s="3">
        <v>0.47256571428571398</v>
      </c>
      <c r="AF864" s="43">
        <v>69.848013774079305</v>
      </c>
      <c r="AG864" s="43">
        <v>3.2500594277467898</v>
      </c>
      <c r="AH864" s="43">
        <v>1.48063821929956</v>
      </c>
      <c r="AI864" s="43">
        <v>0.64507850439777104</v>
      </c>
      <c r="AJ864" s="19">
        <v>0.28137981607190071</v>
      </c>
      <c r="AK864" s="19">
        <v>-8.1291524282316452E-2</v>
      </c>
      <c r="AL864" s="19">
        <v>-0.18692398124037474</v>
      </c>
      <c r="AM864" s="19">
        <v>-0.26742914069522533</v>
      </c>
    </row>
    <row r="865" spans="1:39" s="16" customFormat="1">
      <c r="A865" s="16" t="s">
        <v>543</v>
      </c>
      <c r="B865" s="16" t="s">
        <v>672</v>
      </c>
      <c r="C865" s="16" t="s">
        <v>671</v>
      </c>
      <c r="D865" s="16">
        <v>864</v>
      </c>
      <c r="E865" s="28" t="s">
        <v>122</v>
      </c>
      <c r="F865" s="17">
        <v>0.2</v>
      </c>
      <c r="G865" s="16" t="s">
        <v>877</v>
      </c>
      <c r="H865" s="17">
        <v>0.7</v>
      </c>
      <c r="I865" s="16" t="s">
        <v>886</v>
      </c>
      <c r="J865" s="17">
        <v>0.02</v>
      </c>
      <c r="K865" s="17">
        <v>0.05</v>
      </c>
      <c r="L865" s="17">
        <v>1.6E-2</v>
      </c>
      <c r="M865" s="17">
        <v>4</v>
      </c>
      <c r="N865" s="17">
        <v>2.0106175999999996E-2</v>
      </c>
      <c r="O865" s="17">
        <v>6.4999999999999997E-3</v>
      </c>
      <c r="P865" s="17">
        <v>6.6366088749999982E-3</v>
      </c>
      <c r="Q865" s="17">
        <v>1.6591522187499996E-2</v>
      </c>
      <c r="R865" s="17">
        <v>365.2</v>
      </c>
      <c r="S865" s="17">
        <v>346.9</v>
      </c>
      <c r="T865" s="16">
        <v>42.51</v>
      </c>
      <c r="U865" s="17">
        <v>0.5</v>
      </c>
      <c r="V865" s="16">
        <v>5.9719395927956267</v>
      </c>
      <c r="W865" s="18">
        <v>5.4157601005351663E-2</v>
      </c>
      <c r="X865" s="18">
        <f t="shared" si="39"/>
        <v>0.25</v>
      </c>
      <c r="Y865" s="18">
        <v>3.4999999999999996</v>
      </c>
      <c r="Z865" s="3">
        <f t="shared" si="41"/>
        <v>78.293499999999995</v>
      </c>
      <c r="AA865" s="3">
        <v>92.11</v>
      </c>
      <c r="AB865" s="3">
        <f t="shared" si="40"/>
        <v>73.688000000000002</v>
      </c>
      <c r="AC865" s="3">
        <v>1.53257142857142</v>
      </c>
      <c r="AD865" s="3">
        <v>0.91142857142857103</v>
      </c>
      <c r="AE865" s="3">
        <v>0.42607142857142799</v>
      </c>
      <c r="AF865" s="43">
        <v>101.91229206279699</v>
      </c>
      <c r="AG865" s="43">
        <v>2.4555535653263898</v>
      </c>
      <c r="AH865" s="43">
        <v>1.11608056219316</v>
      </c>
      <c r="AI865" s="43">
        <v>0.57590222950110104</v>
      </c>
      <c r="AJ865" s="19">
        <v>0.10641941225487997</v>
      </c>
      <c r="AK865" s="19">
        <v>-0.37587538296371387</v>
      </c>
      <c r="AL865" s="19">
        <v>-0.18336668310254994</v>
      </c>
      <c r="AM865" s="19">
        <v>-0.26016707915763782</v>
      </c>
    </row>
    <row r="866" spans="1:39" s="16" customFormat="1">
      <c r="A866" s="16" t="s">
        <v>543</v>
      </c>
      <c r="B866" s="16" t="s">
        <v>672</v>
      </c>
      <c r="C866" s="16" t="s">
        <v>671</v>
      </c>
      <c r="D866" s="16">
        <v>865</v>
      </c>
      <c r="E866" s="28" t="s">
        <v>246</v>
      </c>
      <c r="F866" s="17">
        <v>0.2</v>
      </c>
      <c r="G866" s="16" t="s">
        <v>877</v>
      </c>
      <c r="H866" s="17">
        <v>0.7</v>
      </c>
      <c r="I866" s="16" t="s">
        <v>886</v>
      </c>
      <c r="J866" s="17">
        <v>0.02</v>
      </c>
      <c r="K866" s="17">
        <v>0.1</v>
      </c>
      <c r="L866" s="17">
        <v>1.6E-2</v>
      </c>
      <c r="M866" s="17">
        <v>4</v>
      </c>
      <c r="N866" s="17">
        <v>2.0106175999999996E-2</v>
      </c>
      <c r="O866" s="17">
        <v>6.4999999999999997E-3</v>
      </c>
      <c r="P866" s="17">
        <v>3.3183044374999991E-3</v>
      </c>
      <c r="Q866" s="17">
        <v>8.2957610937499978E-3</v>
      </c>
      <c r="R866" s="17">
        <v>365.2</v>
      </c>
      <c r="S866" s="17">
        <v>346.9</v>
      </c>
      <c r="T866" s="16">
        <v>42.51</v>
      </c>
      <c r="U866" s="17">
        <v>0.5</v>
      </c>
      <c r="V866" s="16">
        <v>11.943879185591253</v>
      </c>
      <c r="W866" s="18">
        <v>2.7078800502675832E-2</v>
      </c>
      <c r="X866" s="18">
        <f t="shared" si="39"/>
        <v>0.5</v>
      </c>
      <c r="Y866" s="18">
        <v>3.4999999999999996</v>
      </c>
      <c r="Z866" s="3">
        <f t="shared" si="41"/>
        <v>70.592500000000001</v>
      </c>
      <c r="AA866" s="3">
        <v>83.05</v>
      </c>
      <c r="AB866" s="3">
        <f t="shared" si="40"/>
        <v>66.44</v>
      </c>
      <c r="AC866" s="3">
        <v>1.20942857142857</v>
      </c>
      <c r="AD866" s="3">
        <v>0.87108377687313998</v>
      </c>
      <c r="AE866" s="3">
        <v>0.40570000000000001</v>
      </c>
      <c r="AF866" s="43">
        <v>97.732142188918402</v>
      </c>
      <c r="AG866" s="43">
        <v>1.7080084270256299</v>
      </c>
      <c r="AH866" s="43">
        <v>0.953094024739783</v>
      </c>
      <c r="AI866" s="43">
        <v>0.51583886744353402</v>
      </c>
      <c r="AJ866" s="19">
        <v>0.17678678132352083</v>
      </c>
      <c r="AK866" s="19">
        <v>-0.29190714033261522</v>
      </c>
      <c r="AL866" s="19">
        <v>-8.6046335133654561E-2</v>
      </c>
      <c r="AM866" s="19">
        <v>-0.21351409208339714</v>
      </c>
    </row>
    <row r="867" spans="1:39" s="16" customFormat="1">
      <c r="A867" s="16" t="s">
        <v>543</v>
      </c>
      <c r="B867" s="16" t="s">
        <v>672</v>
      </c>
      <c r="C867" s="16" t="s">
        <v>671</v>
      </c>
      <c r="D867" s="16">
        <v>866</v>
      </c>
      <c r="E867" s="21" t="s">
        <v>247</v>
      </c>
      <c r="F867" s="16">
        <v>0.2</v>
      </c>
      <c r="G867" s="16" t="s">
        <v>877</v>
      </c>
      <c r="H867" s="16">
        <v>0.55000000000000004</v>
      </c>
      <c r="I867" s="16" t="s">
        <v>886</v>
      </c>
      <c r="J867" s="17">
        <v>0.02</v>
      </c>
      <c r="K867" s="16">
        <v>0.05</v>
      </c>
      <c r="L867" s="17">
        <v>1.6E-2</v>
      </c>
      <c r="M867" s="17">
        <v>4</v>
      </c>
      <c r="N867" s="17">
        <v>2.0106175999999996E-2</v>
      </c>
      <c r="O867" s="17">
        <v>6.4999999999999997E-3</v>
      </c>
      <c r="P867" s="16">
        <v>6.6366088749999982E-3</v>
      </c>
      <c r="Q867" s="17">
        <v>1.6591522187499996E-2</v>
      </c>
      <c r="R867" s="16">
        <v>365.2</v>
      </c>
      <c r="S867" s="16">
        <v>346.9</v>
      </c>
      <c r="T867" s="16">
        <v>42.51</v>
      </c>
      <c r="U867" s="16">
        <v>0.2</v>
      </c>
      <c r="V867" s="16">
        <v>5.9719395927956267</v>
      </c>
      <c r="W867" s="18">
        <v>5.4157601005351663E-2</v>
      </c>
      <c r="X867" s="18">
        <f t="shared" si="39"/>
        <v>0.25</v>
      </c>
      <c r="Y867" s="18">
        <v>2.75</v>
      </c>
      <c r="Z867" s="3">
        <f t="shared" si="41"/>
        <v>66.767499999999998</v>
      </c>
      <c r="AA867" s="3">
        <v>78.55</v>
      </c>
      <c r="AB867" s="3">
        <f t="shared" si="40"/>
        <v>62.84</v>
      </c>
      <c r="AC867" s="3">
        <v>3.3836363636363598</v>
      </c>
      <c r="AD867" s="3">
        <v>1.0907272727272701</v>
      </c>
      <c r="AE867" s="3">
        <v>0.44909090909090899</v>
      </c>
      <c r="AF867" s="43">
        <v>90.607023553582493</v>
      </c>
      <c r="AG867" s="43">
        <v>3.8793700043944201</v>
      </c>
      <c r="AH867" s="43">
        <v>1.6200795635648899</v>
      </c>
      <c r="AI867" s="43">
        <v>0.63487578387528398</v>
      </c>
      <c r="AJ867" s="19">
        <v>0.15349488928812854</v>
      </c>
      <c r="AK867" s="19">
        <v>-0.12778715105713298</v>
      </c>
      <c r="AL867" s="19">
        <v>-0.32674462584591291</v>
      </c>
      <c r="AM867" s="19">
        <v>-0.29263184941524067</v>
      </c>
    </row>
    <row r="868" spans="1:39" s="16" customFormat="1">
      <c r="A868" s="16" t="s">
        <v>543</v>
      </c>
      <c r="B868" s="16" t="s">
        <v>672</v>
      </c>
      <c r="C868" s="16" t="s">
        <v>671</v>
      </c>
      <c r="D868" s="16">
        <v>867</v>
      </c>
      <c r="E868" s="21" t="s">
        <v>248</v>
      </c>
      <c r="F868" s="16">
        <v>0.2</v>
      </c>
      <c r="G868" s="16" t="s">
        <v>877</v>
      </c>
      <c r="H868" s="16">
        <v>0.55000000000000004</v>
      </c>
      <c r="I868" s="16" t="s">
        <v>886</v>
      </c>
      <c r="J868" s="17">
        <v>0.02</v>
      </c>
      <c r="K868" s="16">
        <v>0.1</v>
      </c>
      <c r="L868" s="17">
        <v>1.6E-2</v>
      </c>
      <c r="M868" s="17">
        <v>4</v>
      </c>
      <c r="N868" s="17">
        <v>2.0106175999999996E-2</v>
      </c>
      <c r="O868" s="17">
        <v>6.4999999999999997E-3</v>
      </c>
      <c r="P868" s="16">
        <v>3.3183044374999991E-3</v>
      </c>
      <c r="Q868" s="17">
        <v>8.2957610937499978E-3</v>
      </c>
      <c r="R868" s="16">
        <v>365.2</v>
      </c>
      <c r="S868" s="16">
        <v>346.9</v>
      </c>
      <c r="T868" s="16">
        <v>42.51</v>
      </c>
      <c r="U868" s="16">
        <v>0.2</v>
      </c>
      <c r="V868" s="16">
        <v>11.943879185591253</v>
      </c>
      <c r="W868" s="18">
        <v>2.7078800502675832E-2</v>
      </c>
      <c r="X868" s="18">
        <f t="shared" si="39"/>
        <v>0.5</v>
      </c>
      <c r="Y868" s="18">
        <v>2.75</v>
      </c>
      <c r="Z868" s="3">
        <f t="shared" si="41"/>
        <v>61.947999999999993</v>
      </c>
      <c r="AA868" s="3">
        <v>72.88</v>
      </c>
      <c r="AB868" s="3">
        <f t="shared" si="40"/>
        <v>58.304000000000002</v>
      </c>
      <c r="AC868" s="3">
        <v>2.8109090909090901</v>
      </c>
      <c r="AD868" s="3">
        <v>1.0464</v>
      </c>
      <c r="AE868" s="3">
        <v>0.43872727272727202</v>
      </c>
      <c r="AF868" s="43">
        <v>85.531078047076903</v>
      </c>
      <c r="AG868" s="43">
        <v>2.92041887859836</v>
      </c>
      <c r="AH868" s="43">
        <v>1.3842570380244901</v>
      </c>
      <c r="AI868" s="43">
        <v>0.61295494409122198</v>
      </c>
      <c r="AJ868" s="19">
        <v>0.17358778879084671</v>
      </c>
      <c r="AK868" s="19">
        <v>-3.7497972805130113E-2</v>
      </c>
      <c r="AL868" s="19">
        <v>-0.24407102781045262</v>
      </c>
      <c r="AM868" s="19">
        <v>-0.28424221558774282</v>
      </c>
    </row>
    <row r="869" spans="1:39" s="16" customFormat="1">
      <c r="A869" s="16" t="s">
        <v>543</v>
      </c>
      <c r="B869" s="16" t="s">
        <v>672</v>
      </c>
      <c r="C869" s="16" t="s">
        <v>671</v>
      </c>
      <c r="D869" s="16">
        <v>868</v>
      </c>
      <c r="E869" s="21" t="s">
        <v>249</v>
      </c>
      <c r="F869" s="16">
        <v>0.2</v>
      </c>
      <c r="G869" s="16" t="s">
        <v>877</v>
      </c>
      <c r="H869" s="16">
        <v>0.55000000000000004</v>
      </c>
      <c r="I869" s="16" t="s">
        <v>886</v>
      </c>
      <c r="J869" s="17">
        <v>0.02</v>
      </c>
      <c r="K869" s="16">
        <v>0.05</v>
      </c>
      <c r="L869" s="17">
        <v>1.6E-2</v>
      </c>
      <c r="M869" s="17">
        <v>4</v>
      </c>
      <c r="N869" s="17">
        <v>2.0106175999999996E-2</v>
      </c>
      <c r="O869" s="17">
        <v>6.4999999999999997E-3</v>
      </c>
      <c r="P869" s="16">
        <v>6.6366088749999982E-3</v>
      </c>
      <c r="Q869" s="17">
        <v>1.6591522187499996E-2</v>
      </c>
      <c r="R869" s="16">
        <v>365.2</v>
      </c>
      <c r="S869" s="16">
        <v>346.9</v>
      </c>
      <c r="T869" s="16">
        <v>42.51</v>
      </c>
      <c r="U869" s="16">
        <v>0.5</v>
      </c>
      <c r="V869" s="16">
        <v>5.9719395927956267</v>
      </c>
      <c r="W869" s="18">
        <v>5.4157601005351663E-2</v>
      </c>
      <c r="X869" s="18">
        <f t="shared" si="39"/>
        <v>0.25</v>
      </c>
      <c r="Y869" s="18">
        <v>2.75</v>
      </c>
      <c r="Z869" s="3">
        <f t="shared" si="41"/>
        <v>134.08750000000001</v>
      </c>
      <c r="AA869" s="3">
        <v>157.75</v>
      </c>
      <c r="AB869" s="3">
        <f t="shared" si="40"/>
        <v>126.2</v>
      </c>
      <c r="AC869" s="3">
        <v>1.6161818181818099</v>
      </c>
      <c r="AD869" s="3">
        <v>0.79669090909090901</v>
      </c>
      <c r="AE869" s="3">
        <v>0.40579999999999999</v>
      </c>
      <c r="AF869" s="43">
        <v>126.7885792917</v>
      </c>
      <c r="AG869" s="43">
        <v>2.3491670909898699</v>
      </c>
      <c r="AH869" s="43">
        <v>1.1214802142598499</v>
      </c>
      <c r="AI869" s="43">
        <v>0.56359194960803505</v>
      </c>
      <c r="AJ869" s="19">
        <v>-0.19626891098763866</v>
      </c>
      <c r="AK869" s="19">
        <v>-0.31201921549956735</v>
      </c>
      <c r="AL869" s="19">
        <v>-0.28960769975179101</v>
      </c>
      <c r="AM869" s="19">
        <v>-0.27997552079616406</v>
      </c>
    </row>
    <row r="870" spans="1:39" s="16" customFormat="1">
      <c r="A870" s="16" t="s">
        <v>543</v>
      </c>
      <c r="B870" s="16" t="s">
        <v>672</v>
      </c>
      <c r="C870" s="16" t="s">
        <v>671</v>
      </c>
      <c r="D870" s="16">
        <v>869</v>
      </c>
      <c r="E870" s="21" t="s">
        <v>250</v>
      </c>
      <c r="F870" s="16">
        <v>0.2</v>
      </c>
      <c r="G870" s="16" t="s">
        <v>877</v>
      </c>
      <c r="H870" s="16">
        <v>0.55000000000000004</v>
      </c>
      <c r="I870" s="16" t="s">
        <v>886</v>
      </c>
      <c r="J870" s="17">
        <v>0.02</v>
      </c>
      <c r="K870" s="16">
        <v>0.1</v>
      </c>
      <c r="L870" s="17">
        <v>1.6E-2</v>
      </c>
      <c r="M870" s="17">
        <v>4</v>
      </c>
      <c r="N870" s="17">
        <v>2.0106175999999996E-2</v>
      </c>
      <c r="O870" s="17">
        <v>6.4999999999999997E-3</v>
      </c>
      <c r="P870" s="16">
        <v>3.3183044374999991E-3</v>
      </c>
      <c r="Q870" s="17">
        <v>8.2957610937499978E-3</v>
      </c>
      <c r="R870" s="16">
        <v>365.2</v>
      </c>
      <c r="S870" s="16">
        <v>346.9</v>
      </c>
      <c r="T870" s="16">
        <v>42.51</v>
      </c>
      <c r="U870" s="16">
        <v>0.5</v>
      </c>
      <c r="V870" s="16">
        <v>11.943879185591253</v>
      </c>
      <c r="W870" s="18">
        <v>2.7078800502675832E-2</v>
      </c>
      <c r="X870" s="18">
        <f t="shared" si="39"/>
        <v>0.5</v>
      </c>
      <c r="Y870" s="18">
        <v>2.75</v>
      </c>
      <c r="Z870" s="3">
        <f t="shared" si="41"/>
        <v>132.16650000000001</v>
      </c>
      <c r="AA870" s="3">
        <v>155.49</v>
      </c>
      <c r="AB870" s="3">
        <f t="shared" si="40"/>
        <v>124.39200000000001</v>
      </c>
      <c r="AC870" s="3">
        <v>1.09436363636363</v>
      </c>
      <c r="AD870" s="3">
        <v>0.63636363636363602</v>
      </c>
      <c r="AE870" s="3">
        <v>0.38540000000000002</v>
      </c>
      <c r="AF870" s="43">
        <v>120.81461300983899</v>
      </c>
      <c r="AG870" s="43">
        <v>1.56413539756043</v>
      </c>
      <c r="AH870" s="43">
        <v>0.94517270702787204</v>
      </c>
      <c r="AI870" s="43">
        <v>0.496861249696395</v>
      </c>
      <c r="AJ870" s="19">
        <v>-0.22300718367844244</v>
      </c>
      <c r="AK870" s="19">
        <v>-0.30033957541623274</v>
      </c>
      <c r="AL870" s="19">
        <v>-0.3267223739831599</v>
      </c>
      <c r="AM870" s="19">
        <v>-0.22433073572250384</v>
      </c>
    </row>
    <row r="871" spans="1:39" s="16" customFormat="1">
      <c r="A871" s="16" t="s">
        <v>543</v>
      </c>
      <c r="B871" s="16" t="s">
        <v>672</v>
      </c>
      <c r="C871" s="16" t="s">
        <v>671</v>
      </c>
      <c r="D871" s="16">
        <v>870</v>
      </c>
      <c r="E871" s="21" t="s">
        <v>124</v>
      </c>
      <c r="F871" s="16">
        <v>0.2</v>
      </c>
      <c r="G871" s="16" t="s">
        <v>877</v>
      </c>
      <c r="H871" s="16">
        <v>0.4</v>
      </c>
      <c r="I871" s="16" t="s">
        <v>886</v>
      </c>
      <c r="J871" s="17">
        <v>0.02</v>
      </c>
      <c r="K871" s="16">
        <v>0.05</v>
      </c>
      <c r="L871" s="17">
        <v>1.6E-2</v>
      </c>
      <c r="M871" s="17">
        <v>4</v>
      </c>
      <c r="N871" s="17">
        <v>2.0106175999999996E-2</v>
      </c>
      <c r="O871" s="17">
        <v>6.4999999999999997E-3</v>
      </c>
      <c r="P871" s="16">
        <v>6.6366088749999982E-3</v>
      </c>
      <c r="Q871" s="17">
        <v>1.6591522187499996E-2</v>
      </c>
      <c r="R871" s="16">
        <v>365.2</v>
      </c>
      <c r="S871" s="16">
        <v>346.9</v>
      </c>
      <c r="T871" s="16">
        <v>42.51</v>
      </c>
      <c r="U871" s="16">
        <v>0.2</v>
      </c>
      <c r="V871" s="16">
        <v>5.9719395927956267</v>
      </c>
      <c r="W871" s="18">
        <v>5.4157601005351663E-2</v>
      </c>
      <c r="X871" s="18">
        <f t="shared" si="39"/>
        <v>0.25</v>
      </c>
      <c r="Y871" s="18">
        <v>2</v>
      </c>
      <c r="Z871" s="3">
        <f t="shared" si="41"/>
        <v>143.41200000000001</v>
      </c>
      <c r="AA871" s="3">
        <v>168.72</v>
      </c>
      <c r="AB871" s="3">
        <f t="shared" si="40"/>
        <v>134.976</v>
      </c>
      <c r="AC871" s="3">
        <v>3.0746500000000001</v>
      </c>
      <c r="AD871" s="3">
        <v>1.02589</v>
      </c>
      <c r="AE871" s="3">
        <v>0.38061250000000002</v>
      </c>
      <c r="AF871" s="43">
        <v>112.34555434358199</v>
      </c>
      <c r="AG871" s="43">
        <v>3.4645227553315299</v>
      </c>
      <c r="AH871" s="43">
        <v>1.5336992377960901</v>
      </c>
      <c r="AI871" s="43">
        <v>0.61521632861277298</v>
      </c>
      <c r="AJ871" s="19">
        <v>-0.33413018999773592</v>
      </c>
      <c r="AK871" s="19">
        <v>-0.11253288919276322</v>
      </c>
      <c r="AL871" s="19">
        <v>-0.33110092597151364</v>
      </c>
      <c r="AM871" s="19">
        <v>-0.38133550379225445</v>
      </c>
    </row>
    <row r="872" spans="1:39" s="16" customFormat="1">
      <c r="A872" s="16" t="s">
        <v>508</v>
      </c>
      <c r="B872" s="16" t="s">
        <v>672</v>
      </c>
      <c r="C872" s="16" t="s">
        <v>671</v>
      </c>
      <c r="D872" s="16">
        <v>871</v>
      </c>
      <c r="E872" s="21" t="s">
        <v>125</v>
      </c>
      <c r="F872" s="16">
        <v>0.2</v>
      </c>
      <c r="G872" s="16" t="s">
        <v>877</v>
      </c>
      <c r="H872" s="16">
        <v>0.4</v>
      </c>
      <c r="I872" s="16" t="s">
        <v>886</v>
      </c>
      <c r="J872" s="17">
        <v>0.02</v>
      </c>
      <c r="K872" s="16">
        <v>0.1</v>
      </c>
      <c r="L872" s="17">
        <v>1.6E-2</v>
      </c>
      <c r="M872" s="17">
        <v>4</v>
      </c>
      <c r="N872" s="17">
        <v>2.0106175999999996E-2</v>
      </c>
      <c r="O872" s="17">
        <v>6.4999999999999997E-3</v>
      </c>
      <c r="P872" s="16">
        <v>3.3183044374999991E-3</v>
      </c>
      <c r="Q872" s="17">
        <v>8.2957610937499978E-3</v>
      </c>
      <c r="R872" s="16">
        <v>365.2</v>
      </c>
      <c r="S872" s="16">
        <v>346.9</v>
      </c>
      <c r="T872" s="16">
        <v>42.51</v>
      </c>
      <c r="U872" s="16">
        <v>0.2</v>
      </c>
      <c r="V872" s="16">
        <v>11.943879185591253</v>
      </c>
      <c r="W872" s="18">
        <v>2.7078800502675832E-2</v>
      </c>
      <c r="X872" s="18">
        <f t="shared" si="39"/>
        <v>0.5</v>
      </c>
      <c r="Y872" s="18">
        <v>2</v>
      </c>
      <c r="Z872" s="3">
        <f t="shared" si="41"/>
        <v>134.91200000000001</v>
      </c>
      <c r="AA872" s="3">
        <v>158.72</v>
      </c>
      <c r="AB872" s="3">
        <f t="shared" si="40"/>
        <v>126.976</v>
      </c>
      <c r="AC872" s="3">
        <v>2.5846499999999999</v>
      </c>
      <c r="AD872" s="3">
        <v>0.78258899999999998</v>
      </c>
      <c r="AE872" s="3">
        <v>0.37406125000000001</v>
      </c>
      <c r="AF872" s="43">
        <v>105.400039531706</v>
      </c>
      <c r="AG872" s="43">
        <v>2.5063575309329398</v>
      </c>
      <c r="AH872" s="43">
        <v>1.2993642166252899</v>
      </c>
      <c r="AI872" s="43">
        <v>0.583716744197325</v>
      </c>
      <c r="AJ872" s="19">
        <v>-0.33593725093431198</v>
      </c>
      <c r="AK872" s="19">
        <v>3.123755015028417E-2</v>
      </c>
      <c r="AL872" s="19">
        <v>-0.39771390501075909</v>
      </c>
      <c r="AM872" s="19">
        <v>-0.35917334268973977</v>
      </c>
    </row>
    <row r="873" spans="1:39" s="16" customFormat="1">
      <c r="A873" s="16" t="s">
        <v>508</v>
      </c>
      <c r="B873" s="33" t="s">
        <v>1411</v>
      </c>
      <c r="C873" s="33" t="s">
        <v>1410</v>
      </c>
      <c r="D873" s="16">
        <v>872</v>
      </c>
      <c r="E873" s="16" t="s">
        <v>1412</v>
      </c>
      <c r="F873" s="16">
        <v>0.3</v>
      </c>
      <c r="G873" s="16" t="s">
        <v>877</v>
      </c>
      <c r="H873" s="16">
        <v>0.54600000000000004</v>
      </c>
      <c r="I873" s="16" t="s">
        <v>886</v>
      </c>
      <c r="J873" s="22">
        <v>1.4999999999999999E-2</v>
      </c>
      <c r="K873" s="16">
        <v>0.12</v>
      </c>
      <c r="L873" s="18">
        <v>1.2E-2</v>
      </c>
      <c r="M873" s="18">
        <v>12</v>
      </c>
      <c r="N873" s="17">
        <v>1.5079631999999999E-2</v>
      </c>
      <c r="O873" s="17">
        <v>6.0000000000000001E-3</v>
      </c>
      <c r="P873" s="17">
        <v>1.570795E-3</v>
      </c>
      <c r="Q873" s="17">
        <v>3.4906555555555552E-3</v>
      </c>
      <c r="R873" s="17">
        <v>433</v>
      </c>
      <c r="S873" s="18">
        <v>460</v>
      </c>
      <c r="T873" s="16">
        <v>23.556000000000001</v>
      </c>
      <c r="U873" s="16">
        <v>0.73583517292126555</v>
      </c>
      <c r="V873" s="16">
        <v>20.808652046684809</v>
      </c>
      <c r="W873" s="18">
        <v>3.0674380200373576E-2</v>
      </c>
      <c r="X873" s="18">
        <f t="shared" si="39"/>
        <v>0.4</v>
      </c>
      <c r="Y873" s="18">
        <v>1.8200000000000003</v>
      </c>
      <c r="Z873" s="3">
        <f t="shared" si="41"/>
        <v>323.51</v>
      </c>
      <c r="AA873" s="3">
        <v>380.6</v>
      </c>
      <c r="AB873" s="3">
        <f t="shared" si="40"/>
        <v>304.48</v>
      </c>
      <c r="AC873" s="3">
        <v>1.1904761904761902</v>
      </c>
      <c r="AD873" s="3">
        <v>0.75641025641025628</v>
      </c>
      <c r="AE873" s="3">
        <v>0.2196153846153846</v>
      </c>
      <c r="AF873" s="43">
        <v>322.07821728387</v>
      </c>
      <c r="AG873" s="43">
        <v>1.1713817994114399</v>
      </c>
      <c r="AH873" s="43">
        <v>0.96246359791041902</v>
      </c>
      <c r="AI873" s="43">
        <v>0.43355741517415503</v>
      </c>
      <c r="AJ873" s="19">
        <v>-0.15376190939603263</v>
      </c>
      <c r="AK873" s="19">
        <v>1.6300740778407406E-2</v>
      </c>
      <c r="AL873" s="19">
        <v>-0.21408949070647459</v>
      </c>
      <c r="AM873" s="19">
        <v>-0.49345720559947609</v>
      </c>
    </row>
    <row r="874" spans="1:39" s="16" customFormat="1">
      <c r="A874" s="16" t="s">
        <v>508</v>
      </c>
      <c r="B874" s="33" t="s">
        <v>1411</v>
      </c>
      <c r="C874" s="33" t="s">
        <v>1410</v>
      </c>
      <c r="D874" s="16">
        <v>873</v>
      </c>
      <c r="E874" s="16" t="s">
        <v>1413</v>
      </c>
      <c r="F874" s="16">
        <v>0.5</v>
      </c>
      <c r="G874" s="16" t="s">
        <v>877</v>
      </c>
      <c r="H874" s="16">
        <v>1.1600000000000001</v>
      </c>
      <c r="I874" s="16" t="s">
        <v>886</v>
      </c>
      <c r="J874" s="22">
        <v>2.5000000000000001E-2</v>
      </c>
      <c r="K874" s="16">
        <v>0.2</v>
      </c>
      <c r="L874" s="18">
        <v>0.02</v>
      </c>
      <c r="M874" s="18">
        <v>12</v>
      </c>
      <c r="N874" s="17">
        <v>1.5079631999999999E-2</v>
      </c>
      <c r="O874" s="17">
        <v>0.01</v>
      </c>
      <c r="P874" s="17">
        <v>1.5707949999999998E-3</v>
      </c>
      <c r="Q874" s="17">
        <v>3.4906555555555552E-3</v>
      </c>
      <c r="R874" s="17">
        <v>424</v>
      </c>
      <c r="S874" s="18">
        <v>382</v>
      </c>
      <c r="T874" s="16">
        <v>23.556000000000001</v>
      </c>
      <c r="U874" s="16">
        <v>0.76413652572592972</v>
      </c>
      <c r="V874" s="16">
        <v>20.591260281974002</v>
      </c>
      <c r="W874" s="18">
        <v>2.5473072253353705E-2</v>
      </c>
      <c r="X874" s="18">
        <f t="shared" si="39"/>
        <v>0.4</v>
      </c>
      <c r="Y874" s="18">
        <v>2.3200000000000003</v>
      </c>
      <c r="Z874" s="3">
        <f t="shared" si="41"/>
        <v>733.63499999999999</v>
      </c>
      <c r="AA874" s="3">
        <v>863.1</v>
      </c>
      <c r="AB874" s="3">
        <f t="shared" si="40"/>
        <v>690.48</v>
      </c>
      <c r="AC874" s="3">
        <v>0.90517241379310343</v>
      </c>
      <c r="AD874" s="3">
        <v>0.62931034482758608</v>
      </c>
      <c r="AE874" s="3">
        <v>0.25086206896551722</v>
      </c>
      <c r="AF874" s="43">
        <v>726.92282846143405</v>
      </c>
      <c r="AG874" s="43">
        <v>1.05287100495621</v>
      </c>
      <c r="AH874" s="43">
        <v>0.88590050053002101</v>
      </c>
      <c r="AI874" s="43">
        <v>0.406464145670135</v>
      </c>
      <c r="AJ874" s="19">
        <v>-0.15777681791051554</v>
      </c>
      <c r="AK874" s="19">
        <v>-0.14028175385953334</v>
      </c>
      <c r="AL874" s="19">
        <v>-0.28963766873246022</v>
      </c>
      <c r="AM874" s="19">
        <v>-0.38281870212212094</v>
      </c>
    </row>
    <row r="875" spans="1:39" s="16" customFormat="1">
      <c r="A875" s="16" t="s">
        <v>508</v>
      </c>
      <c r="B875" s="33" t="s">
        <v>1411</v>
      </c>
      <c r="C875" s="33" t="s">
        <v>1410</v>
      </c>
      <c r="D875" s="16">
        <v>874</v>
      </c>
      <c r="E875" s="16" t="s">
        <v>1414</v>
      </c>
      <c r="F875" s="16">
        <v>0.7</v>
      </c>
      <c r="G875" s="16" t="s">
        <v>877</v>
      </c>
      <c r="H875" s="16">
        <v>1.524</v>
      </c>
      <c r="I875" s="16" t="s">
        <v>886</v>
      </c>
      <c r="J875" s="22">
        <v>3.5000000000000003E-2</v>
      </c>
      <c r="K875" s="16">
        <v>0.28000000000000003</v>
      </c>
      <c r="L875" s="18">
        <v>2.8000000000000001E-2</v>
      </c>
      <c r="M875" s="18">
        <v>12</v>
      </c>
      <c r="N875" s="17">
        <v>1.5079632000000001E-2</v>
      </c>
      <c r="O875" s="17">
        <v>1.4E-2</v>
      </c>
      <c r="P875" s="17">
        <v>1.570795E-3</v>
      </c>
      <c r="Q875" s="17">
        <v>3.490655555555556E-3</v>
      </c>
      <c r="R875" s="17">
        <v>422</v>
      </c>
      <c r="S875" s="18">
        <v>327</v>
      </c>
      <c r="T875" s="16">
        <v>23.556000000000001</v>
      </c>
      <c r="U875" s="16">
        <v>0.50942435048395318</v>
      </c>
      <c r="V875" s="16">
        <v>20.542638584174139</v>
      </c>
      <c r="W875" s="18">
        <v>2.1805483316352521E-2</v>
      </c>
      <c r="X875" s="18">
        <f t="shared" si="39"/>
        <v>0.40000000000000008</v>
      </c>
      <c r="Y875" s="18">
        <v>2.1771428571428575</v>
      </c>
      <c r="Z875" s="3">
        <f t="shared" si="41"/>
        <v>1073.2099999999998</v>
      </c>
      <c r="AA875" s="3">
        <v>1262.5999999999999</v>
      </c>
      <c r="AB875" s="3">
        <f t="shared" si="40"/>
        <v>1010.0799999999999</v>
      </c>
      <c r="AC875" s="3">
        <v>0.95144356955380582</v>
      </c>
      <c r="AD875" s="3">
        <v>0.65616797900262469</v>
      </c>
      <c r="AE875" s="3">
        <v>0.26902887139107612</v>
      </c>
      <c r="AF875" s="43">
        <v>1188.46786323935</v>
      </c>
      <c r="AG875" s="43">
        <v>1.20264065865475</v>
      </c>
      <c r="AH875" s="43">
        <v>0.84260628609662402</v>
      </c>
      <c r="AI875" s="43">
        <v>0.40466014745961099</v>
      </c>
      <c r="AJ875" s="19">
        <v>-5.8713873563004858E-2</v>
      </c>
      <c r="AK875" s="19">
        <v>-0.20887127613158221</v>
      </c>
      <c r="AL875" s="19">
        <v>-0.22126384548787942</v>
      </c>
      <c r="AM875" s="19">
        <v>-0.33517329769191612</v>
      </c>
    </row>
    <row r="876" spans="1:39" s="16" customFormat="1">
      <c r="A876" s="16" t="s">
        <v>508</v>
      </c>
      <c r="B876" s="33" t="s">
        <v>1411</v>
      </c>
      <c r="C876" s="33" t="s">
        <v>1410</v>
      </c>
      <c r="D876" s="16">
        <v>875</v>
      </c>
      <c r="E876" s="16" t="s">
        <v>1415</v>
      </c>
      <c r="F876" s="16">
        <v>0.7</v>
      </c>
      <c r="G876" s="16" t="s">
        <v>877</v>
      </c>
      <c r="H876" s="16">
        <v>1.524</v>
      </c>
      <c r="I876" s="16" t="s">
        <v>886</v>
      </c>
      <c r="J876" s="22">
        <v>3.5000000000000003E-2</v>
      </c>
      <c r="K876" s="16">
        <v>0.28000000000000003</v>
      </c>
      <c r="L876" s="18">
        <v>2.8000000000000001E-2</v>
      </c>
      <c r="M876" s="18">
        <v>12</v>
      </c>
      <c r="N876" s="17">
        <v>1.5079632000000001E-2</v>
      </c>
      <c r="O876" s="17">
        <v>1.4E-2</v>
      </c>
      <c r="P876" s="17">
        <v>1.570795E-3</v>
      </c>
      <c r="Q876" s="17">
        <v>3.490655555555556E-3</v>
      </c>
      <c r="R876" s="17">
        <v>422</v>
      </c>
      <c r="S876" s="18">
        <v>327</v>
      </c>
      <c r="T876" s="16">
        <v>23.556000000000001</v>
      </c>
      <c r="U876" s="16">
        <v>0.77106746926992908</v>
      </c>
      <c r="V876" s="16">
        <v>20.542638584174139</v>
      </c>
      <c r="W876" s="18">
        <v>2.1805483316352521E-2</v>
      </c>
      <c r="X876" s="18">
        <f t="shared" si="39"/>
        <v>0.40000000000000008</v>
      </c>
      <c r="Y876" s="18">
        <v>2.1771428571428575</v>
      </c>
      <c r="Z876" s="3">
        <f t="shared" si="41"/>
        <v>1177.42</v>
      </c>
      <c r="AA876" s="3">
        <v>1385.2</v>
      </c>
      <c r="AB876" s="3">
        <f t="shared" si="40"/>
        <v>1108.1600000000001</v>
      </c>
      <c r="AC876" s="3">
        <v>0.75459317585301844</v>
      </c>
      <c r="AD876" s="3">
        <v>0.59055118110236227</v>
      </c>
      <c r="AE876" s="3">
        <v>0.23622047244094491</v>
      </c>
      <c r="AF876" s="43">
        <v>1388.75822604059</v>
      </c>
      <c r="AG876" s="43">
        <v>0.90322710555472097</v>
      </c>
      <c r="AH876" s="43">
        <v>0.857889157778705</v>
      </c>
      <c r="AI876" s="43">
        <v>0.39437748197242301</v>
      </c>
      <c r="AJ876" s="19">
        <v>2.5687453368394043E-3</v>
      </c>
      <c r="AK876" s="19">
        <v>-0.1645587569146503</v>
      </c>
      <c r="AL876" s="19">
        <v>-0.3116229809554294</v>
      </c>
      <c r="AM876" s="19">
        <v>-0.40102951299470307</v>
      </c>
    </row>
    <row r="877" spans="1:39" s="16" customFormat="1">
      <c r="A877" s="16" t="s">
        <v>508</v>
      </c>
      <c r="B877" s="33" t="s">
        <v>1411</v>
      </c>
      <c r="C877" s="33" t="s">
        <v>1410</v>
      </c>
      <c r="D877" s="16">
        <v>876</v>
      </c>
      <c r="E877" s="16" t="s">
        <v>1416</v>
      </c>
      <c r="F877" s="16">
        <v>0.3</v>
      </c>
      <c r="G877" s="16" t="s">
        <v>877</v>
      </c>
      <c r="H877" s="16">
        <v>1.0920000000000001</v>
      </c>
      <c r="I877" s="16" t="s">
        <v>886</v>
      </c>
      <c r="J877" s="22">
        <v>1.4999999999999999E-2</v>
      </c>
      <c r="K877" s="16">
        <v>4.2999999999999997E-2</v>
      </c>
      <c r="L877" s="18">
        <v>1.2E-2</v>
      </c>
      <c r="M877" s="18">
        <v>12</v>
      </c>
      <c r="N877" s="17">
        <v>1.5079631999999999E-2</v>
      </c>
      <c r="O877" s="17">
        <v>6.0000000000000001E-3</v>
      </c>
      <c r="P877" s="17">
        <v>8.7672279069767444E-3</v>
      </c>
      <c r="Q877" s="17">
        <v>1.948272868217054E-2</v>
      </c>
      <c r="R877" s="17">
        <v>433</v>
      </c>
      <c r="S877" s="18">
        <v>460</v>
      </c>
      <c r="T877" s="16">
        <v>23.556000000000001</v>
      </c>
      <c r="U877" s="16">
        <v>0.49244353880115471</v>
      </c>
      <c r="V877" s="16">
        <v>7.4564336500620563</v>
      </c>
      <c r="W877" s="18">
        <v>0.17120584297882926</v>
      </c>
      <c r="X877" s="18">
        <f t="shared" si="39"/>
        <v>0.14333333333333334</v>
      </c>
      <c r="Y877" s="18">
        <v>3.6400000000000006</v>
      </c>
      <c r="Z877" s="3">
        <f t="shared" si="41"/>
        <v>148.19919999999999</v>
      </c>
      <c r="AA877" s="3">
        <v>174.352</v>
      </c>
      <c r="AB877" s="3">
        <f t="shared" si="40"/>
        <v>139.48160000000001</v>
      </c>
      <c r="AC877" s="3">
        <v>4.2887667887667886</v>
      </c>
      <c r="AD877" s="3">
        <v>1.2454212454212452</v>
      </c>
      <c r="AE877" s="3">
        <v>0.64652014652014644</v>
      </c>
      <c r="AF877" s="43">
        <v>175.56705818730299</v>
      </c>
      <c r="AG877" s="43">
        <v>3.5697718289485101</v>
      </c>
      <c r="AH877" s="43">
        <v>1.3434268261889599</v>
      </c>
      <c r="AI877" s="43">
        <v>0.63344978468624202</v>
      </c>
      <c r="AJ877" s="19">
        <v>6.9689948340310778E-3</v>
      </c>
      <c r="AK877" s="19">
        <v>0.20141202134761124</v>
      </c>
      <c r="AL877" s="19">
        <v>-7.2951930732049947E-2</v>
      </c>
      <c r="AM877" s="19">
        <v>2.0633619506838074E-2</v>
      </c>
    </row>
    <row r="878" spans="1:39" s="16" customFormat="1">
      <c r="A878" s="16" t="s">
        <v>508</v>
      </c>
      <c r="B878" s="33" t="s">
        <v>1411</v>
      </c>
      <c r="C878" s="33" t="s">
        <v>1410</v>
      </c>
      <c r="D878" s="16">
        <v>877</v>
      </c>
      <c r="E878" s="16" t="s">
        <v>1417</v>
      </c>
      <c r="F878" s="16">
        <v>0.3</v>
      </c>
      <c r="G878" s="16" t="s">
        <v>877</v>
      </c>
      <c r="H878" s="16">
        <v>1.0920000000000001</v>
      </c>
      <c r="I878" s="16" t="s">
        <v>886</v>
      </c>
      <c r="J878" s="22">
        <v>1.4999999999999999E-2</v>
      </c>
      <c r="K878" s="16">
        <v>4.2999999999999997E-2</v>
      </c>
      <c r="L878" s="18">
        <v>1.2E-2</v>
      </c>
      <c r="M878" s="18">
        <v>12</v>
      </c>
      <c r="N878" s="17">
        <v>1.5079631999999999E-2</v>
      </c>
      <c r="O878" s="17">
        <v>6.0000000000000001E-3</v>
      </c>
      <c r="P878" s="17">
        <v>8.7672279069767444E-3</v>
      </c>
      <c r="Q878" s="17">
        <v>1.948272868217054E-2</v>
      </c>
      <c r="R878" s="17">
        <v>433</v>
      </c>
      <c r="S878" s="18">
        <v>460</v>
      </c>
      <c r="T878" s="16">
        <v>23.556000000000001</v>
      </c>
      <c r="U878" s="16">
        <v>0.73866530820173204</v>
      </c>
      <c r="V878" s="16">
        <v>7.4564336500620563</v>
      </c>
      <c r="W878" s="18">
        <v>0.17120584297882926</v>
      </c>
      <c r="X878" s="18">
        <f t="shared" si="39"/>
        <v>0.14333333333333334</v>
      </c>
      <c r="Y878" s="18">
        <v>3.6400000000000006</v>
      </c>
      <c r="Z878" s="3">
        <f t="shared" si="41"/>
        <v>165.376</v>
      </c>
      <c r="AA878" s="3">
        <v>194.56</v>
      </c>
      <c r="AB878" s="3">
        <f t="shared" si="40"/>
        <v>155.64800000000002</v>
      </c>
      <c r="AC878" s="3">
        <v>3.7087912087912089</v>
      </c>
      <c r="AD878" s="3">
        <v>1.7765567765567762</v>
      </c>
      <c r="AE878" s="3">
        <v>0.62820512820512819</v>
      </c>
      <c r="AF878" s="43">
        <v>204.199005260712</v>
      </c>
      <c r="AG878" s="43">
        <v>2.4928568191818301</v>
      </c>
      <c r="AH878" s="43">
        <v>1.10560220555039</v>
      </c>
      <c r="AI878" s="43">
        <v>0.55715627564549597</v>
      </c>
      <c r="AJ878" s="19">
        <v>4.9542584604810841E-2</v>
      </c>
      <c r="AK878" s="19">
        <v>0.48776744025292856</v>
      </c>
      <c r="AL878" s="19">
        <v>0.60686797442880658</v>
      </c>
      <c r="AM878" s="19">
        <v>0.12752051025059039</v>
      </c>
    </row>
    <row r="879" spans="1:39" s="16" customFormat="1">
      <c r="A879" s="16" t="s">
        <v>508</v>
      </c>
      <c r="B879" s="33" t="s">
        <v>1411</v>
      </c>
      <c r="C879" s="33" t="s">
        <v>1410</v>
      </c>
      <c r="D879" s="16">
        <v>878</v>
      </c>
      <c r="E879" s="16" t="s">
        <v>1418</v>
      </c>
      <c r="F879" s="16">
        <v>0.5</v>
      </c>
      <c r="G879" s="16" t="s">
        <v>877</v>
      </c>
      <c r="H879" s="16">
        <v>2.0700000000000003</v>
      </c>
      <c r="I879" s="16" t="s">
        <v>886</v>
      </c>
      <c r="J879" s="22">
        <v>2.5000000000000001E-2</v>
      </c>
      <c r="K879" s="16">
        <v>7.0999999999999994E-2</v>
      </c>
      <c r="L879" s="18">
        <v>0.02</v>
      </c>
      <c r="M879" s="18">
        <v>12</v>
      </c>
      <c r="N879" s="17">
        <v>1.5079631999999999E-2</v>
      </c>
      <c r="O879" s="17">
        <v>0.01</v>
      </c>
      <c r="P879" s="17">
        <v>8.8495492957746478E-3</v>
      </c>
      <c r="Q879" s="17">
        <v>1.9665665101721439E-2</v>
      </c>
      <c r="R879" s="17">
        <v>424</v>
      </c>
      <c r="S879" s="18">
        <v>382</v>
      </c>
      <c r="T879" s="16">
        <v>23.556000000000001</v>
      </c>
      <c r="U879" s="16">
        <v>0.50942435048395307</v>
      </c>
      <c r="V879" s="16">
        <v>7.3098974001007697</v>
      </c>
      <c r="W879" s="18">
        <v>0.14351026621607724</v>
      </c>
      <c r="X879" s="18">
        <f t="shared" si="39"/>
        <v>0.14199999999999999</v>
      </c>
      <c r="Y879" s="18">
        <v>4.1400000000000006</v>
      </c>
      <c r="Z879" s="3">
        <f t="shared" si="41"/>
        <v>341.74250000000001</v>
      </c>
      <c r="AA879" s="3">
        <v>402.05</v>
      </c>
      <c r="AB879" s="3">
        <f t="shared" si="40"/>
        <v>321.64000000000004</v>
      </c>
      <c r="AC879" s="3">
        <v>2.9710144927536226</v>
      </c>
      <c r="AD879" s="3">
        <v>0.94202898550724634</v>
      </c>
      <c r="AE879" s="3">
        <v>0.48599033816425113</v>
      </c>
      <c r="AF879" s="43">
        <v>397.851091154823</v>
      </c>
      <c r="AG879" s="43">
        <v>3.1569112791932499</v>
      </c>
      <c r="AH879" s="43">
        <v>1.1962504145422801</v>
      </c>
      <c r="AI879" s="43">
        <v>0.60497709230857599</v>
      </c>
      <c r="AJ879" s="19">
        <v>-1.0443747904929773E-2</v>
      </c>
      <c r="AK879" s="19">
        <v>-5.8885654362492337E-2</v>
      </c>
      <c r="AL879" s="19">
        <v>-0.21251522753478519</v>
      </c>
      <c r="AM879" s="19">
        <v>-0.19667976797315526</v>
      </c>
    </row>
    <row r="880" spans="1:39" s="16" customFormat="1">
      <c r="A880" s="16" t="s">
        <v>508</v>
      </c>
      <c r="B880" s="33" t="s">
        <v>1411</v>
      </c>
      <c r="C880" s="33" t="s">
        <v>1410</v>
      </c>
      <c r="D880" s="16">
        <v>879</v>
      </c>
      <c r="E880" s="16" t="s">
        <v>1419</v>
      </c>
      <c r="F880" s="16">
        <v>0.5</v>
      </c>
      <c r="G880" s="16" t="s">
        <v>877</v>
      </c>
      <c r="H880" s="16">
        <v>2.0700000000000003</v>
      </c>
      <c r="I880" s="16" t="s">
        <v>886</v>
      </c>
      <c r="J880" s="22">
        <v>2.5000000000000001E-2</v>
      </c>
      <c r="K880" s="16">
        <v>7.0999999999999994E-2</v>
      </c>
      <c r="L880" s="18">
        <v>0.02</v>
      </c>
      <c r="M880" s="18">
        <v>12</v>
      </c>
      <c r="N880" s="17">
        <v>1.5079631999999999E-2</v>
      </c>
      <c r="O880" s="17">
        <v>0.01</v>
      </c>
      <c r="P880" s="17">
        <v>8.8495492957746478E-3</v>
      </c>
      <c r="Q880" s="17">
        <v>1.9665665101721439E-2</v>
      </c>
      <c r="R880" s="17">
        <v>424</v>
      </c>
      <c r="S880" s="18">
        <v>382</v>
      </c>
      <c r="T880" s="16">
        <v>23.556000000000001</v>
      </c>
      <c r="U880" s="16">
        <v>0.76413652572592972</v>
      </c>
      <c r="V880" s="16">
        <v>7.3098974001007697</v>
      </c>
      <c r="W880" s="18">
        <v>0.14351026621607724</v>
      </c>
      <c r="X880" s="18">
        <f t="shared" si="39"/>
        <v>0.14199999999999999</v>
      </c>
      <c r="Y880" s="18">
        <v>4.1400000000000006</v>
      </c>
      <c r="Z880" s="3">
        <f t="shared" si="41"/>
        <v>367.24250000000001</v>
      </c>
      <c r="AA880" s="3">
        <v>432.05</v>
      </c>
      <c r="AB880" s="3">
        <f t="shared" si="40"/>
        <v>345.64000000000004</v>
      </c>
      <c r="AC880" s="3">
        <v>2.5040257648953301</v>
      </c>
      <c r="AD880" s="3">
        <v>0.79710144927536219</v>
      </c>
      <c r="AE880" s="3">
        <v>0.46376811594202894</v>
      </c>
      <c r="AF880" s="43">
        <v>459.317718597431</v>
      </c>
      <c r="AG880" s="43">
        <v>2.1830278992172598</v>
      </c>
      <c r="AH880" s="43">
        <v>1.00848252554597</v>
      </c>
      <c r="AI880" s="43">
        <v>0.53132599160487004</v>
      </c>
      <c r="AJ880" s="19">
        <v>6.3112414297953903E-2</v>
      </c>
      <c r="AK880" s="19">
        <v>0.14704249349867055</v>
      </c>
      <c r="AL880" s="19">
        <v>-0.20960311251419131</v>
      </c>
      <c r="AM880" s="19">
        <v>-0.12714957809382252</v>
      </c>
    </row>
    <row r="881" spans="1:39" s="16" customFormat="1">
      <c r="A881" s="16" t="s">
        <v>508</v>
      </c>
      <c r="B881" s="33" t="s">
        <v>1411</v>
      </c>
      <c r="C881" s="33" t="s">
        <v>1410</v>
      </c>
      <c r="D881" s="16">
        <v>880</v>
      </c>
      <c r="E881" s="16" t="s">
        <v>1420</v>
      </c>
      <c r="F881" s="16">
        <v>0.7</v>
      </c>
      <c r="G881" s="16" t="s">
        <v>877</v>
      </c>
      <c r="H881" s="16">
        <v>2.798</v>
      </c>
      <c r="I881" s="16" t="s">
        <v>886</v>
      </c>
      <c r="J881" s="22">
        <v>3.5000000000000003E-2</v>
      </c>
      <c r="K881" s="16">
        <v>0.1</v>
      </c>
      <c r="L881" s="18">
        <v>2.8000000000000001E-2</v>
      </c>
      <c r="M881" s="18">
        <v>12</v>
      </c>
      <c r="N881" s="17">
        <v>1.5079632000000001E-2</v>
      </c>
      <c r="O881" s="17">
        <v>1.4E-2</v>
      </c>
      <c r="P881" s="17">
        <v>8.7964520000000015E-3</v>
      </c>
      <c r="Q881" s="17">
        <v>1.9547671111111119E-2</v>
      </c>
      <c r="R881" s="17">
        <v>422</v>
      </c>
      <c r="S881" s="18">
        <v>327</v>
      </c>
      <c r="T881" s="16">
        <v>23.556000000000001</v>
      </c>
      <c r="U881" s="16">
        <v>0.50942435048395318</v>
      </c>
      <c r="V881" s="16">
        <v>7.3366566372050492</v>
      </c>
      <c r="W881" s="18">
        <v>0.12211070657157413</v>
      </c>
      <c r="X881" s="18">
        <f t="shared" si="39"/>
        <v>0.14285714285714288</v>
      </c>
      <c r="Y881" s="18">
        <v>3.9971428571428573</v>
      </c>
      <c r="Z881" s="3">
        <f t="shared" si="41"/>
        <v>681.69999999999993</v>
      </c>
      <c r="AA881" s="3">
        <v>802</v>
      </c>
      <c r="AB881" s="3">
        <f t="shared" si="40"/>
        <v>641.6</v>
      </c>
      <c r="AC881" s="3">
        <v>2.7579223254705747</v>
      </c>
      <c r="AD881" s="3">
        <v>0.99714081486776274</v>
      </c>
      <c r="AE881" s="3">
        <v>0.57398141529664037</v>
      </c>
      <c r="AF881" s="43">
        <v>757.28587211692002</v>
      </c>
      <c r="AG881" s="43">
        <v>2.8313215131248701</v>
      </c>
      <c r="AH881" s="43">
        <v>1.0939876840383</v>
      </c>
      <c r="AI881" s="43">
        <v>0.56718423343442903</v>
      </c>
      <c r="AJ881" s="19">
        <v>-5.5753276662194491E-2</v>
      </c>
      <c r="AK881" s="19">
        <v>-2.5924003089739633E-2</v>
      </c>
      <c r="AL881" s="19">
        <v>-8.8526471169255633E-2</v>
      </c>
      <c r="AM881" s="19">
        <v>1.1984081117792833E-2</v>
      </c>
    </row>
    <row r="882" spans="1:39" s="23" customFormat="1">
      <c r="A882" s="16" t="s">
        <v>508</v>
      </c>
      <c r="B882" s="33" t="s">
        <v>1411</v>
      </c>
      <c r="C882" s="33" t="s">
        <v>1410</v>
      </c>
      <c r="D882" s="16">
        <v>881</v>
      </c>
      <c r="E882" s="16" t="s">
        <v>1421</v>
      </c>
      <c r="F882" s="16">
        <v>0.7</v>
      </c>
      <c r="G882" s="16" t="s">
        <v>877</v>
      </c>
      <c r="H882" s="16">
        <v>2.798</v>
      </c>
      <c r="I882" s="16" t="s">
        <v>886</v>
      </c>
      <c r="J882" s="22">
        <v>3.5000000000000003E-2</v>
      </c>
      <c r="K882" s="16">
        <v>0.1</v>
      </c>
      <c r="L882" s="18">
        <v>2.8000000000000001E-2</v>
      </c>
      <c r="M882" s="18">
        <v>12</v>
      </c>
      <c r="N882" s="17">
        <v>1.5079632000000001E-2</v>
      </c>
      <c r="O882" s="17">
        <v>1.4E-2</v>
      </c>
      <c r="P882" s="17">
        <v>8.7964520000000015E-3</v>
      </c>
      <c r="Q882" s="17">
        <v>1.9547671111111119E-2</v>
      </c>
      <c r="R882" s="17">
        <v>422</v>
      </c>
      <c r="S882" s="18">
        <v>327</v>
      </c>
      <c r="T882" s="16">
        <v>23.556000000000001</v>
      </c>
      <c r="U882" s="16">
        <v>0.76413652572592983</v>
      </c>
      <c r="V882" s="16">
        <v>7.3366566372050492</v>
      </c>
      <c r="W882" s="18">
        <v>0.12211070657157413</v>
      </c>
      <c r="X882" s="18">
        <f t="shared" si="39"/>
        <v>0.14285714285714288</v>
      </c>
      <c r="Y882" s="18">
        <v>3.9971428571428573</v>
      </c>
      <c r="Z882" s="3">
        <f t="shared" si="41"/>
        <v>742.9</v>
      </c>
      <c r="AA882" s="3">
        <v>874</v>
      </c>
      <c r="AB882" s="3">
        <f t="shared" si="40"/>
        <v>699.2</v>
      </c>
      <c r="AC882" s="3">
        <v>2.1384322134858236</v>
      </c>
      <c r="AD882" s="3">
        <v>0.7987848463187992</v>
      </c>
      <c r="AE882" s="3">
        <v>0.52037169406719086</v>
      </c>
      <c r="AF882" s="43">
        <v>872.265985300137</v>
      </c>
      <c r="AG882" s="43">
        <v>1.9983422712980099</v>
      </c>
      <c r="AH882" s="43">
        <v>0.96611529030221599</v>
      </c>
      <c r="AI882" s="43">
        <v>0.514070391894906</v>
      </c>
      <c r="AJ882" s="19">
        <v>-1.9839985124290574E-3</v>
      </c>
      <c r="AK882" s="19">
        <v>7.0103077035356509E-2</v>
      </c>
      <c r="AL882" s="19">
        <v>-0.17319925029969582</v>
      </c>
      <c r="AM882" s="19">
        <v>1.2257664070202021E-2</v>
      </c>
    </row>
    <row r="883" spans="1:39" s="16" customFormat="1">
      <c r="A883" s="16" t="s">
        <v>543</v>
      </c>
      <c r="B883" s="16" t="s">
        <v>641</v>
      </c>
      <c r="C883" s="16" t="s">
        <v>1220</v>
      </c>
      <c r="D883" s="16">
        <v>882</v>
      </c>
      <c r="E883" s="21" t="s">
        <v>352</v>
      </c>
      <c r="F883" s="16">
        <v>0.4</v>
      </c>
      <c r="G883" s="16" t="s">
        <v>877</v>
      </c>
      <c r="H883" s="16">
        <v>1.2</v>
      </c>
      <c r="I883" s="16" t="s">
        <v>886</v>
      </c>
      <c r="J883" s="22">
        <v>2.8000000000000001E-2</v>
      </c>
      <c r="K883" s="16">
        <v>0.1</v>
      </c>
      <c r="L883" s="17">
        <v>1.6E-2</v>
      </c>
      <c r="M883" s="17">
        <v>8</v>
      </c>
      <c r="N883" s="17">
        <v>1.0053087999999998E-2</v>
      </c>
      <c r="O883" s="17">
        <v>8.0000000000000002E-3</v>
      </c>
      <c r="P883" s="16">
        <v>3.7699079999999993E-3</v>
      </c>
      <c r="Q883" s="17">
        <v>8.7672279069767427E-3</v>
      </c>
      <c r="R883" s="16">
        <v>420.3</v>
      </c>
      <c r="S883" s="16">
        <v>295</v>
      </c>
      <c r="T883" s="16">
        <v>27.611999999999998</v>
      </c>
      <c r="U883" s="16">
        <v>0.3</v>
      </c>
      <c r="V883" s="16">
        <v>12.813262172452417</v>
      </c>
      <c r="W883" s="18">
        <v>4.0276794871794863E-2</v>
      </c>
      <c r="X883" s="18">
        <f t="shared" si="39"/>
        <v>0.25</v>
      </c>
      <c r="Y883" s="18">
        <v>2.9999999999999996</v>
      </c>
      <c r="Z883" s="3">
        <f t="shared" si="41"/>
        <v>200.345</v>
      </c>
      <c r="AA883" s="3">
        <v>235.7</v>
      </c>
      <c r="AB883" s="3">
        <f t="shared" si="40"/>
        <v>188.56</v>
      </c>
      <c r="AC883" s="3">
        <v>2.4249999999999998</v>
      </c>
      <c r="AD883" s="3">
        <v>0.727275</v>
      </c>
      <c r="AE883" s="3">
        <v>0.40508333333333302</v>
      </c>
      <c r="AF883" s="43">
        <v>264.29807499963101</v>
      </c>
      <c r="AG883" s="43">
        <v>2.7579957819180598</v>
      </c>
      <c r="AH883" s="43">
        <v>1.18024165600659</v>
      </c>
      <c r="AI883" s="43">
        <v>0.43385433582188898</v>
      </c>
      <c r="AJ883" s="19">
        <v>0.12133252015117109</v>
      </c>
      <c r="AK883" s="19">
        <v>-0.12073832168317411</v>
      </c>
      <c r="AL883" s="19">
        <v>-0.38379144957417166</v>
      </c>
      <c r="AM883" s="19">
        <v>-6.6314889844427821E-2</v>
      </c>
    </row>
    <row r="884" spans="1:39" s="16" customFormat="1">
      <c r="A884" s="16" t="s">
        <v>543</v>
      </c>
      <c r="B884" s="16" t="s">
        <v>641</v>
      </c>
      <c r="C884" s="16" t="s">
        <v>1268</v>
      </c>
      <c r="D884" s="16">
        <v>883</v>
      </c>
      <c r="E884" s="21" t="s">
        <v>351</v>
      </c>
      <c r="F884" s="16">
        <v>0.4</v>
      </c>
      <c r="G884" s="16" t="s">
        <v>877</v>
      </c>
      <c r="H884" s="16">
        <v>1.2</v>
      </c>
      <c r="I884" s="16" t="s">
        <v>886</v>
      </c>
      <c r="J884" s="22">
        <v>2.8000000000000001E-2</v>
      </c>
      <c r="K884" s="16">
        <v>0.1</v>
      </c>
      <c r="L884" s="17">
        <v>1.6E-2</v>
      </c>
      <c r="M884" s="17">
        <v>8</v>
      </c>
      <c r="N884" s="17">
        <v>1.0053087999999998E-2</v>
      </c>
      <c r="O884" s="17">
        <v>8.0000000000000002E-3</v>
      </c>
      <c r="P884" s="16">
        <v>3.7699079999999993E-3</v>
      </c>
      <c r="Q884" s="17">
        <v>8.7672279069767427E-3</v>
      </c>
      <c r="R884" s="16">
        <v>589.77</v>
      </c>
      <c r="S884" s="16">
        <v>284.77</v>
      </c>
      <c r="T884" s="16">
        <v>23.400000000000002</v>
      </c>
      <c r="U884" s="16">
        <v>0.1</v>
      </c>
      <c r="V884" s="16">
        <v>15.178237916504008</v>
      </c>
      <c r="W884" s="18">
        <v>4.5878491502564088E-2</v>
      </c>
      <c r="X884" s="18">
        <f t="shared" si="39"/>
        <v>0.25</v>
      </c>
      <c r="Y884" s="18">
        <v>2.9999999999999996</v>
      </c>
      <c r="Z884" s="3">
        <f t="shared" si="41"/>
        <v>148.75</v>
      </c>
      <c r="AA884" s="3">
        <v>175</v>
      </c>
      <c r="AB884" s="3">
        <f t="shared" si="40"/>
        <v>140</v>
      </c>
      <c r="AC884" s="3">
        <v>3.76</v>
      </c>
      <c r="AD884" s="3">
        <v>1.2916666666666601</v>
      </c>
      <c r="AE884" s="3">
        <v>0.461666666666666</v>
      </c>
      <c r="AF884" s="43">
        <v>214.67811151533999</v>
      </c>
      <c r="AG884" s="43">
        <v>3.8196975866367802</v>
      </c>
      <c r="AH884" s="43">
        <v>1.68216807054713</v>
      </c>
      <c r="AI884" s="43">
        <v>0.57758767436123504</v>
      </c>
      <c r="AJ884" s="19">
        <v>0.2267320658019428</v>
      </c>
      <c r="AK884" s="19">
        <v>-1.5628877753472555E-2</v>
      </c>
      <c r="AL884" s="19">
        <v>-0.23214172871172037</v>
      </c>
      <c r="AM884" s="19">
        <v>-0.20069854818624416</v>
      </c>
    </row>
    <row r="885" spans="1:39" s="16" customFormat="1">
      <c r="A885" s="16" t="s">
        <v>543</v>
      </c>
      <c r="B885" s="16" t="s">
        <v>642</v>
      </c>
      <c r="C885" s="16" t="s">
        <v>643</v>
      </c>
      <c r="D885" s="16">
        <v>884</v>
      </c>
      <c r="E885" s="21" t="s">
        <v>77</v>
      </c>
      <c r="F885" s="16">
        <v>0.35</v>
      </c>
      <c r="G885" s="16" t="s">
        <v>877</v>
      </c>
      <c r="H885" s="16">
        <v>1.55</v>
      </c>
      <c r="I885" s="16" t="s">
        <v>886</v>
      </c>
      <c r="J885" s="22">
        <v>2.9166666666666664E-2</v>
      </c>
      <c r="K885" s="16">
        <v>0.08</v>
      </c>
      <c r="L885" s="17">
        <v>2.5000000000000001E-2</v>
      </c>
      <c r="M885" s="17">
        <v>4</v>
      </c>
      <c r="N885" s="17">
        <v>1.6028520408163268E-2</v>
      </c>
      <c r="O885" s="17">
        <v>8.0000000000000002E-3</v>
      </c>
      <c r="P885" s="16">
        <v>5.3855828571428574E-3</v>
      </c>
      <c r="Q885" s="17">
        <v>1.2925398857142858E-2</v>
      </c>
      <c r="R885" s="16">
        <v>520</v>
      </c>
      <c r="S885" s="16">
        <v>522</v>
      </c>
      <c r="T885" s="16">
        <v>28.4</v>
      </c>
      <c r="U885" s="16">
        <v>0.35</v>
      </c>
      <c r="V885" s="16">
        <v>7.2971227206344826</v>
      </c>
      <c r="W885" s="18">
        <v>9.8988529979879294E-2</v>
      </c>
      <c r="X885" s="18">
        <f t="shared" ref="X885:X948" si="42">K885/F885</f>
        <v>0.22857142857142859</v>
      </c>
      <c r="Y885" s="18">
        <v>4.4285714285714288</v>
      </c>
      <c r="Z885" s="3">
        <f t="shared" si="41"/>
        <v>161.13000000000005</v>
      </c>
      <c r="AA885" s="3">
        <v>189.564705882353</v>
      </c>
      <c r="AB885" s="3">
        <f t="shared" si="40"/>
        <v>151.65176470588241</v>
      </c>
      <c r="AC885" s="3">
        <v>3.5714285714285712</v>
      </c>
      <c r="AD885" s="3">
        <v>1.53613</v>
      </c>
      <c r="AE885" s="3">
        <v>0.83498276310975805</v>
      </c>
      <c r="AF885" s="43">
        <v>182.139081492115</v>
      </c>
      <c r="AG885" s="43">
        <v>3.6546306938057098</v>
      </c>
      <c r="AH885" s="43">
        <v>1.58895121772307</v>
      </c>
      <c r="AI885" s="43">
        <v>0.70656917721072998</v>
      </c>
      <c r="AJ885" s="19">
        <v>-3.9171977482171522E-2</v>
      </c>
      <c r="AK885" s="19">
        <v>-2.2766218900902684E-2</v>
      </c>
      <c r="AL885" s="19">
        <v>-3.3242818995262546E-2</v>
      </c>
      <c r="AM885" s="19">
        <v>0.18174241113369355</v>
      </c>
    </row>
    <row r="886" spans="1:39" s="16" customFormat="1">
      <c r="A886" s="16" t="s">
        <v>543</v>
      </c>
      <c r="B886" s="16" t="s">
        <v>642</v>
      </c>
      <c r="C886" s="16" t="s">
        <v>643</v>
      </c>
      <c r="D886" s="16">
        <v>885</v>
      </c>
      <c r="E886" s="21" t="s">
        <v>76</v>
      </c>
      <c r="F886" s="16">
        <v>0.35</v>
      </c>
      <c r="G886" s="16" t="s">
        <v>877</v>
      </c>
      <c r="H886" s="16">
        <v>1.55</v>
      </c>
      <c r="I886" s="16" t="s">
        <v>886</v>
      </c>
      <c r="J886" s="22">
        <v>2.9166666666666664E-2</v>
      </c>
      <c r="K886" s="16">
        <v>0.128</v>
      </c>
      <c r="L886" s="17">
        <v>1.6E-2</v>
      </c>
      <c r="M886" s="17">
        <v>8</v>
      </c>
      <c r="N886" s="17">
        <v>1.3130563918367351E-2</v>
      </c>
      <c r="O886" s="17">
        <v>8.0000000000000002E-3</v>
      </c>
      <c r="P886" s="16">
        <v>3.3659892857142858E-3</v>
      </c>
      <c r="Q886" s="17">
        <v>8.0783742857142866E-3</v>
      </c>
      <c r="R886" s="16">
        <v>558</v>
      </c>
      <c r="S886" s="16">
        <v>522</v>
      </c>
      <c r="T886" s="16">
        <v>31.5</v>
      </c>
      <c r="U886" s="16">
        <v>0.35</v>
      </c>
      <c r="V886" s="16">
        <v>18.897618897628348</v>
      </c>
      <c r="W886" s="18">
        <v>5.5779251020408163E-2</v>
      </c>
      <c r="X886" s="18">
        <f t="shared" si="42"/>
        <v>0.36571428571428577</v>
      </c>
      <c r="Y886" s="18">
        <v>4.4285714285714288</v>
      </c>
      <c r="Z886" s="3">
        <f t="shared" si="41"/>
        <v>132.36000000000041</v>
      </c>
      <c r="AA886" s="3">
        <v>155.71764705882401</v>
      </c>
      <c r="AB886" s="3">
        <f t="shared" si="40"/>
        <v>124.57411764705921</v>
      </c>
      <c r="AC886" s="3">
        <v>2.8571428571428572</v>
      </c>
      <c r="AD886" s="3">
        <v>1.1599999999999999</v>
      </c>
      <c r="AE886" s="3">
        <v>0.84516129032258103</v>
      </c>
      <c r="AF886" s="43">
        <v>177.78143338008701</v>
      </c>
      <c r="AG886" s="43">
        <v>2.7993623912316901</v>
      </c>
      <c r="AH886" s="43">
        <v>1.39762299548761</v>
      </c>
      <c r="AI886" s="43">
        <v>0.59044731043408405</v>
      </c>
      <c r="AJ886" s="19">
        <v>0.14169098196640592</v>
      </c>
      <c r="AK886" s="19">
        <v>2.0640580902333387E-2</v>
      </c>
      <c r="AL886" s="19">
        <v>-0.17001938022972138</v>
      </c>
      <c r="AM886" s="19">
        <v>0.43139154906343258</v>
      </c>
    </row>
    <row r="887" spans="1:39" s="16" customFormat="1">
      <c r="A887" s="16" t="s">
        <v>543</v>
      </c>
      <c r="B887" s="16" t="s">
        <v>642</v>
      </c>
      <c r="C887" s="16" t="s">
        <v>643</v>
      </c>
      <c r="D887" s="16">
        <v>886</v>
      </c>
      <c r="E887" s="21" t="s">
        <v>62</v>
      </c>
      <c r="F887" s="16">
        <v>0.35</v>
      </c>
      <c r="G887" s="16" t="s">
        <v>877</v>
      </c>
      <c r="H887" s="16">
        <v>1.55</v>
      </c>
      <c r="I887" s="16" t="s">
        <v>886</v>
      </c>
      <c r="J887" s="22">
        <v>2.9166666666666664E-2</v>
      </c>
      <c r="K887" s="16">
        <v>0.08</v>
      </c>
      <c r="L887" s="17">
        <v>1.2E-2</v>
      </c>
      <c r="M887" s="17">
        <v>16</v>
      </c>
      <c r="N887" s="17">
        <v>1.4771884408163266E-2</v>
      </c>
      <c r="O887" s="17">
        <v>8.0000000000000002E-3</v>
      </c>
      <c r="P887" s="16">
        <v>5.3855828571428574E-3</v>
      </c>
      <c r="Q887" s="17">
        <v>1.2925398857142858E-2</v>
      </c>
      <c r="R887" s="16">
        <v>512</v>
      </c>
      <c r="S887" s="16">
        <v>522</v>
      </c>
      <c r="T887" s="16">
        <v>32.799999999999997</v>
      </c>
      <c r="U887" s="16">
        <v>0.35</v>
      </c>
      <c r="V887" s="16">
        <v>15.084944665313014</v>
      </c>
      <c r="W887" s="18">
        <v>8.5709580836236948E-2</v>
      </c>
      <c r="X887" s="18">
        <f t="shared" si="42"/>
        <v>0.22857142857142859</v>
      </c>
      <c r="Y887" s="18">
        <v>4.4285714285714288</v>
      </c>
      <c r="Z887" s="3">
        <f t="shared" si="41"/>
        <v>142.86999999999961</v>
      </c>
      <c r="AA887" s="3">
        <v>168.082352941176</v>
      </c>
      <c r="AB887" s="3">
        <f t="shared" si="40"/>
        <v>134.46588235294081</v>
      </c>
      <c r="AC887" s="3">
        <v>3.3333333333333335</v>
      </c>
      <c r="AD887" s="3">
        <v>1.516</v>
      </c>
      <c r="AE887" s="3">
        <v>0.76013304989070196</v>
      </c>
      <c r="AF887" s="43">
        <v>185.07456926400499</v>
      </c>
      <c r="AG887" s="43">
        <v>3.44391658042009</v>
      </c>
      <c r="AH887" s="43">
        <v>1.5024423926238899</v>
      </c>
      <c r="AI887" s="43">
        <v>0.65493688886171197</v>
      </c>
      <c r="AJ887" s="19">
        <v>0.1010945886078581</v>
      </c>
      <c r="AK887" s="19">
        <v>-3.210973451432076E-2</v>
      </c>
      <c r="AL887" s="19">
        <v>9.0237119523983132E-3</v>
      </c>
      <c r="AM887" s="19">
        <v>0.16062030222762708</v>
      </c>
    </row>
    <row r="888" spans="1:39" s="16" customFormat="1">
      <c r="A888" s="16" t="s">
        <v>543</v>
      </c>
      <c r="B888" s="16" t="s">
        <v>642</v>
      </c>
      <c r="C888" s="16" t="s">
        <v>643</v>
      </c>
      <c r="D888" s="16">
        <v>887</v>
      </c>
      <c r="E888" s="21" t="s">
        <v>66</v>
      </c>
      <c r="F888" s="16">
        <v>0.35</v>
      </c>
      <c r="G888" s="16" t="s">
        <v>877</v>
      </c>
      <c r="H888" s="16">
        <v>1.55</v>
      </c>
      <c r="I888" s="16" t="s">
        <v>886</v>
      </c>
      <c r="J888" s="22">
        <v>2.9166666666666664E-2</v>
      </c>
      <c r="K888" s="16">
        <v>0.128</v>
      </c>
      <c r="L888" s="17">
        <v>1.6E-2</v>
      </c>
      <c r="M888" s="17">
        <v>8</v>
      </c>
      <c r="N888" s="17">
        <v>1.3130563918367351E-2</v>
      </c>
      <c r="O888" s="17">
        <v>8.0000000000000002E-3</v>
      </c>
      <c r="P888" s="16">
        <v>3.3659892857142858E-3</v>
      </c>
      <c r="Q888" s="17">
        <v>8.0783742857142866E-3</v>
      </c>
      <c r="R888" s="16">
        <v>558</v>
      </c>
      <c r="S888" s="16">
        <v>522</v>
      </c>
      <c r="T888" s="16">
        <v>41.1</v>
      </c>
      <c r="U888" s="16">
        <v>0</v>
      </c>
      <c r="V888" s="16">
        <v>18.897618897628348</v>
      </c>
      <c r="W888" s="18">
        <v>4.2750520855057351E-2</v>
      </c>
      <c r="X888" s="18">
        <f t="shared" si="42"/>
        <v>0.36571428571428577</v>
      </c>
      <c r="Y888" s="18">
        <v>4.4285714285714288</v>
      </c>
      <c r="Z888" s="3">
        <f t="shared" si="41"/>
        <v>89.9200000000003</v>
      </c>
      <c r="AA888" s="3">
        <v>105.788235294118</v>
      </c>
      <c r="AB888" s="3">
        <f t="shared" si="40"/>
        <v>84.630588235294397</v>
      </c>
      <c r="AC888" s="3">
        <v>5.5555555555555554</v>
      </c>
      <c r="AD888" s="3">
        <v>2.032</v>
      </c>
      <c r="AE888" s="3">
        <v>0.84745762711864403</v>
      </c>
      <c r="AF888" s="43">
        <v>122.009571674122</v>
      </c>
      <c r="AG888" s="43">
        <v>4.8618028303475898</v>
      </c>
      <c r="AH888" s="43">
        <v>2.2962955614265801</v>
      </c>
      <c r="AI888" s="43">
        <v>0.94893562594688896</v>
      </c>
      <c r="AJ888" s="19">
        <v>0.15333781053162099</v>
      </c>
      <c r="AK888" s="19">
        <v>0.14269454139059901</v>
      </c>
      <c r="AL888" s="19">
        <v>-0.11509649100326863</v>
      </c>
      <c r="AM888" s="19">
        <v>-0.1069387596518845</v>
      </c>
    </row>
    <row r="889" spans="1:39" s="16" customFormat="1">
      <c r="A889" s="16" t="s">
        <v>508</v>
      </c>
      <c r="B889" s="16" t="s">
        <v>1370</v>
      </c>
      <c r="C889" s="16" t="s">
        <v>1369</v>
      </c>
      <c r="D889" s="16">
        <v>888</v>
      </c>
      <c r="E889" s="16" t="s">
        <v>1371</v>
      </c>
      <c r="F889" s="16">
        <v>0.35</v>
      </c>
      <c r="G889" s="16" t="s">
        <v>877</v>
      </c>
      <c r="H889" s="16">
        <v>1.35</v>
      </c>
      <c r="I889" s="16" t="s">
        <v>1373</v>
      </c>
      <c r="J889" s="22">
        <v>0.02</v>
      </c>
      <c r="K889" s="16">
        <v>0.05</v>
      </c>
      <c r="L889" s="16">
        <v>1.6E-2</v>
      </c>
      <c r="M889" s="16">
        <v>8</v>
      </c>
      <c r="N889" s="17">
        <v>1.3130563918367351E-2</v>
      </c>
      <c r="O889" s="16">
        <v>8.0000000000000002E-3</v>
      </c>
      <c r="P889" s="18">
        <v>8.6169325714285719E-3</v>
      </c>
      <c r="Q889" s="17">
        <v>1.9457589677419354E-2</v>
      </c>
      <c r="R889" s="16">
        <v>526</v>
      </c>
      <c r="S889" s="16">
        <v>526</v>
      </c>
      <c r="T889" s="16">
        <v>29.873999999999999</v>
      </c>
      <c r="U889" s="16">
        <v>0</v>
      </c>
      <c r="V889" s="16">
        <v>7.1670905882373219</v>
      </c>
      <c r="W889" s="18">
        <v>0.15172077835480446</v>
      </c>
      <c r="X889" s="18">
        <f t="shared" si="42"/>
        <v>0.14285714285714288</v>
      </c>
      <c r="Y889" s="18">
        <v>3.8571428571428577</v>
      </c>
      <c r="Z889" s="3">
        <f t="shared" si="41"/>
        <v>91.8</v>
      </c>
      <c r="AA889" s="3">
        <v>108</v>
      </c>
      <c r="AB889" s="3">
        <f t="shared" si="40"/>
        <v>86.4</v>
      </c>
      <c r="AC889" s="3">
        <v>7.2592592592592595</v>
      </c>
      <c r="AD889" s="3">
        <v>5.0370370370370372</v>
      </c>
      <c r="AE889" s="3">
        <v>0.59259259259259256</v>
      </c>
      <c r="AF889" s="43">
        <v>133.120199414143</v>
      </c>
      <c r="AG889" s="43">
        <v>6.2280947539136804</v>
      </c>
      <c r="AH889" s="43">
        <v>2.5115676198624302</v>
      </c>
      <c r="AI889" s="43">
        <v>0.83243546847234995</v>
      </c>
      <c r="AJ889" s="19">
        <v>0.23259443901984261</v>
      </c>
      <c r="AK889" s="19">
        <v>0.16556660521222871</v>
      </c>
      <c r="AL889" s="19">
        <v>1.0055351077160879</v>
      </c>
      <c r="AM889" s="19">
        <v>-0.28812188447460896</v>
      </c>
    </row>
    <row r="890" spans="1:39" s="16" customFormat="1">
      <c r="A890" s="16" t="s">
        <v>508</v>
      </c>
      <c r="B890" s="16" t="s">
        <v>1370</v>
      </c>
      <c r="C890" s="16" t="s">
        <v>1369</v>
      </c>
      <c r="D890" s="16">
        <v>889</v>
      </c>
      <c r="E890" s="16" t="s">
        <v>76</v>
      </c>
      <c r="F890" s="16">
        <v>0.35</v>
      </c>
      <c r="G890" s="16" t="s">
        <v>877</v>
      </c>
      <c r="H890" s="16">
        <v>1.35</v>
      </c>
      <c r="I890" s="16" t="s">
        <v>1373</v>
      </c>
      <c r="J890" s="22">
        <v>0.02</v>
      </c>
      <c r="K890" s="16">
        <v>0.05</v>
      </c>
      <c r="L890" s="16">
        <v>1.6E-2</v>
      </c>
      <c r="M890" s="16">
        <v>8</v>
      </c>
      <c r="N890" s="17">
        <v>1.3130563918367351E-2</v>
      </c>
      <c r="O890" s="16">
        <v>8.0000000000000002E-3</v>
      </c>
      <c r="P890" s="18">
        <v>8.6169325714285719E-3</v>
      </c>
      <c r="Q890" s="17">
        <v>1.9457589677419354E-2</v>
      </c>
      <c r="R890" s="16">
        <v>519</v>
      </c>
      <c r="S890" s="16">
        <v>526</v>
      </c>
      <c r="T890" s="16">
        <v>23.478000000000002</v>
      </c>
      <c r="U890" s="16">
        <v>0</v>
      </c>
      <c r="V890" s="16">
        <v>7.1192410936840744</v>
      </c>
      <c r="W890" s="18">
        <v>0.1930533492022927</v>
      </c>
      <c r="X890" s="18">
        <f t="shared" si="42"/>
        <v>0.14285714285714288</v>
      </c>
      <c r="Y890" s="18">
        <v>3.8571428571428577</v>
      </c>
      <c r="Z890" s="3">
        <f t="shared" si="41"/>
        <v>85</v>
      </c>
      <c r="AA890" s="3">
        <v>100</v>
      </c>
      <c r="AB890" s="3">
        <f t="shared" si="40"/>
        <v>80</v>
      </c>
      <c r="AC890" s="3">
        <v>6.3703703703703702</v>
      </c>
      <c r="AD890" s="3">
        <v>4.4444444444444446</v>
      </c>
      <c r="AE890" s="3">
        <v>0.56296296296296289</v>
      </c>
      <c r="AF890" s="43">
        <v>125.002570401713</v>
      </c>
      <c r="AG890" s="43">
        <v>6.3840383932361</v>
      </c>
      <c r="AH890" s="43">
        <v>2.5756929497666698</v>
      </c>
      <c r="AI890" s="43">
        <v>0.85301481481725006</v>
      </c>
      <c r="AJ890" s="19">
        <v>0.25002570401713003</v>
      </c>
      <c r="AK890" s="19">
        <v>-2.1409681495980762E-3</v>
      </c>
      <c r="AL890" s="19">
        <v>0.72553348987000321</v>
      </c>
      <c r="AM890" s="19">
        <v>-0.34003143534667435</v>
      </c>
    </row>
    <row r="891" spans="1:39" s="16" customFormat="1">
      <c r="A891" s="16" t="s">
        <v>508</v>
      </c>
      <c r="B891" s="16" t="s">
        <v>1370</v>
      </c>
      <c r="C891" s="16" t="s">
        <v>1369</v>
      </c>
      <c r="D891" s="16">
        <v>890</v>
      </c>
      <c r="E891" s="16" t="s">
        <v>77</v>
      </c>
      <c r="F891" s="16">
        <v>0.35</v>
      </c>
      <c r="G891" s="16" t="s">
        <v>877</v>
      </c>
      <c r="H891" s="16">
        <v>1.35</v>
      </c>
      <c r="I891" s="16" t="s">
        <v>1373</v>
      </c>
      <c r="J891" s="22">
        <v>0.02</v>
      </c>
      <c r="K891" s="16">
        <v>9.6000000000000002E-2</v>
      </c>
      <c r="L891" s="16">
        <v>1.6E-2</v>
      </c>
      <c r="M891" s="16">
        <v>8</v>
      </c>
      <c r="N891" s="17">
        <v>1.3130563918367351E-2</v>
      </c>
      <c r="O891" s="16">
        <v>0.01</v>
      </c>
      <c r="P891" s="18">
        <v>7.0124776785714287E-3</v>
      </c>
      <c r="Q891" s="17">
        <v>1.5834627016129029E-2</v>
      </c>
      <c r="R891" s="16">
        <v>519</v>
      </c>
      <c r="S891" s="16">
        <v>260</v>
      </c>
      <c r="T891" s="16">
        <v>24.96</v>
      </c>
      <c r="U891" s="16">
        <v>0</v>
      </c>
      <c r="V891" s="16">
        <v>13.668942899873421</v>
      </c>
      <c r="W891" s="18">
        <v>7.3046642485119051E-2</v>
      </c>
      <c r="X891" s="18">
        <f t="shared" si="42"/>
        <v>0.2742857142857143</v>
      </c>
      <c r="Y891" s="18">
        <v>3.8571428571428577</v>
      </c>
      <c r="Z891" s="3">
        <f t="shared" si="41"/>
        <v>86.7</v>
      </c>
      <c r="AA891" s="3">
        <v>102</v>
      </c>
      <c r="AB891" s="3">
        <f t="shared" si="40"/>
        <v>81.600000000000009</v>
      </c>
      <c r="AC891" s="3">
        <v>5.6296296296296298</v>
      </c>
      <c r="AD891" s="3">
        <v>4</v>
      </c>
      <c r="AE891" s="3">
        <v>0.59259259259259256</v>
      </c>
      <c r="AF891" s="43">
        <v>118.919432197918</v>
      </c>
      <c r="AG891" s="43">
        <v>5.0027663216950202</v>
      </c>
      <c r="AH891" s="43">
        <v>2.2264134398217901</v>
      </c>
      <c r="AI891" s="43">
        <v>0.81030517308522598</v>
      </c>
      <c r="AJ891" s="19">
        <v>0.16587678625409802</v>
      </c>
      <c r="AK891" s="19">
        <v>0.12530333571970995</v>
      </c>
      <c r="AL891" s="19">
        <v>0.79661150460903341</v>
      </c>
      <c r="AM891" s="19">
        <v>-0.26867973662773953</v>
      </c>
    </row>
    <row r="892" spans="1:39" s="16" customFormat="1">
      <c r="A892" s="16" t="s">
        <v>508</v>
      </c>
      <c r="B892" s="16" t="s">
        <v>1370</v>
      </c>
      <c r="C892" s="16" t="s">
        <v>1369</v>
      </c>
      <c r="D892" s="16">
        <v>891</v>
      </c>
      <c r="E892" s="16" t="s">
        <v>62</v>
      </c>
      <c r="F892" s="16">
        <v>0.35</v>
      </c>
      <c r="G892" s="16" t="s">
        <v>877</v>
      </c>
      <c r="H892" s="16">
        <v>1.35</v>
      </c>
      <c r="I892" s="16" t="s">
        <v>1373</v>
      </c>
      <c r="J892" s="22">
        <v>0.02</v>
      </c>
      <c r="K892" s="16">
        <v>9.6000000000000002E-2</v>
      </c>
      <c r="L892" s="16">
        <v>1.6E-2</v>
      </c>
      <c r="M892" s="16">
        <v>8</v>
      </c>
      <c r="N892" s="17">
        <v>1.3130563918367351E-2</v>
      </c>
      <c r="O892" s="16">
        <v>0.01</v>
      </c>
      <c r="P892" s="18">
        <v>7.0124776785714287E-3</v>
      </c>
      <c r="Q892" s="17">
        <v>1.5834627016129029E-2</v>
      </c>
      <c r="R892" s="16">
        <v>519</v>
      </c>
      <c r="S892" s="16">
        <v>260</v>
      </c>
      <c r="T892" s="16">
        <v>24.414000000000001</v>
      </c>
      <c r="U892" s="16">
        <v>0.35</v>
      </c>
      <c r="V892" s="16">
        <v>13.668942899873421</v>
      </c>
      <c r="W892" s="18">
        <v>7.4680273467214356E-2</v>
      </c>
      <c r="X892" s="18">
        <f t="shared" si="42"/>
        <v>0.2742857142857143</v>
      </c>
      <c r="Y892" s="18">
        <v>3.8571428571428577</v>
      </c>
      <c r="Z892" s="3">
        <f t="shared" si="41"/>
        <v>119.425</v>
      </c>
      <c r="AA892" s="3">
        <v>140.5</v>
      </c>
      <c r="AB892" s="3">
        <f t="shared" si="40"/>
        <v>112.4</v>
      </c>
      <c r="AC892" s="3">
        <v>2.8148148148148149</v>
      </c>
      <c r="AD892" s="3">
        <v>1.5185185185185186</v>
      </c>
      <c r="AE892" s="3">
        <v>0.37037037037037041</v>
      </c>
      <c r="AF892" s="43">
        <v>189.486110645613</v>
      </c>
      <c r="AG892" s="43">
        <v>3.1149158615817498</v>
      </c>
      <c r="AH892" s="43">
        <v>1.40212232761925</v>
      </c>
      <c r="AI892" s="43">
        <v>0.558705360438569</v>
      </c>
      <c r="AJ892" s="19">
        <v>0.34865559178372241</v>
      </c>
      <c r="AK892" s="19">
        <v>-9.6343227266030895E-2</v>
      </c>
      <c r="AL892" s="19">
        <v>8.3014290983372915E-2</v>
      </c>
      <c r="AM892" s="19">
        <v>-0.33709179006330026</v>
      </c>
    </row>
    <row r="893" spans="1:39" s="16" customFormat="1">
      <c r="A893" s="16" t="s">
        <v>543</v>
      </c>
      <c r="B893" s="16" t="s">
        <v>650</v>
      </c>
      <c r="C893" s="16" t="s">
        <v>649</v>
      </c>
      <c r="D893" s="16">
        <v>892</v>
      </c>
      <c r="E893" s="21" t="s">
        <v>302</v>
      </c>
      <c r="F893" s="16">
        <v>0.25</v>
      </c>
      <c r="G893" s="16" t="s">
        <v>877</v>
      </c>
      <c r="H893" s="16">
        <v>1.05</v>
      </c>
      <c r="I893" s="16" t="s">
        <v>886</v>
      </c>
      <c r="J893" s="17">
        <v>2.5000000000000001E-2</v>
      </c>
      <c r="K893" s="16">
        <v>8.5999999999999993E-2</v>
      </c>
      <c r="L893" s="17">
        <v>1.2E-2</v>
      </c>
      <c r="M893" s="17">
        <v>6</v>
      </c>
      <c r="N893" s="17">
        <v>1.0857335039999999E-2</v>
      </c>
      <c r="O893" s="17">
        <v>8.0000000000000002E-3</v>
      </c>
      <c r="P893" s="16">
        <v>4.6758548837209308E-3</v>
      </c>
      <c r="Q893" s="17">
        <v>1.1689637209302326E-2</v>
      </c>
      <c r="R893" s="16">
        <v>480</v>
      </c>
      <c r="S893" s="16">
        <v>450</v>
      </c>
      <c r="T893" s="16">
        <v>50.31</v>
      </c>
      <c r="U893" s="16">
        <v>0.45160007950705627</v>
      </c>
      <c r="V893" s="16">
        <v>15.70137998181476</v>
      </c>
      <c r="W893" s="18">
        <v>4.1823388942047679E-2</v>
      </c>
      <c r="X893" s="18">
        <f t="shared" si="42"/>
        <v>0.34399999999999997</v>
      </c>
      <c r="Y893" s="18">
        <v>4.2</v>
      </c>
      <c r="Z893" s="3">
        <f t="shared" si="41"/>
        <v>120.95500000000001</v>
      </c>
      <c r="AA893" s="3">
        <v>142.30000000000001</v>
      </c>
      <c r="AB893" s="3">
        <f t="shared" si="40"/>
        <v>113.84000000000002</v>
      </c>
      <c r="AC893" s="3">
        <v>1.8923809523809501</v>
      </c>
      <c r="AD893" s="3">
        <v>1.61904761904762</v>
      </c>
      <c r="AE893" s="3">
        <v>0.65904761904761899</v>
      </c>
      <c r="AF893" s="43">
        <v>122.693131957706</v>
      </c>
      <c r="AG893" s="43">
        <v>2.08917606323008</v>
      </c>
      <c r="AH893" s="43">
        <v>1.0504138467652799</v>
      </c>
      <c r="AI893" s="43">
        <v>0.496569062988093</v>
      </c>
      <c r="AJ893" s="19">
        <v>-0.13778543951014763</v>
      </c>
      <c r="AK893" s="19">
        <v>-9.419747541280199E-2</v>
      </c>
      <c r="AL893" s="19">
        <v>0.54134260894735142</v>
      </c>
      <c r="AM893" s="19">
        <v>0.32720233331052684</v>
      </c>
    </row>
    <row r="894" spans="1:39" s="16" customFormat="1">
      <c r="A894" s="16" t="s">
        <v>543</v>
      </c>
      <c r="B894" s="16" t="s">
        <v>650</v>
      </c>
      <c r="C894" s="16" t="s">
        <v>649</v>
      </c>
      <c r="D894" s="16">
        <v>893</v>
      </c>
      <c r="E894" s="21" t="s">
        <v>301</v>
      </c>
      <c r="F894" s="16">
        <v>0.25</v>
      </c>
      <c r="G894" s="16" t="s">
        <v>877</v>
      </c>
      <c r="H894" s="16">
        <v>1.05</v>
      </c>
      <c r="I894" s="16" t="s">
        <v>886</v>
      </c>
      <c r="J894" s="17">
        <v>2.5000000000000001E-2</v>
      </c>
      <c r="K894" s="16">
        <v>8.5999999999999993E-2</v>
      </c>
      <c r="L894" s="17">
        <v>1.2E-2</v>
      </c>
      <c r="M894" s="17">
        <v>6</v>
      </c>
      <c r="N894" s="17">
        <v>1.0857335039999999E-2</v>
      </c>
      <c r="O894" s="17">
        <v>8.0000000000000002E-3</v>
      </c>
      <c r="P894" s="16">
        <v>4.6758548837209308E-3</v>
      </c>
      <c r="Q894" s="17">
        <v>1.1689637209302326E-2</v>
      </c>
      <c r="R894" s="16">
        <v>715</v>
      </c>
      <c r="S894" s="16">
        <v>450</v>
      </c>
      <c r="T894" s="16">
        <v>50.31</v>
      </c>
      <c r="U894" s="16">
        <v>0.47704233750745373</v>
      </c>
      <c r="V894" s="16">
        <v>19.163296805206677</v>
      </c>
      <c r="W894" s="18">
        <v>4.1823388942047679E-2</v>
      </c>
      <c r="X894" s="18">
        <f t="shared" si="42"/>
        <v>0.34399999999999997</v>
      </c>
      <c r="Y894" s="18">
        <v>4.2</v>
      </c>
      <c r="Z894" s="3">
        <f t="shared" si="41"/>
        <v>130.39000000000001</v>
      </c>
      <c r="AA894" s="3">
        <v>153.4</v>
      </c>
      <c r="AB894" s="3">
        <f t="shared" si="40"/>
        <v>122.72000000000001</v>
      </c>
      <c r="AC894" s="3">
        <v>1.6723809523809501</v>
      </c>
      <c r="AD894" s="3">
        <v>1.4285714285714299</v>
      </c>
      <c r="AE894" s="3">
        <v>0.56571428571428495</v>
      </c>
      <c r="AF894" s="43">
        <v>144.24266645536201</v>
      </c>
      <c r="AG894" s="43">
        <v>2.0179199196092501</v>
      </c>
      <c r="AH894" s="43">
        <v>1.2305838461022001</v>
      </c>
      <c r="AI894" s="43">
        <v>0.57283981391627103</v>
      </c>
      <c r="AJ894" s="19">
        <v>-5.9695785819022115E-2</v>
      </c>
      <c r="AK894" s="19">
        <v>-0.17123522289983151</v>
      </c>
      <c r="AL894" s="19">
        <v>0.16088914469041957</v>
      </c>
      <c r="AM894" s="19">
        <v>-1.2438954187335148E-2</v>
      </c>
    </row>
    <row r="895" spans="1:39" s="16" customFormat="1">
      <c r="A895" s="16" t="s">
        <v>543</v>
      </c>
      <c r="B895" s="16" t="s">
        <v>650</v>
      </c>
      <c r="C895" s="16" t="s">
        <v>649</v>
      </c>
      <c r="D895" s="16">
        <v>894</v>
      </c>
      <c r="E895" s="21" t="s">
        <v>300</v>
      </c>
      <c r="F895" s="16">
        <v>0.25</v>
      </c>
      <c r="G895" s="16" t="s">
        <v>877</v>
      </c>
      <c r="H895" s="16">
        <v>1.05</v>
      </c>
      <c r="I895" s="16" t="s">
        <v>886</v>
      </c>
      <c r="J895" s="17">
        <v>2.5000000000000001E-2</v>
      </c>
      <c r="K895" s="16">
        <v>0.06</v>
      </c>
      <c r="L895" s="17">
        <v>1.2E-2</v>
      </c>
      <c r="M895" s="17">
        <v>6</v>
      </c>
      <c r="N895" s="17">
        <v>1.0857335039999999E-2</v>
      </c>
      <c r="O895" s="17">
        <v>5.0000000000000001E-3</v>
      </c>
      <c r="P895" s="16">
        <v>2.6179916666666668E-3</v>
      </c>
      <c r="Q895" s="17">
        <v>6.5449791666666668E-3</v>
      </c>
      <c r="R895" s="16">
        <v>715</v>
      </c>
      <c r="S895" s="16">
        <v>880</v>
      </c>
      <c r="T895" s="16">
        <v>50.31</v>
      </c>
      <c r="U895" s="16">
        <v>0.53428741800834822</v>
      </c>
      <c r="V895" s="16">
        <v>13.369741957120937</v>
      </c>
      <c r="W895" s="18">
        <v>4.579273835552905E-2</v>
      </c>
      <c r="X895" s="18">
        <f t="shared" si="42"/>
        <v>0.24</v>
      </c>
      <c r="Y895" s="18">
        <v>4.2</v>
      </c>
      <c r="Z895" s="3">
        <f t="shared" si="41"/>
        <v>142.11999999999998</v>
      </c>
      <c r="AA895" s="3">
        <v>167.2</v>
      </c>
      <c r="AB895" s="3">
        <f t="shared" si="40"/>
        <v>133.76</v>
      </c>
      <c r="AC895" s="3">
        <v>1.5714285714285701</v>
      </c>
      <c r="AD895" s="3">
        <v>1.3042857142857101</v>
      </c>
      <c r="AE895" s="3">
        <v>0.57676190476190403</v>
      </c>
      <c r="AF895" s="43">
        <v>152.55572227751099</v>
      </c>
      <c r="AG895" s="43">
        <v>1.9800414166802101</v>
      </c>
      <c r="AH895" s="43">
        <v>1.1845541943156299</v>
      </c>
      <c r="AI895" s="43">
        <v>0.55876989798549304</v>
      </c>
      <c r="AJ895" s="19">
        <v>-8.7585393077087292E-2</v>
      </c>
      <c r="AK895" s="19">
        <v>-0.20636580720454378</v>
      </c>
      <c r="AL895" s="19">
        <v>0.10107728337347571</v>
      </c>
      <c r="AM895" s="19">
        <v>3.2199312885817108E-2</v>
      </c>
    </row>
    <row r="896" spans="1:39" s="16" customFormat="1">
      <c r="A896" s="16" t="s">
        <v>508</v>
      </c>
      <c r="B896" s="30" t="s">
        <v>1405</v>
      </c>
      <c r="C896" s="16" t="s">
        <v>1406</v>
      </c>
      <c r="D896" s="16">
        <v>895</v>
      </c>
      <c r="E896" s="21" t="s">
        <v>1407</v>
      </c>
      <c r="F896" s="16">
        <v>0.3</v>
      </c>
      <c r="G896" s="16" t="s">
        <v>877</v>
      </c>
      <c r="H896" s="16">
        <v>1.06</v>
      </c>
      <c r="I896" s="16" t="s">
        <v>886</v>
      </c>
      <c r="J896" s="22">
        <v>1.4999999999999999E-2</v>
      </c>
      <c r="K896" s="16">
        <v>0.12</v>
      </c>
      <c r="L896" s="16">
        <v>1.6E-2</v>
      </c>
      <c r="M896" s="16">
        <v>10</v>
      </c>
      <c r="N896" s="17">
        <v>2.234019555555556E-2</v>
      </c>
      <c r="O896" s="16">
        <v>0.01</v>
      </c>
      <c r="P896" s="16">
        <v>6.544979166666666E-3</v>
      </c>
      <c r="Q896" s="17">
        <v>1.4544398148148145E-2</v>
      </c>
      <c r="R896" s="16">
        <v>600</v>
      </c>
      <c r="S896" s="16">
        <v>585</v>
      </c>
      <c r="T896" s="16">
        <v>49.3</v>
      </c>
      <c r="U896" s="16">
        <v>7.0000000000000007E-2</v>
      </c>
      <c r="V896" s="16">
        <v>18.371173070873834</v>
      </c>
      <c r="W896" s="18">
        <v>7.7663545892494926E-2</v>
      </c>
      <c r="X896" s="18">
        <f t="shared" si="42"/>
        <v>0.4</v>
      </c>
      <c r="Y896" s="18">
        <v>3.5333333333333337</v>
      </c>
      <c r="Z896" s="3">
        <f t="shared" si="41"/>
        <v>100.7675</v>
      </c>
      <c r="AA896" s="3">
        <v>118.55</v>
      </c>
      <c r="AB896" s="3">
        <f t="shared" si="40"/>
        <v>94.84</v>
      </c>
      <c r="AC896" s="41">
        <v>4.65123</v>
      </c>
      <c r="AD896" s="3">
        <v>2.3561999999999999</v>
      </c>
      <c r="AE896" s="3">
        <v>0.70499999999999996</v>
      </c>
      <c r="AF896" s="43">
        <v>169.24115127207901</v>
      </c>
      <c r="AG896" s="43">
        <v>5.4446006220362797</v>
      </c>
      <c r="AH896" s="43">
        <v>2.4138081633937101</v>
      </c>
      <c r="AI896" s="43">
        <v>0.94944739351563501</v>
      </c>
      <c r="AJ896" s="19">
        <v>0.42759300946502754</v>
      </c>
      <c r="AK896" s="19">
        <v>-0.14571695466977325</v>
      </c>
      <c r="AL896" s="19">
        <v>-2.3866090216844587E-2</v>
      </c>
      <c r="AM896" s="19">
        <v>-0.25746280961443241</v>
      </c>
    </row>
    <row r="897" spans="1:39" s="16" customFormat="1">
      <c r="A897" s="16" t="s">
        <v>508</v>
      </c>
      <c r="B897" s="30" t="s">
        <v>1405</v>
      </c>
      <c r="C897" s="16" t="s">
        <v>1406</v>
      </c>
      <c r="D897" s="16">
        <v>896</v>
      </c>
      <c r="E897" s="21" t="s">
        <v>235</v>
      </c>
      <c r="F897" s="16">
        <v>0.3</v>
      </c>
      <c r="G897" s="16" t="s">
        <v>877</v>
      </c>
      <c r="H897" s="16">
        <v>1.06</v>
      </c>
      <c r="I897" s="16" t="s">
        <v>886</v>
      </c>
      <c r="J897" s="22">
        <v>1.4999999999999999E-2</v>
      </c>
      <c r="K897" s="16">
        <v>0.08</v>
      </c>
      <c r="L897" s="16">
        <v>1.6E-2</v>
      </c>
      <c r="M897" s="16">
        <v>10</v>
      </c>
      <c r="N897" s="17">
        <v>2.234019555555556E-2</v>
      </c>
      <c r="O897" s="16">
        <v>0.01</v>
      </c>
      <c r="P897" s="16">
        <v>9.8174687499999989E-3</v>
      </c>
      <c r="Q897" s="17">
        <v>2.181659722222222E-2</v>
      </c>
      <c r="R897" s="16">
        <v>383</v>
      </c>
      <c r="S897" s="16">
        <v>352</v>
      </c>
      <c r="T897" s="16">
        <v>49.3</v>
      </c>
      <c r="U897" s="16">
        <v>0.14000000000000001</v>
      </c>
      <c r="V897" s="16">
        <v>9.7851928953904626</v>
      </c>
      <c r="W897" s="18">
        <v>7.0096328600405669E-2</v>
      </c>
      <c r="X897" s="18">
        <f t="shared" si="42"/>
        <v>0.26666666666666666</v>
      </c>
      <c r="Y897" s="18">
        <v>3.5333333333333337</v>
      </c>
      <c r="Z897" s="3">
        <f t="shared" si="41"/>
        <v>91.893500000000003</v>
      </c>
      <c r="AA897" s="3">
        <v>108.11</v>
      </c>
      <c r="AB897" s="3">
        <f t="shared" si="40"/>
        <v>86.488</v>
      </c>
      <c r="AC897" s="41">
        <v>2.9540000000000002</v>
      </c>
      <c r="AD897" s="3">
        <v>2.0211999999999999</v>
      </c>
      <c r="AE897" s="3">
        <v>0.68410000000000004</v>
      </c>
      <c r="AF897" s="43">
        <v>166.575045152369</v>
      </c>
      <c r="AG897" s="43">
        <v>4.5994606113939698</v>
      </c>
      <c r="AH897" s="43">
        <v>1.87260804866146</v>
      </c>
      <c r="AI897" s="43">
        <v>0.68863921281411899</v>
      </c>
      <c r="AJ897" s="19">
        <v>0.5407922037958468</v>
      </c>
      <c r="AK897" s="19">
        <v>-0.35775077784507342</v>
      </c>
      <c r="AL897" s="19">
        <v>7.935026843698198E-2</v>
      </c>
      <c r="AM897" s="19">
        <v>-6.5915688936293571E-3</v>
      </c>
    </row>
    <row r="898" spans="1:39" s="16" customFormat="1">
      <c r="A898" s="16" t="s">
        <v>508</v>
      </c>
      <c r="B898" s="30" t="s">
        <v>1405</v>
      </c>
      <c r="C898" s="16" t="s">
        <v>1406</v>
      </c>
      <c r="D898" s="16">
        <v>897</v>
      </c>
      <c r="E898" s="21" t="s">
        <v>236</v>
      </c>
      <c r="F898" s="16">
        <v>0.3</v>
      </c>
      <c r="G898" s="16" t="s">
        <v>877</v>
      </c>
      <c r="H898" s="16">
        <v>1.06</v>
      </c>
      <c r="I898" s="16" t="s">
        <v>886</v>
      </c>
      <c r="J898" s="22">
        <v>1.4999999999999999E-2</v>
      </c>
      <c r="K898" s="16">
        <v>0.08</v>
      </c>
      <c r="L898" s="16">
        <v>1.6E-2</v>
      </c>
      <c r="M898" s="16">
        <v>10</v>
      </c>
      <c r="N898" s="17">
        <v>2.234019555555556E-2</v>
      </c>
      <c r="O898" s="16">
        <v>0.01</v>
      </c>
      <c r="P898" s="16">
        <v>9.8174687499999989E-3</v>
      </c>
      <c r="Q898" s="17">
        <v>2.181659722222222E-2</v>
      </c>
      <c r="R898" s="16">
        <v>600</v>
      </c>
      <c r="S898" s="16">
        <v>585</v>
      </c>
      <c r="T898" s="16">
        <v>49.3</v>
      </c>
      <c r="U898" s="16">
        <v>0.14000000000000001</v>
      </c>
      <c r="V898" s="16">
        <v>12.24744871391589</v>
      </c>
      <c r="W898" s="18">
        <v>0.11649531883874238</v>
      </c>
      <c r="X898" s="18">
        <f t="shared" si="42"/>
        <v>0.26666666666666666</v>
      </c>
      <c r="Y898" s="18">
        <v>3.5333333333333337</v>
      </c>
      <c r="Z898" s="3">
        <f t="shared" si="41"/>
        <v>114.08699999999999</v>
      </c>
      <c r="AA898" s="3">
        <v>134.22</v>
      </c>
      <c r="AB898" s="3">
        <f t="shared" ref="AB898:AB961" si="43">0.8*AA898</f>
        <v>107.376</v>
      </c>
      <c r="AC898" s="41">
        <v>4.524</v>
      </c>
      <c r="AD898" s="3">
        <v>2.4350000000000001</v>
      </c>
      <c r="AE898" s="3">
        <v>0.68300000000000005</v>
      </c>
      <c r="AF898" s="43">
        <v>195.86686098075</v>
      </c>
      <c r="AG898" s="43">
        <v>5.8677150927355699</v>
      </c>
      <c r="AH898" s="43">
        <v>2.3798236692274402</v>
      </c>
      <c r="AI898" s="43">
        <v>0.88714177235694502</v>
      </c>
      <c r="AJ898" s="19">
        <v>0.45929713143160489</v>
      </c>
      <c r="AK898" s="19">
        <v>-0.22900142074026986</v>
      </c>
      <c r="AL898" s="19">
        <v>2.3185050004344121E-2</v>
      </c>
      <c r="AM898" s="19">
        <v>-0.23011178000849195</v>
      </c>
    </row>
    <row r="899" spans="1:39" s="16" customFormat="1">
      <c r="A899" s="16" t="s">
        <v>508</v>
      </c>
      <c r="B899" s="30" t="s">
        <v>1405</v>
      </c>
      <c r="C899" s="16" t="s">
        <v>1406</v>
      </c>
      <c r="D899" s="16">
        <v>898</v>
      </c>
      <c r="E899" s="21" t="s">
        <v>237</v>
      </c>
      <c r="F899" s="16">
        <v>0.3</v>
      </c>
      <c r="G899" s="16" t="s">
        <v>877</v>
      </c>
      <c r="H899" s="16">
        <v>1.06</v>
      </c>
      <c r="I899" s="16" t="s">
        <v>886</v>
      </c>
      <c r="J899" s="22">
        <v>1.4999999999999999E-2</v>
      </c>
      <c r="K899" s="16">
        <v>0.12</v>
      </c>
      <c r="L899" s="16">
        <v>1.6E-2</v>
      </c>
      <c r="M899" s="16">
        <v>10</v>
      </c>
      <c r="N899" s="17">
        <v>2.234019555555556E-2</v>
      </c>
      <c r="O899" s="16">
        <v>0.01</v>
      </c>
      <c r="P899" s="16">
        <v>6.544979166666666E-3</v>
      </c>
      <c r="Q899" s="17">
        <v>1.4544398148148145E-2</v>
      </c>
      <c r="R899" s="16">
        <v>600</v>
      </c>
      <c r="S899" s="16">
        <v>585</v>
      </c>
      <c r="T899" s="16">
        <v>49.3</v>
      </c>
      <c r="U899" s="16">
        <v>0.14000000000000001</v>
      </c>
      <c r="V899" s="16">
        <v>18.371173070873834</v>
      </c>
      <c r="W899" s="18">
        <v>7.7663545892494926E-2</v>
      </c>
      <c r="X899" s="18">
        <f t="shared" si="42"/>
        <v>0.4</v>
      </c>
      <c r="Y899" s="18">
        <v>3.5333333333333337</v>
      </c>
      <c r="Z899" s="3">
        <f t="shared" ref="Z899:Z962" si="44">0.85*AA899</f>
        <v>109.0805</v>
      </c>
      <c r="AA899" s="3">
        <v>128.33000000000001</v>
      </c>
      <c r="AB899" s="3">
        <f t="shared" si="43"/>
        <v>102.66400000000002</v>
      </c>
      <c r="AC899" s="41">
        <v>3.9893999999999998</v>
      </c>
      <c r="AD899" s="3">
        <v>2.1509999999999998</v>
      </c>
      <c r="AE899" s="3">
        <v>0.65639999999999998</v>
      </c>
      <c r="AF899" s="43">
        <v>187.83755386588399</v>
      </c>
      <c r="AG899" s="43">
        <v>4.8142255707006099</v>
      </c>
      <c r="AH899" s="43">
        <v>2.1892142774184098</v>
      </c>
      <c r="AI899" s="43">
        <v>0.89077549645694498</v>
      </c>
      <c r="AJ899" s="19">
        <v>0.46370726927362249</v>
      </c>
      <c r="AK899" s="19">
        <v>-0.17133089394907058</v>
      </c>
      <c r="AL899" s="19">
        <v>-1.7455704456428755E-2</v>
      </c>
      <c r="AM899" s="19">
        <v>-0.26311399156035653</v>
      </c>
    </row>
    <row r="900" spans="1:39" s="16" customFormat="1">
      <c r="A900" s="16" t="s">
        <v>543</v>
      </c>
      <c r="B900" s="16" t="s">
        <v>674</v>
      </c>
      <c r="C900" s="16" t="s">
        <v>673</v>
      </c>
      <c r="D900" s="16">
        <v>899</v>
      </c>
      <c r="E900" s="21" t="s">
        <v>234</v>
      </c>
      <c r="F900" s="16">
        <v>0.3</v>
      </c>
      <c r="G900" s="16" t="s">
        <v>877</v>
      </c>
      <c r="H900" s="16">
        <v>1.25</v>
      </c>
      <c r="I900" s="16" t="s">
        <v>886</v>
      </c>
      <c r="J900" s="17">
        <v>2.4999999999999998E-2</v>
      </c>
      <c r="K900" s="16">
        <v>0.12</v>
      </c>
      <c r="L900" s="17">
        <v>1.6E-2</v>
      </c>
      <c r="M900" s="17">
        <v>8</v>
      </c>
      <c r="N900" s="17">
        <v>1.7872156444444447E-2</v>
      </c>
      <c r="O900" s="17">
        <v>0.01</v>
      </c>
      <c r="P900" s="16">
        <v>4.3633194444444448E-3</v>
      </c>
      <c r="Q900" s="17">
        <v>1.0471966666666667E-2</v>
      </c>
      <c r="R900" s="16">
        <v>500</v>
      </c>
      <c r="S900" s="16">
        <v>500</v>
      </c>
      <c r="T900" s="16">
        <v>41.44</v>
      </c>
      <c r="U900" s="16">
        <v>7.0000000000000007E-2</v>
      </c>
      <c r="V900" s="16">
        <v>16.770509831248425</v>
      </c>
      <c r="W900" s="18">
        <v>5.2646228818103824E-2</v>
      </c>
      <c r="X900" s="18">
        <f t="shared" si="42"/>
        <v>0.4</v>
      </c>
      <c r="Y900" s="18">
        <v>4.166666666666667</v>
      </c>
      <c r="Z900" s="3">
        <f t="shared" si="44"/>
        <v>102.14449999999999</v>
      </c>
      <c r="AA900" s="3">
        <v>120.17</v>
      </c>
      <c r="AB900" s="3">
        <f t="shared" si="43"/>
        <v>96.13600000000001</v>
      </c>
      <c r="AC900" s="3">
        <v>4.5932166666666596</v>
      </c>
      <c r="AD900" s="3">
        <v>1.9895</v>
      </c>
      <c r="AE900" s="3">
        <v>0.79843571428571403</v>
      </c>
      <c r="AF900" s="43">
        <v>114.169821580102</v>
      </c>
      <c r="AG900" s="43">
        <v>4.8438345884724603</v>
      </c>
      <c r="AH900" s="43">
        <v>2.19997724345638</v>
      </c>
      <c r="AI900" s="43">
        <v>0.90558713873410102</v>
      </c>
      <c r="AJ900" s="19">
        <v>-4.9930751601048567E-2</v>
      </c>
      <c r="AK900" s="19">
        <v>-5.1739570629069503E-2</v>
      </c>
      <c r="AL900" s="19">
        <v>-9.5672463923172038E-2</v>
      </c>
      <c r="AM900" s="19">
        <v>-0.11832259963207013</v>
      </c>
    </row>
    <row r="901" spans="1:39" s="23" customFormat="1">
      <c r="A901" s="16" t="s">
        <v>543</v>
      </c>
      <c r="B901" s="16" t="s">
        <v>674</v>
      </c>
      <c r="C901" s="16" t="s">
        <v>673</v>
      </c>
      <c r="D901" s="16">
        <v>900</v>
      </c>
      <c r="E901" s="21" t="s">
        <v>237</v>
      </c>
      <c r="F901" s="16">
        <v>0.3</v>
      </c>
      <c r="G901" s="16" t="s">
        <v>877</v>
      </c>
      <c r="H901" s="16">
        <v>1.25</v>
      </c>
      <c r="I901" s="16" t="s">
        <v>886</v>
      </c>
      <c r="J901" s="17">
        <v>2.4999999999999998E-2</v>
      </c>
      <c r="K901" s="16">
        <v>0.12</v>
      </c>
      <c r="L901" s="17">
        <v>1.6E-2</v>
      </c>
      <c r="M901" s="17">
        <v>8</v>
      </c>
      <c r="N901" s="17">
        <v>1.7872156444444447E-2</v>
      </c>
      <c r="O901" s="17">
        <v>0.01</v>
      </c>
      <c r="P901" s="16">
        <v>8.7266388888888897E-3</v>
      </c>
      <c r="Q901" s="17">
        <v>2.0943933333333335E-2</v>
      </c>
      <c r="R901" s="16">
        <v>500</v>
      </c>
      <c r="S901" s="16">
        <v>500</v>
      </c>
      <c r="T901" s="16">
        <v>41.44</v>
      </c>
      <c r="U901" s="16">
        <v>0.14000000000000001</v>
      </c>
      <c r="V901" s="16">
        <v>16.770509831248425</v>
      </c>
      <c r="W901" s="18">
        <v>0.10529245763620765</v>
      </c>
      <c r="X901" s="18">
        <f t="shared" si="42"/>
        <v>0.4</v>
      </c>
      <c r="Y901" s="18">
        <v>4.166666666666667</v>
      </c>
      <c r="Z901" s="3">
        <f t="shared" si="44"/>
        <v>114.89449999999998</v>
      </c>
      <c r="AA901" s="3">
        <v>135.16999999999999</v>
      </c>
      <c r="AB901" s="3">
        <f t="shared" si="43"/>
        <v>108.136</v>
      </c>
      <c r="AC901" s="3">
        <v>5.2795476190476096</v>
      </c>
      <c r="AD901" s="3">
        <v>2.1922142857142801</v>
      </c>
      <c r="AE901" s="3">
        <v>0.87964285714285695</v>
      </c>
      <c r="AF901" s="43">
        <v>130.67752922047799</v>
      </c>
      <c r="AG901" s="43">
        <v>5.23292219446434</v>
      </c>
      <c r="AH901" s="43">
        <v>2.1613114352223999</v>
      </c>
      <c r="AI901" s="43">
        <v>0.85056584820990799</v>
      </c>
      <c r="AJ901" s="19">
        <v>-3.323570895555223E-2</v>
      </c>
      <c r="AK901" s="19">
        <v>8.9100167842343213E-3</v>
      </c>
      <c r="AL901" s="19">
        <v>1.4298194137255525E-2</v>
      </c>
      <c r="AM901" s="19">
        <v>3.4185488394748186E-2</v>
      </c>
    </row>
    <row r="902" spans="1:39" s="16" customFormat="1">
      <c r="A902" s="16" t="s">
        <v>543</v>
      </c>
      <c r="B902" s="16" t="s">
        <v>674</v>
      </c>
      <c r="C902" s="16" t="s">
        <v>673</v>
      </c>
      <c r="D902" s="16">
        <v>901</v>
      </c>
      <c r="E902" s="21" t="s">
        <v>236</v>
      </c>
      <c r="F902" s="16">
        <v>0.3</v>
      </c>
      <c r="G902" s="16" t="s">
        <v>877</v>
      </c>
      <c r="H902" s="16">
        <v>1.25</v>
      </c>
      <c r="I902" s="16" t="s">
        <v>886</v>
      </c>
      <c r="J902" s="17">
        <v>2.4999999999999998E-2</v>
      </c>
      <c r="K902" s="16">
        <v>0.08</v>
      </c>
      <c r="L902" s="17">
        <v>1.6E-2</v>
      </c>
      <c r="M902" s="17">
        <v>8</v>
      </c>
      <c r="N902" s="17">
        <v>1.7872156444444447E-2</v>
      </c>
      <c r="O902" s="17">
        <v>0.01</v>
      </c>
      <c r="P902" s="16">
        <v>1.3089958333333332E-2</v>
      </c>
      <c r="Q902" s="17">
        <v>3.1415899999999997E-2</v>
      </c>
      <c r="R902" s="16">
        <v>500</v>
      </c>
      <c r="S902" s="16">
        <v>500</v>
      </c>
      <c r="T902" s="16">
        <v>41.44</v>
      </c>
      <c r="U902" s="16">
        <v>0.14000000000000001</v>
      </c>
      <c r="V902" s="16">
        <v>11.180339887498949</v>
      </c>
      <c r="W902" s="18">
        <v>0.15793868645431144</v>
      </c>
      <c r="X902" s="18">
        <f t="shared" si="42"/>
        <v>0.26666666666666666</v>
      </c>
      <c r="Y902" s="18">
        <v>4.166666666666667</v>
      </c>
      <c r="Z902" s="3">
        <f t="shared" si="44"/>
        <v>106.81950000000001</v>
      </c>
      <c r="AA902" s="3">
        <v>125.67</v>
      </c>
      <c r="AB902" s="3">
        <f t="shared" si="43"/>
        <v>100.536</v>
      </c>
      <c r="AC902" s="3">
        <v>5.8995238095238101</v>
      </c>
      <c r="AD902" s="3">
        <v>2.3500714285714199</v>
      </c>
      <c r="AE902" s="3">
        <v>0.91071428571428603</v>
      </c>
      <c r="AF902" s="43">
        <v>136.82207897950701</v>
      </c>
      <c r="AG902" s="43">
        <v>6.2464284740038698</v>
      </c>
      <c r="AH902" s="43">
        <v>2.3522723693987002</v>
      </c>
      <c r="AI902" s="43">
        <v>0.86973152441240498</v>
      </c>
      <c r="AJ902" s="19">
        <v>8.8740980182279064E-2</v>
      </c>
      <c r="AK902" s="19">
        <v>-5.5536482315261169E-2</v>
      </c>
      <c r="AL902" s="19">
        <v>-9.3566580805559522E-4</v>
      </c>
      <c r="AM902" s="19">
        <v>4.7121163429794284E-2</v>
      </c>
    </row>
    <row r="903" spans="1:39" s="16" customFormat="1">
      <c r="A903" s="16" t="s">
        <v>543</v>
      </c>
      <c r="B903" s="16" t="s">
        <v>674</v>
      </c>
      <c r="C903" s="16" t="s">
        <v>673</v>
      </c>
      <c r="D903" s="16">
        <v>902</v>
      </c>
      <c r="E903" s="21" t="s">
        <v>235</v>
      </c>
      <c r="F903" s="16">
        <v>0.3</v>
      </c>
      <c r="G903" s="16" t="s">
        <v>877</v>
      </c>
      <c r="H903" s="16">
        <v>1.25</v>
      </c>
      <c r="I903" s="16" t="s">
        <v>886</v>
      </c>
      <c r="J903" s="17">
        <v>2.4999999999999998E-2</v>
      </c>
      <c r="K903" s="16">
        <v>0.08</v>
      </c>
      <c r="L903" s="17">
        <v>1.6E-2</v>
      </c>
      <c r="M903" s="17">
        <v>8</v>
      </c>
      <c r="N903" s="17">
        <v>1.7872156444444447E-2</v>
      </c>
      <c r="O903" s="17">
        <v>0.01</v>
      </c>
      <c r="P903" s="16">
        <v>1.3089958333333332E-2</v>
      </c>
      <c r="Q903" s="17">
        <v>3.1415899999999997E-2</v>
      </c>
      <c r="R903" s="16">
        <v>335</v>
      </c>
      <c r="S903" s="16">
        <v>300</v>
      </c>
      <c r="T903" s="16">
        <v>41.44</v>
      </c>
      <c r="U903" s="16">
        <v>0.14000000000000001</v>
      </c>
      <c r="V903" s="16">
        <v>9.1515026088615627</v>
      </c>
      <c r="W903" s="18">
        <v>9.4763211872586864E-2</v>
      </c>
      <c r="X903" s="18">
        <f t="shared" si="42"/>
        <v>0.26666666666666666</v>
      </c>
      <c r="Y903" s="18">
        <v>4.166666666666667</v>
      </c>
      <c r="Z903" s="3">
        <f t="shared" si="44"/>
        <v>99.603000000000009</v>
      </c>
      <c r="AA903" s="3">
        <v>117.18</v>
      </c>
      <c r="AB903" s="3">
        <f t="shared" si="43"/>
        <v>93.744000000000014</v>
      </c>
      <c r="AC903" s="3">
        <v>4.8221904761904701</v>
      </c>
      <c r="AD903" s="3">
        <v>1.8445714285714201</v>
      </c>
      <c r="AE903" s="3">
        <v>0.869285714285714</v>
      </c>
      <c r="AF903" s="43">
        <v>118.812733534798</v>
      </c>
      <c r="AG903" s="43">
        <v>4.9050495861376699</v>
      </c>
      <c r="AH903" s="43">
        <v>1.9098873489530499</v>
      </c>
      <c r="AI903" s="43">
        <v>0.697579091409818</v>
      </c>
      <c r="AJ903" s="19">
        <v>1.3933551244222499E-2</v>
      </c>
      <c r="AK903" s="19">
        <v>-1.6892614130012223E-2</v>
      </c>
      <c r="AL903" s="19">
        <v>-3.4198833987477993E-2</v>
      </c>
      <c r="AM903" s="19">
        <v>0.24614645850246786</v>
      </c>
    </row>
    <row r="904" spans="1:39" s="16" customFormat="1">
      <c r="A904" s="16" t="s">
        <v>543</v>
      </c>
      <c r="B904" s="16" t="s">
        <v>657</v>
      </c>
      <c r="C904" s="16" t="s">
        <v>656</v>
      </c>
      <c r="D904" s="16">
        <v>903</v>
      </c>
      <c r="E904" s="21" t="s">
        <v>278</v>
      </c>
      <c r="F904" s="16">
        <v>0.3</v>
      </c>
      <c r="G904" s="16" t="s">
        <v>877</v>
      </c>
      <c r="H904" s="16">
        <v>1.06</v>
      </c>
      <c r="I904" s="16" t="s">
        <v>886</v>
      </c>
      <c r="J904" s="17">
        <v>2.4999999999999998E-2</v>
      </c>
      <c r="K904" s="16">
        <v>0.08</v>
      </c>
      <c r="L904" s="17">
        <v>1.6E-2</v>
      </c>
      <c r="M904" s="16">
        <v>10</v>
      </c>
      <c r="N904" s="17">
        <v>2.234019555555556E-2</v>
      </c>
      <c r="O904" s="17">
        <v>0.01</v>
      </c>
      <c r="P904" s="16">
        <v>9.8174687499999989E-3</v>
      </c>
      <c r="Q904" s="17">
        <v>2.3561924999999997E-2</v>
      </c>
      <c r="R904" s="16">
        <v>383</v>
      </c>
      <c r="S904" s="16">
        <v>352</v>
      </c>
      <c r="T904" s="16">
        <v>45.318000000000005</v>
      </c>
      <c r="U904" s="16">
        <v>7.0000000000000007E-2</v>
      </c>
      <c r="V904" s="16">
        <v>9.7851928953904626</v>
      </c>
      <c r="W904" s="18">
        <v>7.62555496712123E-2</v>
      </c>
      <c r="X904" s="18">
        <f t="shared" si="42"/>
        <v>0.26666666666666666</v>
      </c>
      <c r="Y904" s="18">
        <v>3.5333333333333337</v>
      </c>
      <c r="Z904" s="3">
        <f t="shared" si="44"/>
        <v>79.763999999999996</v>
      </c>
      <c r="AA904" s="3">
        <v>93.84</v>
      </c>
      <c r="AB904" s="3">
        <f t="shared" si="43"/>
        <v>75.072000000000003</v>
      </c>
      <c r="AC904" s="3">
        <v>3.9981132075471701</v>
      </c>
      <c r="AD904" s="3">
        <v>2.2339622641509398</v>
      </c>
      <c r="AE904" s="3">
        <v>0.71396226415094299</v>
      </c>
      <c r="AF904" s="43">
        <v>145.580200522214</v>
      </c>
      <c r="AG904" s="43">
        <v>5.34045636299461</v>
      </c>
      <c r="AH904" s="43">
        <v>2.1335731892056402</v>
      </c>
      <c r="AI904" s="43">
        <v>0.74777706252216203</v>
      </c>
      <c r="AJ904" s="19">
        <v>0.55136616072265554</v>
      </c>
      <c r="AK904" s="19">
        <v>-0.2513536417503342</v>
      </c>
      <c r="AL904" s="19">
        <v>4.7052088699462834E-2</v>
      </c>
      <c r="AM904" s="19">
        <v>-4.5220427405416513E-2</v>
      </c>
    </row>
    <row r="905" spans="1:39" s="16" customFormat="1">
      <c r="A905" s="16" t="s">
        <v>543</v>
      </c>
      <c r="B905" s="16" t="s">
        <v>657</v>
      </c>
      <c r="C905" s="16" t="s">
        <v>656</v>
      </c>
      <c r="D905" s="16">
        <v>904</v>
      </c>
      <c r="E905" s="21" t="s">
        <v>279</v>
      </c>
      <c r="F905" s="16">
        <v>0.3</v>
      </c>
      <c r="G905" s="16" t="s">
        <v>877</v>
      </c>
      <c r="H905" s="16">
        <v>1.06</v>
      </c>
      <c r="I905" s="16" t="s">
        <v>886</v>
      </c>
      <c r="J905" s="17">
        <v>2.4999999999999998E-2</v>
      </c>
      <c r="K905" s="16">
        <v>0.08</v>
      </c>
      <c r="L905" s="17">
        <v>1.6E-2</v>
      </c>
      <c r="M905" s="16">
        <v>10</v>
      </c>
      <c r="N905" s="17">
        <v>2.234019555555556E-2</v>
      </c>
      <c r="O905" s="17">
        <v>0.01</v>
      </c>
      <c r="P905" s="16">
        <v>9.8174687499999989E-3</v>
      </c>
      <c r="Q905" s="17">
        <v>2.3561924999999997E-2</v>
      </c>
      <c r="R905" s="16">
        <v>600</v>
      </c>
      <c r="S905" s="16">
        <v>352</v>
      </c>
      <c r="T905" s="16">
        <v>45.318000000000005</v>
      </c>
      <c r="U905" s="16">
        <v>7.0000000000000007E-2</v>
      </c>
      <c r="V905" s="16">
        <v>12.24744871391589</v>
      </c>
      <c r="W905" s="18">
        <v>7.62555496712123E-2</v>
      </c>
      <c r="X905" s="18">
        <f t="shared" si="42"/>
        <v>0.26666666666666666</v>
      </c>
      <c r="Y905" s="18">
        <v>3.5333333333333337</v>
      </c>
      <c r="Z905" s="3">
        <f t="shared" si="44"/>
        <v>94.638999999999996</v>
      </c>
      <c r="AA905" s="3">
        <v>111.34</v>
      </c>
      <c r="AB905" s="3">
        <f t="shared" si="43"/>
        <v>89.072000000000003</v>
      </c>
      <c r="AC905" s="3">
        <v>4.7492452830188601</v>
      </c>
      <c r="AD905" s="3">
        <v>2.86415094339623</v>
      </c>
      <c r="AE905" s="3">
        <v>0.75094339622640005</v>
      </c>
      <c r="AF905" s="43">
        <v>166.08124994587001</v>
      </c>
      <c r="AG905" s="43">
        <v>5.7945636767535502</v>
      </c>
      <c r="AH905" s="43">
        <v>2.5084103753077498</v>
      </c>
      <c r="AI905" s="43">
        <v>0.946398067779334</v>
      </c>
      <c r="AJ905" s="19">
        <v>0.49165843314056051</v>
      </c>
      <c r="AK905" s="19">
        <v>-0.18039639428388127</v>
      </c>
      <c r="AL905" s="19">
        <v>0.14181912640384267</v>
      </c>
      <c r="AM905" s="19">
        <v>-0.20652479987787437</v>
      </c>
    </row>
    <row r="906" spans="1:39" s="16" customFormat="1">
      <c r="A906" s="16" t="s">
        <v>543</v>
      </c>
      <c r="B906" s="16" t="s">
        <v>657</v>
      </c>
      <c r="C906" s="16" t="s">
        <v>656</v>
      </c>
      <c r="D906" s="16">
        <v>905</v>
      </c>
      <c r="E906" s="21" t="s">
        <v>280</v>
      </c>
      <c r="F906" s="16">
        <v>0.3</v>
      </c>
      <c r="G906" s="16" t="s">
        <v>877</v>
      </c>
      <c r="H906" s="16">
        <v>1.06</v>
      </c>
      <c r="I906" s="16" t="s">
        <v>886</v>
      </c>
      <c r="J906" s="17">
        <v>2.4999999999999998E-2</v>
      </c>
      <c r="K906" s="16">
        <v>0.08</v>
      </c>
      <c r="L906" s="17">
        <v>1.6E-2</v>
      </c>
      <c r="M906" s="16">
        <v>10</v>
      </c>
      <c r="N906" s="17">
        <v>2.234019555555556E-2</v>
      </c>
      <c r="O906" s="17">
        <v>0.01</v>
      </c>
      <c r="P906" s="16">
        <v>9.8174687499999989E-3</v>
      </c>
      <c r="Q906" s="17">
        <v>2.3561924999999997E-2</v>
      </c>
      <c r="R906" s="16">
        <v>383</v>
      </c>
      <c r="S906" s="16">
        <v>585</v>
      </c>
      <c r="T906" s="16">
        <v>45.318000000000005</v>
      </c>
      <c r="U906" s="16">
        <v>7.0000000000000007E-2</v>
      </c>
      <c r="V906" s="16">
        <v>9.7851928953904626</v>
      </c>
      <c r="W906" s="18">
        <v>0.12673152431153181</v>
      </c>
      <c r="X906" s="18">
        <f t="shared" si="42"/>
        <v>0.26666666666666666</v>
      </c>
      <c r="Y906" s="18">
        <v>3.5333333333333337</v>
      </c>
      <c r="Z906" s="3">
        <f t="shared" si="44"/>
        <v>82.024999999999991</v>
      </c>
      <c r="AA906" s="3">
        <v>96.5</v>
      </c>
      <c r="AB906" s="3">
        <f t="shared" si="43"/>
        <v>77.2</v>
      </c>
      <c r="AC906" s="3">
        <v>4.3433962264150896</v>
      </c>
      <c r="AD906" s="3">
        <v>2.2367924528301901</v>
      </c>
      <c r="AE906" s="3">
        <v>0.78245283018867995</v>
      </c>
      <c r="AF906" s="43">
        <v>150.97373174959199</v>
      </c>
      <c r="AG906" s="43">
        <v>6.4836841312559699</v>
      </c>
      <c r="AH906" s="43">
        <v>2.32187649887529</v>
      </c>
      <c r="AI906" s="43">
        <v>0.75637682653982297</v>
      </c>
      <c r="AJ906" s="19">
        <v>0.56449462952945073</v>
      </c>
      <c r="AK906" s="19">
        <v>-0.33010366660571416</v>
      </c>
      <c r="AL906" s="19">
        <v>-3.6644518382573037E-2</v>
      </c>
      <c r="AM906" s="19">
        <v>3.4474884388177501E-2</v>
      </c>
    </row>
    <row r="907" spans="1:39" s="16" customFormat="1">
      <c r="A907" s="16" t="s">
        <v>543</v>
      </c>
      <c r="B907" s="16" t="s">
        <v>657</v>
      </c>
      <c r="C907" s="16" t="s">
        <v>656</v>
      </c>
      <c r="D907" s="16">
        <v>906</v>
      </c>
      <c r="E907" s="21" t="s">
        <v>281</v>
      </c>
      <c r="F907" s="16">
        <v>0.3</v>
      </c>
      <c r="G907" s="16" t="s">
        <v>877</v>
      </c>
      <c r="H907" s="16">
        <v>1.06</v>
      </c>
      <c r="I907" s="16" t="s">
        <v>886</v>
      </c>
      <c r="J907" s="17">
        <v>2.4999999999999998E-2</v>
      </c>
      <c r="K907" s="16">
        <v>0.08</v>
      </c>
      <c r="L907" s="17">
        <v>1.6E-2</v>
      </c>
      <c r="M907" s="16">
        <v>10</v>
      </c>
      <c r="N907" s="17">
        <v>2.234019555555556E-2</v>
      </c>
      <c r="O907" s="17">
        <v>0.01</v>
      </c>
      <c r="P907" s="16">
        <v>9.8174687499999989E-3</v>
      </c>
      <c r="Q907" s="17">
        <v>2.3561924999999997E-2</v>
      </c>
      <c r="R907" s="16">
        <v>600</v>
      </c>
      <c r="S907" s="16">
        <v>585</v>
      </c>
      <c r="T907" s="16">
        <v>45.318000000000005</v>
      </c>
      <c r="U907" s="16">
        <v>7.0000000000000007E-2</v>
      </c>
      <c r="V907" s="16">
        <v>12.24744871391589</v>
      </c>
      <c r="W907" s="18">
        <v>0.12673152431153181</v>
      </c>
      <c r="X907" s="18">
        <f t="shared" si="42"/>
        <v>0.26666666666666666</v>
      </c>
      <c r="Y907" s="18">
        <v>3.5333333333333337</v>
      </c>
      <c r="Z907" s="3">
        <f t="shared" si="44"/>
        <v>98.6</v>
      </c>
      <c r="AA907" s="3">
        <v>116</v>
      </c>
      <c r="AB907" s="3">
        <f t="shared" si="43"/>
        <v>92.800000000000011</v>
      </c>
      <c r="AC907" s="3">
        <v>5.6509433962264</v>
      </c>
      <c r="AD907" s="3">
        <v>2.6377358490565999</v>
      </c>
      <c r="AE907" s="3">
        <v>0.85849056603700002</v>
      </c>
      <c r="AF907" s="43">
        <v>171.56878298520499</v>
      </c>
      <c r="AG907" s="43">
        <v>6.8209040532261902</v>
      </c>
      <c r="AH907" s="43">
        <v>2.6954721116790701</v>
      </c>
      <c r="AI907" s="43">
        <v>0.93123590019726199</v>
      </c>
      <c r="AJ907" s="19">
        <v>0.47904123263107751</v>
      </c>
      <c r="AK907" s="19">
        <v>-0.17152574612839122</v>
      </c>
      <c r="AL907" s="19">
        <v>-2.1419721752010637E-2</v>
      </c>
      <c r="AM907" s="19">
        <v>-7.8116977819317812E-2</v>
      </c>
    </row>
    <row r="908" spans="1:39" s="16" customFormat="1">
      <c r="A908" s="16" t="s">
        <v>543</v>
      </c>
      <c r="B908" s="16" t="s">
        <v>657</v>
      </c>
      <c r="C908" s="16" t="s">
        <v>656</v>
      </c>
      <c r="D908" s="16">
        <v>907</v>
      </c>
      <c r="E908" s="21" t="s">
        <v>282</v>
      </c>
      <c r="F908" s="16">
        <v>0.3</v>
      </c>
      <c r="G908" s="16" t="s">
        <v>877</v>
      </c>
      <c r="H908" s="16">
        <v>1.06</v>
      </c>
      <c r="I908" s="16" t="s">
        <v>886</v>
      </c>
      <c r="J908" s="17">
        <v>2.4999999999999998E-2</v>
      </c>
      <c r="K908" s="16">
        <v>0.12</v>
      </c>
      <c r="L908" s="17">
        <v>1.6E-2</v>
      </c>
      <c r="M908" s="16">
        <v>10</v>
      </c>
      <c r="N908" s="17">
        <v>2.234019555555556E-2</v>
      </c>
      <c r="O908" s="17">
        <v>0.01</v>
      </c>
      <c r="P908" s="16">
        <v>6.544979166666666E-3</v>
      </c>
      <c r="Q908" s="17">
        <v>1.5707949999999998E-2</v>
      </c>
      <c r="R908" s="16">
        <v>600</v>
      </c>
      <c r="S908" s="16">
        <v>585</v>
      </c>
      <c r="T908" s="16">
        <v>45.318000000000005</v>
      </c>
      <c r="U908" s="16">
        <v>7.0000000000000007E-2</v>
      </c>
      <c r="V908" s="16">
        <v>18.371173070873834</v>
      </c>
      <c r="W908" s="18">
        <v>8.4487682874354542E-2</v>
      </c>
      <c r="X908" s="18">
        <f t="shared" si="42"/>
        <v>0.4</v>
      </c>
      <c r="Y908" s="18">
        <v>3.5333333333333337</v>
      </c>
      <c r="Z908" s="3">
        <f t="shared" si="44"/>
        <v>97.044499999999999</v>
      </c>
      <c r="AA908" s="3">
        <v>114.17</v>
      </c>
      <c r="AB908" s="3">
        <f t="shared" si="43"/>
        <v>91.336000000000013</v>
      </c>
      <c r="AC908" s="3">
        <v>3.9160377358490601</v>
      </c>
      <c r="AD908" s="3">
        <v>2.1502830188679201</v>
      </c>
      <c r="AE908" s="3">
        <v>0.89433962300000003</v>
      </c>
      <c r="AF908" s="43">
        <v>163.97249162896799</v>
      </c>
      <c r="AG908" s="43">
        <v>5.6608731126960903</v>
      </c>
      <c r="AH908" s="43">
        <v>2.4856799709425199</v>
      </c>
      <c r="AI908" s="43">
        <v>0.951610395449486</v>
      </c>
      <c r="AJ908" s="19">
        <v>0.43621346788970822</v>
      </c>
      <c r="AK908" s="19">
        <v>-0.30822725436713094</v>
      </c>
      <c r="AL908" s="19">
        <v>-0.13493167100969319</v>
      </c>
      <c r="AM908" s="19">
        <v>-6.0183004224575072E-2</v>
      </c>
    </row>
    <row r="909" spans="1:39" s="16" customFormat="1">
      <c r="A909" s="16" t="s">
        <v>543</v>
      </c>
      <c r="B909" s="16" t="s">
        <v>657</v>
      </c>
      <c r="C909" s="16" t="s">
        <v>656</v>
      </c>
      <c r="D909" s="16">
        <v>908</v>
      </c>
      <c r="E909" s="21" t="s">
        <v>283</v>
      </c>
      <c r="F909" s="16">
        <v>0.3</v>
      </c>
      <c r="G909" s="16" t="s">
        <v>877</v>
      </c>
      <c r="H909" s="16">
        <v>1.06</v>
      </c>
      <c r="I909" s="16" t="s">
        <v>886</v>
      </c>
      <c r="J909" s="17">
        <v>2.4999999999999998E-2</v>
      </c>
      <c r="K909" s="16">
        <v>0.12</v>
      </c>
      <c r="L909" s="17">
        <v>1.6E-2</v>
      </c>
      <c r="M909" s="16">
        <v>10</v>
      </c>
      <c r="N909" s="17">
        <v>2.234019555555556E-2</v>
      </c>
      <c r="O909" s="17">
        <v>0.01</v>
      </c>
      <c r="P909" s="16">
        <v>6.544979166666666E-3</v>
      </c>
      <c r="Q909" s="17">
        <v>1.5707949999999998E-2</v>
      </c>
      <c r="R909" s="16">
        <v>600</v>
      </c>
      <c r="S909" s="16">
        <v>585</v>
      </c>
      <c r="T909" s="16">
        <v>45.318000000000005</v>
      </c>
      <c r="U909" s="16">
        <v>0.14000000000000001</v>
      </c>
      <c r="V909" s="16">
        <v>18.371173070873834</v>
      </c>
      <c r="W909" s="18">
        <v>8.4487682874354542E-2</v>
      </c>
      <c r="X909" s="18">
        <f t="shared" si="42"/>
        <v>0.4</v>
      </c>
      <c r="Y909" s="18">
        <v>3.5333333333333337</v>
      </c>
      <c r="Z909" s="3">
        <f t="shared" si="44"/>
        <v>103.6065</v>
      </c>
      <c r="AA909" s="3">
        <v>121.89</v>
      </c>
      <c r="AB909" s="3">
        <f t="shared" si="43"/>
        <v>97.512</v>
      </c>
      <c r="AC909" s="3">
        <v>3.4037735849056601</v>
      </c>
      <c r="AD909" s="3">
        <v>2.0538679245283</v>
      </c>
      <c r="AE909" s="3">
        <v>0.85188679245283006</v>
      </c>
      <c r="AF909" s="43">
        <v>181.907136869629</v>
      </c>
      <c r="AG909" s="43">
        <v>5.0214340314516797</v>
      </c>
      <c r="AH909" s="43">
        <v>2.25768154907434</v>
      </c>
      <c r="AI909" s="43">
        <v>0.89702319707547395</v>
      </c>
      <c r="AJ909" s="19">
        <v>0.49238770095683815</v>
      </c>
      <c r="AK909" s="19">
        <v>-0.32215108999019537</v>
      </c>
      <c r="AL909" s="19">
        <v>-9.0275630161217618E-2</v>
      </c>
      <c r="AM909" s="19">
        <v>-5.0317990404038795E-2</v>
      </c>
    </row>
    <row r="910" spans="1:39" s="16" customFormat="1">
      <c r="A910" s="16" t="s">
        <v>543</v>
      </c>
      <c r="B910" s="16" t="s">
        <v>657</v>
      </c>
      <c r="C910" s="16" t="s">
        <v>656</v>
      </c>
      <c r="D910" s="16">
        <v>909</v>
      </c>
      <c r="E910" s="21" t="s">
        <v>284</v>
      </c>
      <c r="F910" s="16">
        <v>0.3</v>
      </c>
      <c r="G910" s="16" t="s">
        <v>877</v>
      </c>
      <c r="H910" s="16">
        <v>0.56000000000000005</v>
      </c>
      <c r="I910" s="16" t="s">
        <v>886</v>
      </c>
      <c r="J910" s="17">
        <v>2.4999999999999998E-2</v>
      </c>
      <c r="K910" s="16">
        <v>0.08</v>
      </c>
      <c r="L910" s="17">
        <v>1.6E-2</v>
      </c>
      <c r="M910" s="16">
        <v>10</v>
      </c>
      <c r="N910" s="17">
        <v>2.234019555555556E-2</v>
      </c>
      <c r="O910" s="17">
        <v>0.01</v>
      </c>
      <c r="P910" s="16">
        <v>9.8174687499999989E-3</v>
      </c>
      <c r="Q910" s="17">
        <v>2.3561924999999997E-2</v>
      </c>
      <c r="R910" s="16">
        <v>383</v>
      </c>
      <c r="S910" s="16">
        <v>352</v>
      </c>
      <c r="T910" s="16">
        <v>45.318000000000005</v>
      </c>
      <c r="U910" s="16">
        <v>7.0000000000000007E-2</v>
      </c>
      <c r="V910" s="16">
        <v>9.7851928953904626</v>
      </c>
      <c r="W910" s="18">
        <v>7.62555496712123E-2</v>
      </c>
      <c r="X910" s="18">
        <f t="shared" si="42"/>
        <v>0.26666666666666666</v>
      </c>
      <c r="Y910" s="18">
        <v>1.8666666666666669</v>
      </c>
      <c r="Z910" s="3">
        <f t="shared" si="44"/>
        <v>133.44999999999999</v>
      </c>
      <c r="AA910" s="3">
        <v>157</v>
      </c>
      <c r="AB910" s="3">
        <f t="shared" si="43"/>
        <v>125.60000000000001</v>
      </c>
      <c r="AC910" s="3">
        <v>3.0898214285714198</v>
      </c>
      <c r="AD910" s="3">
        <v>2.1589285714285702</v>
      </c>
      <c r="AE910" s="3">
        <v>0.70857142857142796</v>
      </c>
      <c r="AF910" s="43">
        <v>230.52124348554901</v>
      </c>
      <c r="AG910" s="43">
        <v>4.1655988209404304</v>
      </c>
      <c r="AH910" s="43">
        <v>1.79378409292776</v>
      </c>
      <c r="AI910" s="43">
        <v>0.64783072514712403</v>
      </c>
      <c r="AJ910" s="19">
        <v>0.46828817506719111</v>
      </c>
      <c r="AK910" s="19">
        <v>-0.25825275995400387</v>
      </c>
      <c r="AL910" s="19">
        <v>0.20356099707899208</v>
      </c>
      <c r="AM910" s="19">
        <v>9.3760146079069587E-2</v>
      </c>
    </row>
    <row r="911" spans="1:39" s="16" customFormat="1">
      <c r="A911" s="16" t="s">
        <v>543</v>
      </c>
      <c r="B911" s="16" t="s">
        <v>657</v>
      </c>
      <c r="C911" s="16" t="s">
        <v>656</v>
      </c>
      <c r="D911" s="16">
        <v>910</v>
      </c>
      <c r="E911" s="21" t="s">
        <v>285</v>
      </c>
      <c r="F911" s="16">
        <v>0.3</v>
      </c>
      <c r="G911" s="16" t="s">
        <v>877</v>
      </c>
      <c r="H911" s="16">
        <v>0.56000000000000005</v>
      </c>
      <c r="I911" s="16" t="s">
        <v>886</v>
      </c>
      <c r="J911" s="17">
        <v>2.4999999999999998E-2</v>
      </c>
      <c r="K911" s="16">
        <v>0.08</v>
      </c>
      <c r="L911" s="17">
        <v>1.6E-2</v>
      </c>
      <c r="M911" s="16">
        <v>10</v>
      </c>
      <c r="N911" s="17">
        <v>2.234019555555556E-2</v>
      </c>
      <c r="O911" s="17">
        <v>0.01</v>
      </c>
      <c r="P911" s="16">
        <v>9.8174687499999989E-3</v>
      </c>
      <c r="Q911" s="17">
        <v>2.3561924999999997E-2</v>
      </c>
      <c r="R911" s="16">
        <v>600</v>
      </c>
      <c r="S911" s="16">
        <v>585</v>
      </c>
      <c r="T911" s="16">
        <v>45.318000000000005</v>
      </c>
      <c r="U911" s="16">
        <v>7.0000000000000007E-2</v>
      </c>
      <c r="V911" s="16">
        <v>12.24744871391589</v>
      </c>
      <c r="W911" s="18">
        <v>0.12673152431153181</v>
      </c>
      <c r="X911" s="18">
        <f t="shared" si="42"/>
        <v>0.26666666666666666</v>
      </c>
      <c r="Y911" s="18">
        <v>1.8666666666666669</v>
      </c>
      <c r="Z911" s="3">
        <f t="shared" si="44"/>
        <v>175.81399999999999</v>
      </c>
      <c r="AA911" s="3">
        <v>206.84</v>
      </c>
      <c r="AB911" s="3">
        <f t="shared" si="43"/>
        <v>165.47200000000001</v>
      </c>
      <c r="AC911" s="3">
        <v>4.04428571428571</v>
      </c>
      <c r="AD911" s="3">
        <v>1.7178571428571401</v>
      </c>
      <c r="AE911" s="3">
        <v>0.80974999999999997</v>
      </c>
      <c r="AF911" s="43">
        <v>272.648738540625</v>
      </c>
      <c r="AG911" s="43">
        <v>5.40386496427422</v>
      </c>
      <c r="AH911" s="43">
        <v>2.28711716491939</v>
      </c>
      <c r="AI911" s="43">
        <v>0.81015017565941405</v>
      </c>
      <c r="AJ911" s="19">
        <v>0.31816253403899147</v>
      </c>
      <c r="AK911" s="19">
        <v>-0.2515938608712277</v>
      </c>
      <c r="AL911" s="19">
        <v>-0.24889849579801199</v>
      </c>
      <c r="AM911" s="19">
        <v>-4.9395244417291197E-4</v>
      </c>
    </row>
    <row r="912" spans="1:39" s="16" customFormat="1">
      <c r="A912" s="16" t="s">
        <v>543</v>
      </c>
      <c r="B912" s="16" t="s">
        <v>657</v>
      </c>
      <c r="C912" s="16" t="s">
        <v>656</v>
      </c>
      <c r="D912" s="16">
        <v>911</v>
      </c>
      <c r="E912" s="21" t="s">
        <v>286</v>
      </c>
      <c r="F912" s="16">
        <v>0.3</v>
      </c>
      <c r="G912" s="16" t="s">
        <v>877</v>
      </c>
      <c r="H912" s="16">
        <v>0.56000000000000005</v>
      </c>
      <c r="I912" s="16" t="s">
        <v>886</v>
      </c>
      <c r="J912" s="17">
        <v>2.4999999999999998E-2</v>
      </c>
      <c r="K912" s="16">
        <v>0.12</v>
      </c>
      <c r="L912" s="17">
        <v>1.6E-2</v>
      </c>
      <c r="M912" s="16">
        <v>10</v>
      </c>
      <c r="N912" s="17">
        <v>2.234019555555556E-2</v>
      </c>
      <c r="O912" s="17">
        <v>0.01</v>
      </c>
      <c r="P912" s="16">
        <v>6.544979166666666E-3</v>
      </c>
      <c r="Q912" s="17">
        <v>1.5707949999999998E-2</v>
      </c>
      <c r="R912" s="16">
        <v>600</v>
      </c>
      <c r="S912" s="16">
        <v>585</v>
      </c>
      <c r="T912" s="16">
        <v>45.318000000000005</v>
      </c>
      <c r="U912" s="16">
        <v>7.0000000000000007E-2</v>
      </c>
      <c r="V912" s="16">
        <v>18.371173070873834</v>
      </c>
      <c r="W912" s="18">
        <v>8.4487682874354542E-2</v>
      </c>
      <c r="X912" s="18">
        <f t="shared" si="42"/>
        <v>0.4</v>
      </c>
      <c r="Y912" s="18">
        <v>1.8666666666666669</v>
      </c>
      <c r="Z912" s="3">
        <f t="shared" si="44"/>
        <v>163.34449999999998</v>
      </c>
      <c r="AA912" s="3">
        <v>192.17</v>
      </c>
      <c r="AB912" s="3">
        <f t="shared" si="43"/>
        <v>153.73599999999999</v>
      </c>
      <c r="AC912" s="3">
        <v>3.7448214285714201</v>
      </c>
      <c r="AD912" s="3">
        <v>1.6155357142857101</v>
      </c>
      <c r="AE912" s="3">
        <v>0.75809499999999996</v>
      </c>
      <c r="AF912" s="43">
        <v>258.18643766263699</v>
      </c>
      <c r="AG912" s="43">
        <v>4.2718420628875498</v>
      </c>
      <c r="AH912" s="43">
        <v>2.0473850001348399</v>
      </c>
      <c r="AI912" s="43">
        <v>0.77637370871039801</v>
      </c>
      <c r="AJ912" s="19">
        <v>0.34353144435987409</v>
      </c>
      <c r="AK912" s="19">
        <v>-0.12337081440690958</v>
      </c>
      <c r="AL912" s="19">
        <v>-0.2109272490619441</v>
      </c>
      <c r="AM912" s="19">
        <v>-2.3543698743688848E-2</v>
      </c>
    </row>
    <row r="913" spans="1:39" s="16" customFormat="1">
      <c r="A913" s="16" t="s">
        <v>543</v>
      </c>
      <c r="B913" s="16" t="s">
        <v>657</v>
      </c>
      <c r="C913" s="16" t="s">
        <v>656</v>
      </c>
      <c r="D913" s="16">
        <v>912</v>
      </c>
      <c r="E913" s="21" t="s">
        <v>287</v>
      </c>
      <c r="F913" s="16">
        <v>0.3</v>
      </c>
      <c r="G913" s="16" t="s">
        <v>877</v>
      </c>
      <c r="H913" s="16">
        <v>0.56000000000000005</v>
      </c>
      <c r="I913" s="16" t="s">
        <v>886</v>
      </c>
      <c r="J913" s="17">
        <v>2.4999999999999998E-2</v>
      </c>
      <c r="K913" s="16">
        <v>0.12</v>
      </c>
      <c r="L913" s="17">
        <v>1.6E-2</v>
      </c>
      <c r="M913" s="16">
        <v>10</v>
      </c>
      <c r="N913" s="17">
        <v>2.234019555555556E-2</v>
      </c>
      <c r="O913" s="17">
        <v>0.01</v>
      </c>
      <c r="P913" s="16">
        <v>6.544979166666666E-3</v>
      </c>
      <c r="Q913" s="17">
        <v>1.5707949999999998E-2</v>
      </c>
      <c r="R913" s="16">
        <v>600</v>
      </c>
      <c r="S913" s="16">
        <v>585</v>
      </c>
      <c r="T913" s="16">
        <v>45.318000000000005</v>
      </c>
      <c r="U913" s="16">
        <v>0.14000000000000001</v>
      </c>
      <c r="V913" s="16">
        <v>18.371173070873834</v>
      </c>
      <c r="W913" s="18">
        <v>8.4487682874354542E-2</v>
      </c>
      <c r="X913" s="18">
        <f t="shared" si="42"/>
        <v>0.4</v>
      </c>
      <c r="Y913" s="18">
        <v>1.8666666666666669</v>
      </c>
      <c r="Z913" s="3">
        <f t="shared" si="44"/>
        <v>197.76949999999999</v>
      </c>
      <c r="AA913" s="3">
        <v>232.67</v>
      </c>
      <c r="AB913" s="3">
        <f t="shared" si="43"/>
        <v>186.136</v>
      </c>
      <c r="AC913" s="3">
        <v>3.1089285714285699</v>
      </c>
      <c r="AD913" s="3">
        <v>1.4910714285714299</v>
      </c>
      <c r="AE913" s="3">
        <v>0.70874999999999999</v>
      </c>
      <c r="AF913" s="43">
        <v>288.75064213742399</v>
      </c>
      <c r="AG913" s="43">
        <v>3.8038293394776899</v>
      </c>
      <c r="AH913" s="43">
        <v>1.90410834969825</v>
      </c>
      <c r="AI913" s="43">
        <v>0.74758374985727105</v>
      </c>
      <c r="AJ913" s="19">
        <v>0.2410308253639232</v>
      </c>
      <c r="AK913" s="19">
        <v>-0.18268452815092329</v>
      </c>
      <c r="AL913" s="19">
        <v>-0.21691881199527083</v>
      </c>
      <c r="AM913" s="19">
        <v>-5.1945684834221198E-2</v>
      </c>
    </row>
    <row r="914" spans="1:39" s="16" customFormat="1">
      <c r="A914" s="16" t="s">
        <v>543</v>
      </c>
      <c r="B914" s="16" t="s">
        <v>611</v>
      </c>
      <c r="C914" s="16" t="s">
        <v>612</v>
      </c>
      <c r="D914" s="16">
        <v>913</v>
      </c>
      <c r="E914" s="21" t="s">
        <v>199</v>
      </c>
      <c r="F914" s="18">
        <v>0.25</v>
      </c>
      <c r="G914" s="16" t="s">
        <v>877</v>
      </c>
      <c r="H914" s="18">
        <v>0.5</v>
      </c>
      <c r="I914" s="16" t="s">
        <v>886</v>
      </c>
      <c r="J914" s="22">
        <v>0.03</v>
      </c>
      <c r="K914" s="18">
        <v>6.5000000000000002E-2</v>
      </c>
      <c r="L914" s="16">
        <v>1.2E-2</v>
      </c>
      <c r="M914" s="18">
        <v>8</v>
      </c>
      <c r="N914" s="17">
        <v>1.4476446719999999E-2</v>
      </c>
      <c r="O914" s="18">
        <v>5.0000000000000001E-3</v>
      </c>
      <c r="P914" s="17">
        <v>4.1082330769230766E-3</v>
      </c>
      <c r="Q914" s="17">
        <v>1.0811139676113359E-2</v>
      </c>
      <c r="R914" s="17">
        <v>710</v>
      </c>
      <c r="S914" s="18">
        <v>872</v>
      </c>
      <c r="T914" s="18">
        <v>55.256</v>
      </c>
      <c r="U914" s="18">
        <v>0.45</v>
      </c>
      <c r="V914" s="16">
        <v>14.433155310680414</v>
      </c>
      <c r="W914" s="18">
        <v>6.4832402690692834E-2</v>
      </c>
      <c r="X914" s="18">
        <f t="shared" si="42"/>
        <v>0.26</v>
      </c>
      <c r="Y914" s="18">
        <v>2</v>
      </c>
      <c r="Z914" s="3">
        <f t="shared" si="44"/>
        <v>254.286</v>
      </c>
      <c r="AA914" s="3">
        <v>299.16000000000003</v>
      </c>
      <c r="AB914" s="3">
        <f t="shared" si="43"/>
        <v>239.32800000000003</v>
      </c>
      <c r="AC914" s="3">
        <v>2.7788767996434101</v>
      </c>
      <c r="AD914" s="3">
        <v>1.1694</v>
      </c>
      <c r="AE914" s="3">
        <v>0.51060000000000005</v>
      </c>
      <c r="AF914" s="43">
        <v>304.40742686819499</v>
      </c>
      <c r="AG914" s="43">
        <v>2.4061426749696202</v>
      </c>
      <c r="AH914" s="43">
        <v>1.37922739768171</v>
      </c>
      <c r="AI914" s="43">
        <v>0.55866532122764601</v>
      </c>
      <c r="AJ914" s="19">
        <v>1.7540536395891707E-2</v>
      </c>
      <c r="AK914" s="19">
        <v>0.15490940273460549</v>
      </c>
      <c r="AL914" s="19">
        <v>-0.15213401215376141</v>
      </c>
      <c r="AM914" s="19">
        <v>-8.6035985054565792E-2</v>
      </c>
    </row>
    <row r="915" spans="1:39" s="16" customFormat="1">
      <c r="A915" s="16" t="s">
        <v>543</v>
      </c>
      <c r="B915" s="16" t="s">
        <v>611</v>
      </c>
      <c r="C915" s="16" t="s">
        <v>612</v>
      </c>
      <c r="D915" s="16">
        <v>914</v>
      </c>
      <c r="E915" s="21" t="s">
        <v>200</v>
      </c>
      <c r="F915" s="18">
        <v>0.25</v>
      </c>
      <c r="G915" s="16" t="s">
        <v>877</v>
      </c>
      <c r="H915" s="18">
        <v>0.5</v>
      </c>
      <c r="I915" s="16" t="s">
        <v>886</v>
      </c>
      <c r="J915" s="22">
        <v>0.03</v>
      </c>
      <c r="K915" s="18">
        <v>7.0000000000000007E-2</v>
      </c>
      <c r="L915" s="16">
        <v>1.2E-2</v>
      </c>
      <c r="M915" s="18">
        <v>8</v>
      </c>
      <c r="N915" s="17">
        <v>1.4476446719999999E-2</v>
      </c>
      <c r="O915" s="18">
        <v>7.0000000000000001E-3</v>
      </c>
      <c r="P915" s="17">
        <v>7.4769841999999991E-3</v>
      </c>
      <c r="Q915" s="17">
        <v>1.9676274210526312E-2</v>
      </c>
      <c r="R915" s="17">
        <v>710</v>
      </c>
      <c r="S915" s="18">
        <v>840</v>
      </c>
      <c r="T915" s="18">
        <v>55.256</v>
      </c>
      <c r="U915" s="18">
        <v>0.45</v>
      </c>
      <c r="V915" s="16">
        <v>15.543398026886601</v>
      </c>
      <c r="W915" s="18">
        <v>0.11366488214854494</v>
      </c>
      <c r="X915" s="18">
        <f t="shared" si="42"/>
        <v>0.28000000000000003</v>
      </c>
      <c r="Y915" s="18">
        <v>2</v>
      </c>
      <c r="Z915" s="3">
        <f t="shared" si="44"/>
        <v>280.71249999999998</v>
      </c>
      <c r="AA915" s="3">
        <v>330.25</v>
      </c>
      <c r="AB915" s="3">
        <f t="shared" si="43"/>
        <v>264.2</v>
      </c>
      <c r="AC915" s="3">
        <v>3.0105985997199398</v>
      </c>
      <c r="AD915" s="3">
        <v>1.4486000000000001</v>
      </c>
      <c r="AE915" s="3">
        <v>0.55132000000000003</v>
      </c>
      <c r="AF915" s="43">
        <v>316.21717045709698</v>
      </c>
      <c r="AG915" s="43">
        <v>2.6980839574858102</v>
      </c>
      <c r="AH915" s="43">
        <v>1.48294023769753</v>
      </c>
      <c r="AI915" s="43">
        <v>0.574356380216275</v>
      </c>
      <c r="AJ915" s="19">
        <v>-4.2491535330516327E-2</v>
      </c>
      <c r="AK915" s="19">
        <v>0.11582836085106266</v>
      </c>
      <c r="AL915" s="19">
        <v>-2.3156858802919726E-2</v>
      </c>
      <c r="AM915" s="19">
        <v>-4.0108164564308615E-2</v>
      </c>
    </row>
    <row r="916" spans="1:39" s="16" customFormat="1">
      <c r="A916" s="16" t="s">
        <v>543</v>
      </c>
      <c r="B916" s="16" t="s">
        <v>611</v>
      </c>
      <c r="C916" s="16" t="s">
        <v>612</v>
      </c>
      <c r="D916" s="16">
        <v>915</v>
      </c>
      <c r="E916" s="21" t="s">
        <v>201</v>
      </c>
      <c r="F916" s="18">
        <v>0.25</v>
      </c>
      <c r="G916" s="16" t="s">
        <v>877</v>
      </c>
      <c r="H916" s="18">
        <v>0.5</v>
      </c>
      <c r="I916" s="16" t="s">
        <v>886</v>
      </c>
      <c r="J916" s="22">
        <v>0.03</v>
      </c>
      <c r="K916" s="18">
        <v>0.05</v>
      </c>
      <c r="L916" s="16">
        <v>1.2E-2</v>
      </c>
      <c r="M916" s="18">
        <v>8</v>
      </c>
      <c r="N916" s="17">
        <v>1.4476446719999999E-2</v>
      </c>
      <c r="O916" s="18">
        <v>6.0000000000000001E-3</v>
      </c>
      <c r="P916" s="17">
        <v>7.690612319999999E-3</v>
      </c>
      <c r="Q916" s="17">
        <v>2.0238453473684206E-2</v>
      </c>
      <c r="R916" s="17">
        <v>442</v>
      </c>
      <c r="S916" s="18">
        <v>597</v>
      </c>
      <c r="T916" s="18">
        <v>55.256</v>
      </c>
      <c r="U916" s="18">
        <v>0.45</v>
      </c>
      <c r="V916" s="16">
        <v>8.759915017345266</v>
      </c>
      <c r="W916" s="18">
        <v>8.3091348542058768E-2</v>
      </c>
      <c r="X916" s="18">
        <f t="shared" si="42"/>
        <v>0.2</v>
      </c>
      <c r="Y916" s="18">
        <v>2</v>
      </c>
      <c r="Z916" s="3">
        <f t="shared" si="44"/>
        <v>273.18149999999997</v>
      </c>
      <c r="AA916" s="3">
        <v>321.39</v>
      </c>
      <c r="AB916" s="3">
        <f t="shared" si="43"/>
        <v>257.11200000000002</v>
      </c>
      <c r="AC916" s="3">
        <v>3.4310106520247099</v>
      </c>
      <c r="AD916" s="3">
        <v>1.4773400000000001</v>
      </c>
      <c r="AE916" s="3">
        <v>0.505</v>
      </c>
      <c r="AF916" s="43">
        <v>269.18276195892201</v>
      </c>
      <c r="AG916" s="43">
        <v>2.6323125098877802</v>
      </c>
      <c r="AH916" s="43">
        <v>1.22952080850979</v>
      </c>
      <c r="AI916" s="43">
        <v>0.523221513371664</v>
      </c>
      <c r="AJ916" s="19">
        <v>-0.16244201139138734</v>
      </c>
      <c r="AK916" s="19">
        <v>0.30342071434784901</v>
      </c>
      <c r="AL916" s="19">
        <v>0.20155754158449193</v>
      </c>
      <c r="AM916" s="19">
        <v>-3.4825619562627905E-2</v>
      </c>
    </row>
    <row r="917" spans="1:39" s="16" customFormat="1">
      <c r="A917" s="16" t="s">
        <v>543</v>
      </c>
      <c r="B917" s="16" t="s">
        <v>611</v>
      </c>
      <c r="C917" s="16" t="s">
        <v>612</v>
      </c>
      <c r="D917" s="16">
        <v>916</v>
      </c>
      <c r="E917" s="21" t="s">
        <v>202</v>
      </c>
      <c r="F917" s="18">
        <v>0.25</v>
      </c>
      <c r="G917" s="16" t="s">
        <v>877</v>
      </c>
      <c r="H917" s="18">
        <v>0.4375</v>
      </c>
      <c r="I917" s="16" t="s">
        <v>886</v>
      </c>
      <c r="J917" s="22">
        <v>0.03</v>
      </c>
      <c r="K917" s="18">
        <v>7.0000000000000007E-2</v>
      </c>
      <c r="L917" s="16">
        <v>1.2E-2</v>
      </c>
      <c r="M917" s="18">
        <v>8</v>
      </c>
      <c r="N917" s="17">
        <v>1.4476446719999999E-2</v>
      </c>
      <c r="O917" s="18">
        <v>7.0000000000000001E-3</v>
      </c>
      <c r="P917" s="17">
        <v>7.4769841999999991E-3</v>
      </c>
      <c r="Q917" s="17">
        <v>1.9676274210526312E-2</v>
      </c>
      <c r="R917" s="17">
        <v>710</v>
      </c>
      <c r="S917" s="18">
        <v>840</v>
      </c>
      <c r="T917" s="18">
        <v>55.256</v>
      </c>
      <c r="U917" s="18">
        <v>0.45</v>
      </c>
      <c r="V917" s="16">
        <v>15.543398026886601</v>
      </c>
      <c r="W917" s="18">
        <v>0.11366488214854494</v>
      </c>
      <c r="X917" s="18">
        <f t="shared" si="42"/>
        <v>0.28000000000000003</v>
      </c>
      <c r="Y917" s="18">
        <v>1.75</v>
      </c>
      <c r="Z917" s="3">
        <f t="shared" si="44"/>
        <v>317.05</v>
      </c>
      <c r="AA917" s="3">
        <v>373</v>
      </c>
      <c r="AB917" s="3">
        <f t="shared" si="43"/>
        <v>298.40000000000003</v>
      </c>
      <c r="AC917" s="3">
        <v>2.5067047619047602</v>
      </c>
      <c r="AD917" s="3">
        <v>1.299248</v>
      </c>
      <c r="AE917" s="3">
        <v>0.50988</v>
      </c>
      <c r="AF917" s="43">
        <v>340.97711881772301</v>
      </c>
      <c r="AG917" s="43">
        <v>2.6333000382723899</v>
      </c>
      <c r="AH917" s="43">
        <v>1.4910189695890199</v>
      </c>
      <c r="AI917" s="43">
        <v>0.57507708271525904</v>
      </c>
      <c r="AJ917" s="19">
        <v>-8.5852228370715794E-2</v>
      </c>
      <c r="AK917" s="19">
        <v>-4.8074763425243458E-2</v>
      </c>
      <c r="AL917" s="19">
        <v>-0.12861739085846718</v>
      </c>
      <c r="AM917" s="19">
        <v>-0.11337103264040242</v>
      </c>
    </row>
    <row r="918" spans="1:39" s="16" customFormat="1">
      <c r="A918" s="16" t="s">
        <v>543</v>
      </c>
      <c r="B918" s="16" t="s">
        <v>540</v>
      </c>
      <c r="C918" s="16" t="s">
        <v>542</v>
      </c>
      <c r="D918" s="16">
        <v>917</v>
      </c>
      <c r="E918" s="21" t="s">
        <v>148</v>
      </c>
      <c r="F918" s="16">
        <v>0.25</v>
      </c>
      <c r="G918" s="16" t="s">
        <v>877</v>
      </c>
      <c r="H918" s="16">
        <v>0.375</v>
      </c>
      <c r="I918" s="16" t="s">
        <v>886</v>
      </c>
      <c r="J918" s="17">
        <v>2.0833333333333332E-2</v>
      </c>
      <c r="K918" s="16">
        <v>0.05</v>
      </c>
      <c r="L918" s="17">
        <v>1.2E-2</v>
      </c>
      <c r="M918" s="17">
        <v>12</v>
      </c>
      <c r="N918" s="17">
        <v>2.1714670079999998E-2</v>
      </c>
      <c r="O918" s="17">
        <v>5.0000000000000001E-3</v>
      </c>
      <c r="P918" s="16">
        <v>4.7099999999999998E-3</v>
      </c>
      <c r="Q918" s="17">
        <v>1.1304E-2</v>
      </c>
      <c r="R918" s="16">
        <v>469</v>
      </c>
      <c r="S918" s="16">
        <v>998</v>
      </c>
      <c r="T918" s="16">
        <v>71.599999999999994</v>
      </c>
      <c r="U918" s="16">
        <v>0.7</v>
      </c>
      <c r="V918" s="16">
        <v>9.0235032615448816</v>
      </c>
      <c r="W918" s="18">
        <v>6.5650558659217872E-2</v>
      </c>
      <c r="X918" s="18">
        <f t="shared" si="42"/>
        <v>0.2</v>
      </c>
      <c r="Y918" s="18">
        <v>1.5</v>
      </c>
      <c r="Z918" s="3">
        <f t="shared" si="44"/>
        <v>324.9907</v>
      </c>
      <c r="AA918" s="3">
        <v>382.34199999999998</v>
      </c>
      <c r="AB918" s="3">
        <f t="shared" si="43"/>
        <v>305.87360000000001</v>
      </c>
      <c r="AC918" s="3">
        <v>1.5440444444444399</v>
      </c>
      <c r="AD918" s="3">
        <v>0.87660000000000005</v>
      </c>
      <c r="AE918" s="3">
        <v>0.49549999999999994</v>
      </c>
      <c r="AF918" s="43">
        <v>477.23754487378397</v>
      </c>
      <c r="AG918" s="43">
        <v>1.47057808144369</v>
      </c>
      <c r="AH918" s="43">
        <v>1.0836136354208701</v>
      </c>
      <c r="AI918" s="43">
        <v>0.55108662954475596</v>
      </c>
      <c r="AJ918" s="19">
        <v>0.24819545033970633</v>
      </c>
      <c r="AK918" s="19">
        <v>4.9957471777783355E-2</v>
      </c>
      <c r="AL918" s="19">
        <v>-0.19104007983478999</v>
      </c>
      <c r="AM918" s="19">
        <v>-0.10086731661531194</v>
      </c>
    </row>
    <row r="919" spans="1:39" s="16" customFormat="1">
      <c r="A919" s="16" t="s">
        <v>543</v>
      </c>
      <c r="B919" s="16" t="s">
        <v>540</v>
      </c>
      <c r="C919" s="16" t="s">
        <v>542</v>
      </c>
      <c r="D919" s="16">
        <v>918</v>
      </c>
      <c r="E919" s="21" t="s">
        <v>141</v>
      </c>
      <c r="F919" s="16">
        <v>0.25</v>
      </c>
      <c r="G919" s="16" t="s">
        <v>877</v>
      </c>
      <c r="H919" s="16">
        <v>0.375</v>
      </c>
      <c r="I919" s="16" t="s">
        <v>886</v>
      </c>
      <c r="J919" s="17">
        <v>2.0833333333333332E-2</v>
      </c>
      <c r="K919" s="16">
        <v>0.05</v>
      </c>
      <c r="L919" s="17">
        <v>1.2E-2</v>
      </c>
      <c r="M919" s="17">
        <v>12</v>
      </c>
      <c r="N919" s="17">
        <v>2.1714670079999998E-2</v>
      </c>
      <c r="O919" s="17">
        <v>5.0000000000000001E-3</v>
      </c>
      <c r="P919" s="16">
        <v>6.28E-3</v>
      </c>
      <c r="Q919" s="17">
        <v>1.5071999999999999E-2</v>
      </c>
      <c r="R919" s="16">
        <v>469</v>
      </c>
      <c r="S919" s="16">
        <v>998</v>
      </c>
      <c r="T919" s="16">
        <v>71.599999999999994</v>
      </c>
      <c r="U919" s="16">
        <v>0.7</v>
      </c>
      <c r="V919" s="16">
        <v>9.0235032615448816</v>
      </c>
      <c r="W919" s="18">
        <v>8.7534078212290506E-2</v>
      </c>
      <c r="X919" s="18">
        <f t="shared" si="42"/>
        <v>0.2</v>
      </c>
      <c r="Y919" s="18">
        <v>1.5</v>
      </c>
      <c r="Z919" s="3">
        <f t="shared" si="44"/>
        <v>341.72550000000001</v>
      </c>
      <c r="AA919" s="3">
        <v>402.03000000000003</v>
      </c>
      <c r="AB919" s="3">
        <f t="shared" si="43"/>
        <v>321.62400000000002</v>
      </c>
      <c r="AC919" s="3">
        <v>1.8435555555555601</v>
      </c>
      <c r="AD919" s="3">
        <v>1.06666666666667</v>
      </c>
      <c r="AE919" s="3">
        <v>0.5176266666666669</v>
      </c>
      <c r="AF919" s="43">
        <v>486.94467512952502</v>
      </c>
      <c r="AG919" s="43">
        <v>1.61167407629651</v>
      </c>
      <c r="AH919" s="43">
        <v>1.11387627718799</v>
      </c>
      <c r="AI919" s="43">
        <v>0.54597882489803296</v>
      </c>
      <c r="AJ919" s="19">
        <v>0.21121477285159065</v>
      </c>
      <c r="AK919" s="19">
        <v>0.14387616123471683</v>
      </c>
      <c r="AL919" s="19">
        <v>-4.2383172609171557E-2</v>
      </c>
      <c r="AM919" s="19">
        <v>-5.19290436523085E-2</v>
      </c>
    </row>
    <row r="920" spans="1:39" s="16" customFormat="1">
      <c r="A920" s="16" t="s">
        <v>543</v>
      </c>
      <c r="B920" s="16" t="s">
        <v>540</v>
      </c>
      <c r="C920" s="16" t="s">
        <v>542</v>
      </c>
      <c r="D920" s="16">
        <v>919</v>
      </c>
      <c r="E920" s="21" t="s">
        <v>149</v>
      </c>
      <c r="F920" s="16">
        <v>0.25</v>
      </c>
      <c r="G920" s="16" t="s">
        <v>877</v>
      </c>
      <c r="H920" s="16">
        <v>0.375</v>
      </c>
      <c r="I920" s="16" t="s">
        <v>886</v>
      </c>
      <c r="J920" s="17">
        <v>2.0833333333333332E-2</v>
      </c>
      <c r="K920" s="16">
        <v>0.05</v>
      </c>
      <c r="L920" s="17">
        <v>1.2E-2</v>
      </c>
      <c r="M920" s="17">
        <v>12</v>
      </c>
      <c r="N920" s="17">
        <v>2.1714670079999998E-2</v>
      </c>
      <c r="O920" s="17">
        <v>6.4999999999999997E-3</v>
      </c>
      <c r="P920" s="16">
        <v>1.061E-2</v>
      </c>
      <c r="Q920" s="17">
        <v>2.5463999999999997E-2</v>
      </c>
      <c r="R920" s="16">
        <v>469</v>
      </c>
      <c r="S920" s="16">
        <v>235</v>
      </c>
      <c r="T920" s="16">
        <v>71.599999999999994</v>
      </c>
      <c r="U920" s="16">
        <v>0.5</v>
      </c>
      <c r="V920" s="16">
        <v>9.0235032615448816</v>
      </c>
      <c r="W920" s="18">
        <v>3.4823324022346371E-2</v>
      </c>
      <c r="X920" s="18">
        <f t="shared" si="42"/>
        <v>0.2</v>
      </c>
      <c r="Y920" s="18">
        <v>1.5</v>
      </c>
      <c r="Z920" s="3">
        <f t="shared" si="44"/>
        <v>304.161025</v>
      </c>
      <c r="AA920" s="3">
        <v>357.8365</v>
      </c>
      <c r="AB920" s="3">
        <f t="shared" si="43"/>
        <v>286.26920000000001</v>
      </c>
      <c r="AC920" s="3">
        <v>2.1491555555555539</v>
      </c>
      <c r="AD920" s="3">
        <v>1.2666666666666699</v>
      </c>
      <c r="AE920" s="3">
        <v>0.50166666666666648</v>
      </c>
      <c r="AF920" s="43">
        <v>409.58669834606297</v>
      </c>
      <c r="AG920" s="43">
        <v>1.7217769855325</v>
      </c>
      <c r="AH920" s="43">
        <v>1.12198572582843</v>
      </c>
      <c r="AI920" s="43">
        <v>0.57694004755894901</v>
      </c>
      <c r="AJ920" s="19">
        <v>0.14461967503612116</v>
      </c>
      <c r="AK920" s="19">
        <v>0.24821946954464433</v>
      </c>
      <c r="AL920" s="19">
        <v>0.12895078565408058</v>
      </c>
      <c r="AM920" s="19">
        <v>-0.13047002233727145</v>
      </c>
    </row>
    <row r="921" spans="1:39" s="16" customFormat="1">
      <c r="A921" s="16" t="s">
        <v>543</v>
      </c>
      <c r="B921" s="16" t="s">
        <v>540</v>
      </c>
      <c r="C921" s="16" t="s">
        <v>542</v>
      </c>
      <c r="D921" s="16">
        <v>920</v>
      </c>
      <c r="E921" s="21" t="s">
        <v>147</v>
      </c>
      <c r="F921" s="16">
        <v>0.25</v>
      </c>
      <c r="G921" s="16" t="s">
        <v>877</v>
      </c>
      <c r="H921" s="16">
        <v>0.375</v>
      </c>
      <c r="I921" s="16" t="s">
        <v>886</v>
      </c>
      <c r="J921" s="17">
        <v>2.0833333333333332E-2</v>
      </c>
      <c r="K921" s="16">
        <v>0.05</v>
      </c>
      <c r="L921" s="17">
        <v>1.2E-2</v>
      </c>
      <c r="M921" s="17">
        <v>12</v>
      </c>
      <c r="N921" s="17">
        <v>2.1714670079999998E-2</v>
      </c>
      <c r="O921" s="17">
        <v>5.0000000000000001E-3</v>
      </c>
      <c r="P921" s="16">
        <v>4.7099999999999998E-3</v>
      </c>
      <c r="Q921" s="17">
        <v>1.1304E-2</v>
      </c>
      <c r="R921" s="16">
        <v>469</v>
      </c>
      <c r="S921" s="16">
        <v>998</v>
      </c>
      <c r="T921" s="16">
        <v>71.599999999999994</v>
      </c>
      <c r="U921" s="16">
        <v>0.5</v>
      </c>
      <c r="V921" s="16">
        <v>9.0235032615448816</v>
      </c>
      <c r="W921" s="18">
        <v>6.5650558659217872E-2</v>
      </c>
      <c r="X921" s="18">
        <f t="shared" si="42"/>
        <v>0.2</v>
      </c>
      <c r="Y921" s="18">
        <v>1.5</v>
      </c>
      <c r="Z921" s="3">
        <f t="shared" si="44"/>
        <v>318.8537</v>
      </c>
      <c r="AA921" s="3">
        <v>375.12200000000001</v>
      </c>
      <c r="AB921" s="3">
        <f t="shared" si="43"/>
        <v>300.0976</v>
      </c>
      <c r="AC921" s="3">
        <v>2.1075555555555598</v>
      </c>
      <c r="AD921" s="3">
        <v>1.06666666666667</v>
      </c>
      <c r="AE921" s="3">
        <v>0.52565333333333297</v>
      </c>
      <c r="AF921" s="43">
        <v>425.17440962750499</v>
      </c>
      <c r="AG921" s="43">
        <v>2.0283735755934602</v>
      </c>
      <c r="AH921" s="43">
        <v>1.1952347075374701</v>
      </c>
      <c r="AI921" s="43">
        <v>0.56801574056246495</v>
      </c>
      <c r="AJ921" s="19">
        <v>0.13342968321640686</v>
      </c>
      <c r="AK921" s="19">
        <v>3.9037177823090415E-2</v>
      </c>
      <c r="AL921" s="19">
        <v>-0.10756719166538221</v>
      </c>
      <c r="AM921" s="19">
        <v>-7.4579636098083393E-2</v>
      </c>
    </row>
    <row r="922" spans="1:39" s="18" customFormat="1">
      <c r="A922" s="16" t="s">
        <v>543</v>
      </c>
      <c r="B922" s="16" t="s">
        <v>540</v>
      </c>
      <c r="C922" s="16" t="s">
        <v>542</v>
      </c>
      <c r="D922" s="16">
        <v>921</v>
      </c>
      <c r="E922" s="21" t="s">
        <v>144</v>
      </c>
      <c r="F922" s="16">
        <v>0.25</v>
      </c>
      <c r="G922" s="16" t="s">
        <v>877</v>
      </c>
      <c r="H922" s="16">
        <v>0.375</v>
      </c>
      <c r="I922" s="16" t="s">
        <v>886</v>
      </c>
      <c r="J922" s="17">
        <v>2.0833333333333332E-2</v>
      </c>
      <c r="K922" s="16">
        <v>0.08</v>
      </c>
      <c r="L922" s="17">
        <v>1.2E-2</v>
      </c>
      <c r="M922" s="17">
        <v>12</v>
      </c>
      <c r="N922" s="17">
        <v>2.1714670079999998E-2</v>
      </c>
      <c r="O922" s="17">
        <v>5.0000000000000001E-3</v>
      </c>
      <c r="P922" s="16">
        <v>3.9300000000000003E-3</v>
      </c>
      <c r="Q922" s="17">
        <v>9.4320000000000011E-3</v>
      </c>
      <c r="R922" s="16">
        <v>469</v>
      </c>
      <c r="S922" s="16">
        <v>998</v>
      </c>
      <c r="T922" s="16">
        <v>71.599999999999994</v>
      </c>
      <c r="U922" s="16">
        <v>0.5</v>
      </c>
      <c r="V922" s="16">
        <v>14.437605218471811</v>
      </c>
      <c r="W922" s="18">
        <v>5.4778491620111738E-2</v>
      </c>
      <c r="X922" s="18">
        <f t="shared" si="42"/>
        <v>0.32</v>
      </c>
      <c r="Y922" s="18">
        <v>1.5</v>
      </c>
      <c r="Z922" s="3">
        <f t="shared" si="44"/>
        <v>295.80849999999998</v>
      </c>
      <c r="AA922" s="3">
        <v>348.01</v>
      </c>
      <c r="AB922" s="3">
        <f t="shared" si="43"/>
        <v>278.40800000000002</v>
      </c>
      <c r="AC922" s="3">
        <v>1.87466666666667</v>
      </c>
      <c r="AD922" s="3">
        <v>0.99733333333333374</v>
      </c>
      <c r="AE922" s="3">
        <v>0.56666666666666698</v>
      </c>
      <c r="AF922" s="43">
        <v>415.09946875892501</v>
      </c>
      <c r="AG922" s="43">
        <v>1.63700791512485</v>
      </c>
      <c r="AH922" s="43">
        <v>1.10817356789721</v>
      </c>
      <c r="AI922" s="43">
        <v>0.530656535961603</v>
      </c>
      <c r="AJ922" s="19">
        <v>0.19278029010351722</v>
      </c>
      <c r="AK922" s="19">
        <v>0.14517874308732007</v>
      </c>
      <c r="AL922" s="19">
        <v>-0.10002064457664216</v>
      </c>
      <c r="AM922" s="19">
        <v>6.7859581979537856E-2</v>
      </c>
    </row>
    <row r="923" spans="1:39" s="16" customFormat="1">
      <c r="A923" s="16" t="s">
        <v>543</v>
      </c>
      <c r="B923" s="16" t="s">
        <v>540</v>
      </c>
      <c r="C923" s="16" t="s">
        <v>542</v>
      </c>
      <c r="D923" s="16">
        <v>922</v>
      </c>
      <c r="E923" s="21" t="s">
        <v>143</v>
      </c>
      <c r="F923" s="16">
        <v>0.25</v>
      </c>
      <c r="G923" s="16" t="s">
        <v>877</v>
      </c>
      <c r="H923" s="16">
        <v>0.375</v>
      </c>
      <c r="I923" s="16" t="s">
        <v>886</v>
      </c>
      <c r="J923" s="17">
        <v>2.0833333333333332E-2</v>
      </c>
      <c r="K923" s="16">
        <v>0.03</v>
      </c>
      <c r="L923" s="17">
        <v>1.2E-2</v>
      </c>
      <c r="M923" s="17">
        <v>12</v>
      </c>
      <c r="N923" s="17">
        <v>2.1714670079999998E-2</v>
      </c>
      <c r="O923" s="17">
        <v>5.0000000000000001E-3</v>
      </c>
      <c r="P923" s="16">
        <v>1.047E-2</v>
      </c>
      <c r="Q923" s="17">
        <v>2.5127999999999998E-2</v>
      </c>
      <c r="R923" s="16">
        <v>469</v>
      </c>
      <c r="S923" s="16">
        <v>998</v>
      </c>
      <c r="T923" s="16">
        <v>71.599999999999994</v>
      </c>
      <c r="U923" s="16">
        <v>0.5</v>
      </c>
      <c r="V923" s="16">
        <v>5.4141019569269293</v>
      </c>
      <c r="W923" s="18">
        <v>0.14593659217877095</v>
      </c>
      <c r="X923" s="18">
        <f t="shared" si="42"/>
        <v>0.12</v>
      </c>
      <c r="Y923" s="18">
        <v>1.5</v>
      </c>
      <c r="Z923" s="3">
        <f t="shared" si="44"/>
        <v>355.89499999999998</v>
      </c>
      <c r="AA923" s="3">
        <v>418.7</v>
      </c>
      <c r="AB923" s="3">
        <f t="shared" si="43"/>
        <v>334.96000000000004</v>
      </c>
      <c r="AC923" s="3">
        <v>2.8364444444444401</v>
      </c>
      <c r="AD923" s="3">
        <v>1.1599999999999999</v>
      </c>
      <c r="AE923" s="3">
        <v>0.59400000000000008</v>
      </c>
      <c r="AF923" s="43">
        <v>451.81723408332698</v>
      </c>
      <c r="AG923" s="43">
        <v>2.9242370872343</v>
      </c>
      <c r="AH923" s="43">
        <v>1.3755328238234099</v>
      </c>
      <c r="AI923" s="43">
        <v>0.59622010299761996</v>
      </c>
      <c r="AJ923" s="19">
        <v>7.9095376363331721E-2</v>
      </c>
      <c r="AK923" s="19">
        <v>-3.0022409322799766E-2</v>
      </c>
      <c r="AL923" s="19">
        <v>-0.15669042576848022</v>
      </c>
      <c r="AM923" s="19">
        <v>-3.7236298918098365E-3</v>
      </c>
    </row>
    <row r="924" spans="1:39" s="16" customFormat="1">
      <c r="A924" s="16" t="s">
        <v>543</v>
      </c>
      <c r="B924" s="16" t="s">
        <v>540</v>
      </c>
      <c r="C924" s="16" t="s">
        <v>542</v>
      </c>
      <c r="D924" s="16">
        <v>923</v>
      </c>
      <c r="E924" s="21" t="s">
        <v>142</v>
      </c>
      <c r="F924" s="16">
        <v>0.25</v>
      </c>
      <c r="G924" s="16" t="s">
        <v>877</v>
      </c>
      <c r="H924" s="16">
        <v>0.5</v>
      </c>
      <c r="I924" s="16" t="s">
        <v>886</v>
      </c>
      <c r="J924" s="17">
        <v>2.0833333333333332E-2</v>
      </c>
      <c r="K924" s="16">
        <v>0.05</v>
      </c>
      <c r="L924" s="17">
        <v>1.2E-2</v>
      </c>
      <c r="M924" s="17">
        <v>12</v>
      </c>
      <c r="N924" s="17">
        <v>2.1714670079999998E-2</v>
      </c>
      <c r="O924" s="17">
        <v>5.0000000000000001E-3</v>
      </c>
      <c r="P924" s="16">
        <v>6.28E-3</v>
      </c>
      <c r="Q924" s="17">
        <v>1.5071999999999999E-2</v>
      </c>
      <c r="R924" s="16">
        <v>469</v>
      </c>
      <c r="S924" s="16">
        <v>998</v>
      </c>
      <c r="T924" s="16">
        <v>71.599999999999994</v>
      </c>
      <c r="U924" s="16">
        <v>0.5</v>
      </c>
      <c r="V924" s="16">
        <v>9.0235032615448816</v>
      </c>
      <c r="W924" s="18">
        <v>8.7534078212290506E-2</v>
      </c>
      <c r="X924" s="18">
        <f t="shared" si="42"/>
        <v>0.2</v>
      </c>
      <c r="Y924" s="18">
        <v>2</v>
      </c>
      <c r="Z924" s="3">
        <f t="shared" si="44"/>
        <v>249.577</v>
      </c>
      <c r="AA924" s="3">
        <v>293.62</v>
      </c>
      <c r="AB924" s="3">
        <f t="shared" si="43"/>
        <v>234.89600000000002</v>
      </c>
      <c r="AC924" s="3">
        <v>2.2574200000000002</v>
      </c>
      <c r="AD924" s="3">
        <v>1.1385000000000001</v>
      </c>
      <c r="AE924" s="3">
        <v>0.55600000000000005</v>
      </c>
      <c r="AF924" s="43">
        <v>373.23592971952598</v>
      </c>
      <c r="AG924" s="43">
        <v>2.3707642534712599</v>
      </c>
      <c r="AH924" s="43">
        <v>1.2112366799071099</v>
      </c>
      <c r="AI924" s="43">
        <v>0.54172000272862897</v>
      </c>
      <c r="AJ924" s="19">
        <v>0.27115295184090316</v>
      </c>
      <c r="AK924" s="19">
        <v>-4.7809162511751907E-2</v>
      </c>
      <c r="AL924" s="19">
        <v>-6.0051582910028829E-2</v>
      </c>
      <c r="AM924" s="19">
        <v>2.6360476259770955E-2</v>
      </c>
    </row>
    <row r="925" spans="1:39" s="16" customFormat="1">
      <c r="A925" s="16" t="s">
        <v>543</v>
      </c>
      <c r="B925" s="16" t="s">
        <v>540</v>
      </c>
      <c r="C925" s="16" t="s">
        <v>542</v>
      </c>
      <c r="D925" s="16">
        <v>924</v>
      </c>
      <c r="E925" s="21" t="s">
        <v>140</v>
      </c>
      <c r="F925" s="16">
        <v>0.25</v>
      </c>
      <c r="G925" s="16" t="s">
        <v>877</v>
      </c>
      <c r="H925" s="16">
        <v>0.375</v>
      </c>
      <c r="I925" s="16" t="s">
        <v>886</v>
      </c>
      <c r="J925" s="17">
        <v>2.0833333333333332E-2</v>
      </c>
      <c r="K925" s="16">
        <v>0.05</v>
      </c>
      <c r="L925" s="17">
        <v>1.2E-2</v>
      </c>
      <c r="M925" s="17">
        <v>12</v>
      </c>
      <c r="N925" s="17">
        <v>2.1714670079999998E-2</v>
      </c>
      <c r="O925" s="17">
        <v>5.0000000000000001E-3</v>
      </c>
      <c r="P925" s="16">
        <v>6.28E-3</v>
      </c>
      <c r="Q925" s="17">
        <v>1.5071999999999999E-2</v>
      </c>
      <c r="R925" s="16">
        <v>469</v>
      </c>
      <c r="S925" s="16">
        <v>998</v>
      </c>
      <c r="T925" s="16">
        <v>71.599999999999994</v>
      </c>
      <c r="U925" s="16">
        <v>0.5</v>
      </c>
      <c r="V925" s="16">
        <v>9.0235032615448816</v>
      </c>
      <c r="W925" s="18">
        <v>8.7534078212290506E-2</v>
      </c>
      <c r="X925" s="18">
        <f t="shared" si="42"/>
        <v>0.2</v>
      </c>
      <c r="Y925" s="18">
        <v>1.5</v>
      </c>
      <c r="Z925" s="3">
        <f t="shared" si="44"/>
        <v>306.459</v>
      </c>
      <c r="AA925" s="3">
        <v>360.54</v>
      </c>
      <c r="AB925" s="3">
        <f t="shared" si="43"/>
        <v>288.43200000000002</v>
      </c>
      <c r="AC925" s="3">
        <v>2.115911111111116</v>
      </c>
      <c r="AD925" s="3">
        <v>0.96666666666666601</v>
      </c>
      <c r="AE925" s="3">
        <v>0.44800000000000001</v>
      </c>
      <c r="AF925" s="43">
        <v>434.23973916538898</v>
      </c>
      <c r="AG925" s="43">
        <v>2.2354444434503198</v>
      </c>
      <c r="AH925" s="43">
        <v>1.2426643946307401</v>
      </c>
      <c r="AI925" s="43">
        <v>0.56145437452897695</v>
      </c>
      <c r="AJ925" s="19">
        <v>0.20441487536858313</v>
      </c>
      <c r="AK925" s="19">
        <v>-5.347184211597264E-2</v>
      </c>
      <c r="AL925" s="19">
        <v>-0.22210158201731312</v>
      </c>
      <c r="AM925" s="19">
        <v>-0.20207229594418541</v>
      </c>
    </row>
    <row r="926" spans="1:39" s="16" customFormat="1">
      <c r="A926" s="16" t="s">
        <v>543</v>
      </c>
      <c r="B926" s="16" t="s">
        <v>540</v>
      </c>
      <c r="C926" s="16" t="s">
        <v>542</v>
      </c>
      <c r="D926" s="16">
        <v>925</v>
      </c>
      <c r="E926" s="21" t="s">
        <v>145</v>
      </c>
      <c r="F926" s="16">
        <v>0.25</v>
      </c>
      <c r="G926" s="16" t="s">
        <v>877</v>
      </c>
      <c r="H926" s="16">
        <v>0.375</v>
      </c>
      <c r="I926" s="16" t="s">
        <v>886</v>
      </c>
      <c r="J926" s="17">
        <v>2.0833333333333332E-2</v>
      </c>
      <c r="K926" s="16">
        <v>0.05</v>
      </c>
      <c r="L926" s="17">
        <v>1.2E-2</v>
      </c>
      <c r="M926" s="17">
        <v>12</v>
      </c>
      <c r="N926" s="17">
        <v>2.1714670079999998E-2</v>
      </c>
      <c r="O926" s="17">
        <v>5.0000000000000001E-3</v>
      </c>
      <c r="P926" s="16">
        <v>6.28E-3</v>
      </c>
      <c r="Q926" s="17">
        <v>1.5071999999999999E-2</v>
      </c>
      <c r="R926" s="16">
        <v>469</v>
      </c>
      <c r="S926" s="16">
        <v>998</v>
      </c>
      <c r="T926" s="16">
        <v>90</v>
      </c>
      <c r="U926" s="16">
        <v>0.5</v>
      </c>
      <c r="V926" s="16">
        <v>9.0235032615448816</v>
      </c>
      <c r="W926" s="18">
        <v>6.9638222222222212E-2</v>
      </c>
      <c r="X926" s="18">
        <f t="shared" si="42"/>
        <v>0.2</v>
      </c>
      <c r="Y926" s="18">
        <v>1.5</v>
      </c>
      <c r="Z926" s="3">
        <f t="shared" si="44"/>
        <v>372.74199999999996</v>
      </c>
      <c r="AA926" s="3">
        <v>438.52</v>
      </c>
      <c r="AB926" s="3">
        <f t="shared" si="43"/>
        <v>350.81600000000003</v>
      </c>
      <c r="AC926" s="3">
        <v>1.9904000000000039</v>
      </c>
      <c r="AD926" s="3">
        <v>1.0333333333333301</v>
      </c>
      <c r="AE926" s="3">
        <v>0.58533333333333304</v>
      </c>
      <c r="AF926" s="43">
        <v>503.640747230697</v>
      </c>
      <c r="AG926" s="43">
        <v>1.89514270410575</v>
      </c>
      <c r="AH926" s="43">
        <v>1.1571441212909901</v>
      </c>
      <c r="AI926" s="43">
        <v>0.53546183336847597</v>
      </c>
      <c r="AJ926" s="19">
        <v>0.14850120229566957</v>
      </c>
      <c r="AK926" s="19">
        <v>5.0263917164592845E-2</v>
      </c>
      <c r="AL926" s="19">
        <v>-0.10699686035610508</v>
      </c>
      <c r="AM926" s="19">
        <v>9.3137357057040127E-2</v>
      </c>
    </row>
    <row r="927" spans="1:39" s="16" customFormat="1">
      <c r="A927" s="16" t="s">
        <v>543</v>
      </c>
      <c r="B927" s="16" t="s">
        <v>540</v>
      </c>
      <c r="C927" s="16" t="s">
        <v>542</v>
      </c>
      <c r="D927" s="16">
        <v>926</v>
      </c>
      <c r="E927" s="21" t="s">
        <v>139</v>
      </c>
      <c r="F927" s="16">
        <v>0.25</v>
      </c>
      <c r="G927" s="16" t="s">
        <v>877</v>
      </c>
      <c r="H927" s="16">
        <v>0.25</v>
      </c>
      <c r="I927" s="16" t="s">
        <v>886</v>
      </c>
      <c r="J927" s="17">
        <v>2.0833333333333332E-2</v>
      </c>
      <c r="K927" s="16">
        <v>0.05</v>
      </c>
      <c r="L927" s="17">
        <v>1.2E-2</v>
      </c>
      <c r="M927" s="17">
        <v>12</v>
      </c>
      <c r="N927" s="17">
        <v>2.1714670079999998E-2</v>
      </c>
      <c r="O927" s="17">
        <v>5.0000000000000001E-3</v>
      </c>
      <c r="P927" s="16">
        <v>6.28E-3</v>
      </c>
      <c r="Q927" s="17">
        <v>1.5071999999999999E-2</v>
      </c>
      <c r="R927" s="16">
        <v>469</v>
      </c>
      <c r="S927" s="16">
        <v>998</v>
      </c>
      <c r="T927" s="16">
        <v>71.599999999999994</v>
      </c>
      <c r="U927" s="16">
        <v>0.5</v>
      </c>
      <c r="V927" s="16">
        <v>9.0235032615448816</v>
      </c>
      <c r="W927" s="18">
        <v>8.7534078212290506E-2</v>
      </c>
      <c r="X927" s="18">
        <f t="shared" si="42"/>
        <v>0.2</v>
      </c>
      <c r="Y927" s="18">
        <v>1</v>
      </c>
      <c r="Z927" s="3">
        <f t="shared" si="44"/>
        <v>387.76150000000001</v>
      </c>
      <c r="AA927" s="3">
        <v>456.19</v>
      </c>
      <c r="AB927" s="3">
        <f t="shared" si="43"/>
        <v>364.952</v>
      </c>
      <c r="AC927" s="3">
        <v>1.8911999999999971</v>
      </c>
      <c r="AD927" s="3">
        <v>0.99371999999999994</v>
      </c>
      <c r="AE927" s="3">
        <v>0.40459999999999996</v>
      </c>
      <c r="AF927" s="43">
        <v>504.871986415197</v>
      </c>
      <c r="AG927" s="43">
        <v>2.0795117146511002</v>
      </c>
      <c r="AH927" s="43">
        <v>1.2746557375338099</v>
      </c>
      <c r="AI927" s="43">
        <v>0.58576869888955396</v>
      </c>
      <c r="AJ927" s="19">
        <v>0.10671427785614986</v>
      </c>
      <c r="AK927" s="19">
        <v>-9.0555736389635086E-2</v>
      </c>
      <c r="AL927" s="19">
        <v>-0.22040126542509539</v>
      </c>
      <c r="AM927" s="19">
        <v>-0.30928368011639551</v>
      </c>
    </row>
    <row r="928" spans="1:39" s="16" customFormat="1">
      <c r="A928" s="16" t="s">
        <v>543</v>
      </c>
      <c r="B928" s="16" t="s">
        <v>540</v>
      </c>
      <c r="C928" s="16" t="s">
        <v>542</v>
      </c>
      <c r="D928" s="16">
        <v>927</v>
      </c>
      <c r="E928" s="21" t="s">
        <v>146</v>
      </c>
      <c r="F928" s="16">
        <v>0.25</v>
      </c>
      <c r="G928" s="16" t="s">
        <v>877</v>
      </c>
      <c r="H928" s="16">
        <v>0.375</v>
      </c>
      <c r="I928" s="16" t="s">
        <v>886</v>
      </c>
      <c r="J928" s="17">
        <v>2.0833333333333332E-2</v>
      </c>
      <c r="K928" s="16">
        <v>0.05</v>
      </c>
      <c r="L928" s="17">
        <v>1.2E-2</v>
      </c>
      <c r="M928" s="17">
        <v>12</v>
      </c>
      <c r="N928" s="17">
        <v>2.1714670079999998E-2</v>
      </c>
      <c r="O928" s="17">
        <v>5.0000000000000001E-3</v>
      </c>
      <c r="P928" s="16">
        <v>6.28E-3</v>
      </c>
      <c r="Q928" s="17">
        <v>1.5071999999999999E-2</v>
      </c>
      <c r="R928" s="16">
        <v>469</v>
      </c>
      <c r="S928" s="16">
        <v>998</v>
      </c>
      <c r="T928" s="16">
        <v>90</v>
      </c>
      <c r="U928" s="16">
        <v>0.7</v>
      </c>
      <c r="V928" s="16">
        <v>9.0235032615448816</v>
      </c>
      <c r="W928" s="18">
        <v>6.9638222222222212E-2</v>
      </c>
      <c r="X928" s="18">
        <f t="shared" si="42"/>
        <v>0.2</v>
      </c>
      <c r="Y928" s="18">
        <v>1.5</v>
      </c>
      <c r="Z928" s="3">
        <f t="shared" si="44"/>
        <v>378.78124999999994</v>
      </c>
      <c r="AA928" s="3">
        <v>445.62499999999994</v>
      </c>
      <c r="AB928" s="3">
        <f t="shared" si="43"/>
        <v>356.5</v>
      </c>
      <c r="AC928" s="3">
        <v>1.5840000000000001</v>
      </c>
      <c r="AD928" s="3">
        <v>1.13333333333333</v>
      </c>
      <c r="AE928" s="3">
        <v>0.58093333333333297</v>
      </c>
      <c r="AF928" s="43">
        <v>563.52788715305496</v>
      </c>
      <c r="AG928" s="43">
        <v>1.34149468022792</v>
      </c>
      <c r="AH928" s="43">
        <v>1.04818969206804</v>
      </c>
      <c r="AI928" s="43">
        <v>0.54363440925002904</v>
      </c>
      <c r="AJ928" s="19">
        <v>0.2645787088988612</v>
      </c>
      <c r="AK928" s="19">
        <v>0.18077247964254206</v>
      </c>
      <c r="AL928" s="19">
        <v>8.1229229699163186E-2</v>
      </c>
      <c r="AM928" s="19">
        <v>6.8610307678573304E-2</v>
      </c>
    </row>
    <row r="929" spans="1:39" s="16" customFormat="1">
      <c r="A929" s="16" t="s">
        <v>508</v>
      </c>
      <c r="B929" s="16" t="s">
        <v>540</v>
      </c>
      <c r="C929" s="16" t="s">
        <v>1385</v>
      </c>
      <c r="D929" s="16">
        <v>928</v>
      </c>
      <c r="E929" s="21" t="s">
        <v>1386</v>
      </c>
      <c r="F929" s="16">
        <v>0.25</v>
      </c>
      <c r="G929" s="16" t="s">
        <v>877</v>
      </c>
      <c r="H929" s="16">
        <v>1</v>
      </c>
      <c r="I929" s="16" t="s">
        <v>886</v>
      </c>
      <c r="J929" s="17">
        <v>0.02</v>
      </c>
      <c r="K929" s="16">
        <v>0.1</v>
      </c>
      <c r="L929" s="17">
        <v>1.2E-2</v>
      </c>
      <c r="M929" s="17">
        <v>12</v>
      </c>
      <c r="N929" s="17">
        <v>2.1714670079999998E-2</v>
      </c>
      <c r="O929" s="17">
        <v>8.0000000000000002E-3</v>
      </c>
      <c r="P929" s="16">
        <v>1.0239999999999999E-2</v>
      </c>
      <c r="Q929" s="17">
        <v>2.4380952380952378E-2</v>
      </c>
      <c r="R929" s="16">
        <v>464.7</v>
      </c>
      <c r="S929" s="16">
        <v>485.5</v>
      </c>
      <c r="T929" s="16">
        <v>46.464600000000004</v>
      </c>
      <c r="U929" s="16">
        <v>0.5</v>
      </c>
      <c r="V929" s="16">
        <v>17.964084539250347</v>
      </c>
      <c r="W929" s="18">
        <v>0.10699586351760264</v>
      </c>
      <c r="X929" s="18">
        <f t="shared" si="42"/>
        <v>0.4</v>
      </c>
      <c r="Y929" s="18">
        <v>4</v>
      </c>
      <c r="Z929" s="3">
        <f t="shared" si="44"/>
        <v>135.15</v>
      </c>
      <c r="AA929" s="3">
        <v>159</v>
      </c>
      <c r="AB929" s="3">
        <f t="shared" si="43"/>
        <v>127.2</v>
      </c>
      <c r="AC929" s="3">
        <v>1.9649999999999999</v>
      </c>
      <c r="AD929" s="3">
        <v>1.1149999999999998</v>
      </c>
      <c r="AE929" s="3">
        <v>0.41850000000000004</v>
      </c>
      <c r="AF929" s="43">
        <v>158.77048245136601</v>
      </c>
      <c r="AG929" s="43">
        <v>2.6208057416905799</v>
      </c>
      <c r="AH929" s="43">
        <v>1.1873675639431001</v>
      </c>
      <c r="AI929" s="43">
        <v>0.58603718811805705</v>
      </c>
      <c r="AJ929" s="19">
        <v>-1.443506595182345E-3</v>
      </c>
      <c r="AK929" s="19">
        <v>-0.25023058033578072</v>
      </c>
      <c r="AL929" s="19">
        <v>-6.0947903699488479E-2</v>
      </c>
      <c r="AM929" s="19">
        <v>-0.28588149611472558</v>
      </c>
    </row>
    <row r="930" spans="1:39" s="16" customFormat="1">
      <c r="A930" s="16" t="s">
        <v>508</v>
      </c>
      <c r="B930" s="16" t="s">
        <v>540</v>
      </c>
      <c r="C930" s="16" t="s">
        <v>1385</v>
      </c>
      <c r="D930" s="16">
        <v>929</v>
      </c>
      <c r="E930" s="21" t="s">
        <v>1387</v>
      </c>
      <c r="F930" s="16">
        <v>0.25</v>
      </c>
      <c r="G930" s="16" t="s">
        <v>877</v>
      </c>
      <c r="H930" s="16">
        <v>1</v>
      </c>
      <c r="I930" s="16" t="s">
        <v>886</v>
      </c>
      <c r="J930" s="17">
        <v>0.02</v>
      </c>
      <c r="K930" s="16">
        <v>0.08</v>
      </c>
      <c r="L930" s="17">
        <v>1.2E-2</v>
      </c>
      <c r="M930" s="17">
        <v>12</v>
      </c>
      <c r="N930" s="17">
        <v>2.1714670079999998E-2</v>
      </c>
      <c r="O930" s="17">
        <v>7.0000000000000001E-3</v>
      </c>
      <c r="P930" s="16">
        <v>9.8000000000000014E-3</v>
      </c>
      <c r="Q930" s="17">
        <v>2.3333333333333338E-2</v>
      </c>
      <c r="R930" s="16">
        <v>464.7</v>
      </c>
      <c r="S930" s="16">
        <v>1143.3</v>
      </c>
      <c r="T930" s="16">
        <v>46.464600000000004</v>
      </c>
      <c r="U930" s="16">
        <v>0.5</v>
      </c>
      <c r="V930" s="16">
        <v>14.371267631400277</v>
      </c>
      <c r="W930" s="18">
        <v>0.24113712374581941</v>
      </c>
      <c r="X930" s="18">
        <f t="shared" si="42"/>
        <v>0.32</v>
      </c>
      <c r="Y930" s="18">
        <v>4</v>
      </c>
      <c r="Z930" s="3">
        <f t="shared" si="44"/>
        <v>141.94999999999999</v>
      </c>
      <c r="AA930" s="3">
        <v>167</v>
      </c>
      <c r="AB930" s="3">
        <f t="shared" si="43"/>
        <v>133.6</v>
      </c>
      <c r="AC930" s="3">
        <v>2.1149999999999998</v>
      </c>
      <c r="AD930" s="3">
        <v>1.0305</v>
      </c>
      <c r="AE930" s="3">
        <v>0.47605000000000003</v>
      </c>
      <c r="AF930" s="43">
        <v>170.098515832972</v>
      </c>
      <c r="AG930" s="43">
        <v>3.90329213198167</v>
      </c>
      <c r="AH930" s="43">
        <v>1.33158170452092</v>
      </c>
      <c r="AI930" s="43">
        <v>0.51529789200731901</v>
      </c>
      <c r="AJ930" s="19">
        <v>1.855398702378442E-2</v>
      </c>
      <c r="AK930" s="19">
        <v>-0.4581497032541525</v>
      </c>
      <c r="AL930" s="19">
        <v>-0.22610832177905596</v>
      </c>
      <c r="AM930" s="19">
        <v>-7.6165442583959825E-2</v>
      </c>
    </row>
    <row r="931" spans="1:39" s="16" customFormat="1">
      <c r="A931" s="16" t="s">
        <v>508</v>
      </c>
      <c r="B931" s="16" t="s">
        <v>540</v>
      </c>
      <c r="C931" s="16" t="s">
        <v>1385</v>
      </c>
      <c r="D931" s="16">
        <v>930</v>
      </c>
      <c r="E931" s="21" t="s">
        <v>1388</v>
      </c>
      <c r="F931" s="16">
        <v>0.25</v>
      </c>
      <c r="G931" s="16" t="s">
        <v>877</v>
      </c>
      <c r="H931" s="16">
        <v>1</v>
      </c>
      <c r="I931" s="16" t="s">
        <v>886</v>
      </c>
      <c r="J931" s="17">
        <v>0.02</v>
      </c>
      <c r="K931" s="16">
        <v>0.08</v>
      </c>
      <c r="L931" s="17">
        <v>1.2E-2</v>
      </c>
      <c r="M931" s="17">
        <v>12</v>
      </c>
      <c r="N931" s="17">
        <v>2.1714670079999998E-2</v>
      </c>
      <c r="O931" s="17">
        <v>8.0000000000000002E-3</v>
      </c>
      <c r="P931" s="16">
        <v>1.2799999999999999E-2</v>
      </c>
      <c r="Q931" s="17">
        <v>3.0476190476190476E-2</v>
      </c>
      <c r="R931" s="16">
        <v>464.7</v>
      </c>
      <c r="S931" s="16">
        <v>485.5</v>
      </c>
      <c r="T931" s="16">
        <v>46.464600000000004</v>
      </c>
      <c r="U931" s="16">
        <v>0.5</v>
      </c>
      <c r="V931" s="16">
        <v>14.371267631400277</v>
      </c>
      <c r="W931" s="18">
        <v>0.13374482939700327</v>
      </c>
      <c r="X931" s="18">
        <f t="shared" si="42"/>
        <v>0.32</v>
      </c>
      <c r="Y931" s="18">
        <v>4</v>
      </c>
      <c r="Z931" s="3">
        <f t="shared" si="44"/>
        <v>136.42499999999998</v>
      </c>
      <c r="AA931" s="3">
        <v>160.5</v>
      </c>
      <c r="AB931" s="3">
        <f t="shared" si="43"/>
        <v>128.4</v>
      </c>
      <c r="AC931" s="3">
        <v>2.2649999999999997</v>
      </c>
      <c r="AD931" s="3">
        <v>1.0050000000000001</v>
      </c>
      <c r="AE931" s="3">
        <v>0.45540000000000003</v>
      </c>
      <c r="AF931" s="43">
        <v>162.25314955014699</v>
      </c>
      <c r="AG931" s="43">
        <v>3.0497672510179998</v>
      </c>
      <c r="AH931" s="43">
        <v>1.25882979531039</v>
      </c>
      <c r="AI931" s="43">
        <v>0.57623935848824903</v>
      </c>
      <c r="AJ931" s="19">
        <v>1.0923050156679041E-2</v>
      </c>
      <c r="AK931" s="19">
        <v>-0.25732037445022993</v>
      </c>
      <c r="AL931" s="19">
        <v>-0.2016394879244203</v>
      </c>
      <c r="AM931" s="19">
        <v>-0.20970341006429749</v>
      </c>
    </row>
    <row r="932" spans="1:39" s="16" customFormat="1">
      <c r="A932" s="16" t="s">
        <v>508</v>
      </c>
      <c r="B932" s="16" t="s">
        <v>540</v>
      </c>
      <c r="C932" s="16" t="s">
        <v>1385</v>
      </c>
      <c r="D932" s="16">
        <v>931</v>
      </c>
      <c r="E932" s="21" t="s">
        <v>1389</v>
      </c>
      <c r="F932" s="16">
        <v>0.25</v>
      </c>
      <c r="G932" s="16" t="s">
        <v>877</v>
      </c>
      <c r="H932" s="16">
        <v>1</v>
      </c>
      <c r="I932" s="16" t="s">
        <v>886</v>
      </c>
      <c r="J932" s="17">
        <v>0.02</v>
      </c>
      <c r="K932" s="16">
        <v>0.06</v>
      </c>
      <c r="L932" s="17">
        <v>1.2E-2</v>
      </c>
      <c r="M932" s="17">
        <v>12</v>
      </c>
      <c r="N932" s="17">
        <v>2.1714670079999998E-2</v>
      </c>
      <c r="O932" s="17">
        <v>7.0000000000000001E-3</v>
      </c>
      <c r="P932" s="16">
        <v>1.3066666666666669E-2</v>
      </c>
      <c r="Q932" s="17">
        <v>3.1111111111111117E-2</v>
      </c>
      <c r="R932" s="16">
        <v>464.7</v>
      </c>
      <c r="S932" s="16">
        <v>1143.3</v>
      </c>
      <c r="T932" s="16">
        <v>46.464600000000004</v>
      </c>
      <c r="U932" s="16">
        <v>0.5</v>
      </c>
      <c r="V932" s="16">
        <v>10.778450723550208</v>
      </c>
      <c r="W932" s="18">
        <v>0.32151616499442587</v>
      </c>
      <c r="X932" s="18">
        <f t="shared" si="42"/>
        <v>0.24</v>
      </c>
      <c r="Y932" s="18">
        <v>4</v>
      </c>
      <c r="Z932" s="3">
        <f t="shared" si="44"/>
        <v>142.79999999999998</v>
      </c>
      <c r="AA932" s="3">
        <v>168</v>
      </c>
      <c r="AB932" s="3">
        <f t="shared" si="43"/>
        <v>134.4</v>
      </c>
      <c r="AC932" s="3">
        <v>1.9149999999999998</v>
      </c>
      <c r="AD932" s="3">
        <v>0.95399999999999996</v>
      </c>
      <c r="AE932" s="3">
        <v>0.58540000000000003</v>
      </c>
      <c r="AF932" s="43">
        <v>173.88467383026801</v>
      </c>
      <c r="AG932" s="43">
        <v>4.4386246623234404</v>
      </c>
      <c r="AH932" s="43">
        <v>1.35766688155187</v>
      </c>
      <c r="AI932" s="43">
        <v>0.52080646841037603</v>
      </c>
      <c r="AJ932" s="19">
        <v>3.5027820418261989E-2</v>
      </c>
      <c r="AK932" s="19">
        <v>-0.56856005053656078</v>
      </c>
      <c r="AL932" s="19">
        <v>-0.29732395113775029</v>
      </c>
      <c r="AM932" s="19">
        <v>0.12402597799289757</v>
      </c>
    </row>
    <row r="933" spans="1:39" s="16" customFormat="1">
      <c r="A933" s="16" t="s">
        <v>508</v>
      </c>
      <c r="B933" s="16" t="s">
        <v>540</v>
      </c>
      <c r="C933" s="16" t="s">
        <v>1385</v>
      </c>
      <c r="D933" s="16">
        <v>932</v>
      </c>
      <c r="E933" s="21" t="s">
        <v>1390</v>
      </c>
      <c r="F933" s="16">
        <v>0.25</v>
      </c>
      <c r="G933" s="16" t="s">
        <v>877</v>
      </c>
      <c r="H933" s="16">
        <v>1</v>
      </c>
      <c r="I933" s="16" t="s">
        <v>886</v>
      </c>
      <c r="J933" s="17">
        <v>0.02</v>
      </c>
      <c r="K933" s="16">
        <v>0.06</v>
      </c>
      <c r="L933" s="17">
        <v>1.2E-2</v>
      </c>
      <c r="M933" s="17">
        <v>12</v>
      </c>
      <c r="N933" s="17">
        <v>2.1714670079999998E-2</v>
      </c>
      <c r="O933" s="17">
        <v>6.0000000000000001E-3</v>
      </c>
      <c r="P933" s="16">
        <v>9.6000000000000009E-3</v>
      </c>
      <c r="Q933" s="17">
        <v>2.2857142857142861E-2</v>
      </c>
      <c r="R933" s="16">
        <v>464.7</v>
      </c>
      <c r="S933" s="16">
        <v>455.8</v>
      </c>
      <c r="T933" s="16">
        <v>46.464600000000004</v>
      </c>
      <c r="U933" s="16">
        <v>0.5</v>
      </c>
      <c r="V933" s="16">
        <v>10.778450723550208</v>
      </c>
      <c r="W933" s="18">
        <v>9.4172337650598528E-2</v>
      </c>
      <c r="X933" s="18">
        <f t="shared" si="42"/>
        <v>0.24</v>
      </c>
      <c r="Y933" s="18">
        <v>4</v>
      </c>
      <c r="Z933" s="3">
        <f t="shared" si="44"/>
        <v>151.29999999999998</v>
      </c>
      <c r="AA933" s="3">
        <v>178</v>
      </c>
      <c r="AB933" s="3">
        <f t="shared" si="43"/>
        <v>142.4</v>
      </c>
      <c r="AC933" s="3">
        <v>2.165</v>
      </c>
      <c r="AD933" s="3">
        <v>1.1615</v>
      </c>
      <c r="AE933" s="3">
        <v>0.51039999999999996</v>
      </c>
      <c r="AF933" s="43">
        <v>159.17616122927299</v>
      </c>
      <c r="AG933" s="43">
        <v>2.8784658119878199</v>
      </c>
      <c r="AH933" s="43">
        <v>1.2486475662971399</v>
      </c>
      <c r="AI933" s="43">
        <v>0.60889943482075004</v>
      </c>
      <c r="AJ933" s="19">
        <v>-0.1057519032063315</v>
      </c>
      <c r="AK933" s="19">
        <v>-0.24786322249042536</v>
      </c>
      <c r="AL933" s="19">
        <v>-6.9793565974405211E-2</v>
      </c>
      <c r="AM933" s="19">
        <v>-0.16176634299183854</v>
      </c>
    </row>
    <row r="934" spans="1:39" s="16" customFormat="1">
      <c r="A934" s="16" t="s">
        <v>508</v>
      </c>
      <c r="B934" s="16" t="s">
        <v>540</v>
      </c>
      <c r="C934" s="16" t="s">
        <v>1392</v>
      </c>
      <c r="D934" s="16">
        <v>933</v>
      </c>
      <c r="E934" s="21" t="s">
        <v>1391</v>
      </c>
      <c r="F934" s="16">
        <v>0.25</v>
      </c>
      <c r="G934" s="16" t="s">
        <v>877</v>
      </c>
      <c r="H934" s="16">
        <v>1</v>
      </c>
      <c r="I934" s="16" t="s">
        <v>886</v>
      </c>
      <c r="J934" s="17">
        <v>0.02</v>
      </c>
      <c r="K934" s="16">
        <v>4.2000000000000003E-2</v>
      </c>
      <c r="L934" s="17">
        <v>1.2E-2</v>
      </c>
      <c r="M934" s="17">
        <v>12</v>
      </c>
      <c r="N934" s="17">
        <v>2.1714670079999998E-2</v>
      </c>
      <c r="O934" s="17">
        <v>5.0000000000000001E-3</v>
      </c>
      <c r="P934" s="16">
        <v>9.5238095238095229E-3</v>
      </c>
      <c r="Q934" s="17">
        <v>2.2675736961451247E-2</v>
      </c>
      <c r="R934" s="16">
        <v>464.7</v>
      </c>
      <c r="S934" s="16">
        <v>1182.5999999999999</v>
      </c>
      <c r="T934" s="16">
        <v>46.464600000000004</v>
      </c>
      <c r="U934" s="16">
        <v>0.5</v>
      </c>
      <c r="V934" s="16">
        <v>7.5449155064851459</v>
      </c>
      <c r="W934" s="18">
        <v>0.24239651568844112</v>
      </c>
      <c r="X934" s="18">
        <f t="shared" si="42"/>
        <v>0.16800000000000001</v>
      </c>
      <c r="Y934" s="18">
        <v>4</v>
      </c>
      <c r="Z934" s="3">
        <f t="shared" si="44"/>
        <v>141.94999999999999</v>
      </c>
      <c r="AA934" s="3">
        <v>167</v>
      </c>
      <c r="AB934" s="3">
        <f t="shared" si="43"/>
        <v>133.6</v>
      </c>
      <c r="AC934" s="3">
        <v>2.0649999999999999</v>
      </c>
      <c r="AD934" s="3">
        <v>1.1344999999999998</v>
      </c>
      <c r="AE934" s="3">
        <v>0.49540000000000006</v>
      </c>
      <c r="AF934" s="43">
        <v>171.85309834041399</v>
      </c>
      <c r="AG934" s="43">
        <v>4.27788386845008</v>
      </c>
      <c r="AH934" s="43">
        <v>1.3975694027511301</v>
      </c>
      <c r="AI934" s="43">
        <v>0.53854208536811998</v>
      </c>
      <c r="AJ934" s="19">
        <v>2.9060469104275406E-2</v>
      </c>
      <c r="AK934" s="19">
        <v>-0.51728469881344163</v>
      </c>
      <c r="AL934" s="19">
        <v>-0.18823351615545914</v>
      </c>
      <c r="AM934" s="19">
        <v>-8.0109032404830874E-2</v>
      </c>
    </row>
    <row r="935" spans="1:39" s="16" customFormat="1">
      <c r="A935" s="16" t="s">
        <v>543</v>
      </c>
      <c r="B935" s="16" t="s">
        <v>683</v>
      </c>
      <c r="C935" s="16" t="s">
        <v>682</v>
      </c>
      <c r="D935" s="16">
        <v>934</v>
      </c>
      <c r="E935" s="21" t="s">
        <v>208</v>
      </c>
      <c r="F935" s="16">
        <v>0.3</v>
      </c>
      <c r="G935" s="16" t="s">
        <v>877</v>
      </c>
      <c r="H935" s="16">
        <v>0.6</v>
      </c>
      <c r="I935" s="16" t="s">
        <v>886</v>
      </c>
      <c r="J935" s="17">
        <v>2.4999999999999998E-2</v>
      </c>
      <c r="K935" s="16">
        <v>0.08</v>
      </c>
      <c r="L935" s="17">
        <v>0.02</v>
      </c>
      <c r="M935" s="17">
        <v>4</v>
      </c>
      <c r="N935" s="17">
        <v>1.3962622222222222E-2</v>
      </c>
      <c r="O935" s="17">
        <v>6.0000000000000001E-3</v>
      </c>
      <c r="P935" s="16">
        <v>2.3561924999999997E-3</v>
      </c>
      <c r="Q935" s="17">
        <v>5.6548619999999992E-3</v>
      </c>
      <c r="R935" s="16">
        <v>467</v>
      </c>
      <c r="S935" s="16">
        <v>511</v>
      </c>
      <c r="T935" s="16">
        <v>43.360000000000007</v>
      </c>
      <c r="U935" s="16">
        <v>0.05</v>
      </c>
      <c r="V935" s="16">
        <v>8.6440731139897231</v>
      </c>
      <c r="W935" s="18">
        <v>2.7767859029059035E-2</v>
      </c>
      <c r="X935" s="18">
        <f t="shared" si="42"/>
        <v>0.26666666666666666</v>
      </c>
      <c r="Y935" s="18">
        <v>2</v>
      </c>
      <c r="Z935" s="3">
        <f t="shared" si="44"/>
        <v>134.29999999999998</v>
      </c>
      <c r="AA935" s="3">
        <v>158</v>
      </c>
      <c r="AB935" s="3">
        <f t="shared" si="43"/>
        <v>126.4</v>
      </c>
      <c r="AC935" s="3">
        <v>3.6549999999999998</v>
      </c>
      <c r="AD935" s="3">
        <v>1.2400070000000001</v>
      </c>
      <c r="AE935" s="3">
        <v>0.56833333333333302</v>
      </c>
      <c r="AF935" s="43">
        <v>183.089352327878</v>
      </c>
      <c r="AG935" s="43">
        <v>3.5442977882672801</v>
      </c>
      <c r="AH935" s="43">
        <v>1.5649996458217199</v>
      </c>
      <c r="AI935" s="43">
        <v>0.58244166421119503</v>
      </c>
      <c r="AJ935" s="19">
        <v>0.15879336916378484</v>
      </c>
      <c r="AK935" s="19">
        <v>3.1233891265902699E-2</v>
      </c>
      <c r="AL935" s="19">
        <v>-0.20766307947058923</v>
      </c>
      <c r="AM935" s="19">
        <v>-2.4222736361020847E-2</v>
      </c>
    </row>
    <row r="936" spans="1:39" s="16" customFormat="1">
      <c r="A936" s="16" t="s">
        <v>543</v>
      </c>
      <c r="B936" s="16" t="s">
        <v>683</v>
      </c>
      <c r="C936" s="16" t="s">
        <v>682</v>
      </c>
      <c r="D936" s="16">
        <v>935</v>
      </c>
      <c r="E936" s="21" t="s">
        <v>209</v>
      </c>
      <c r="F936" s="16">
        <v>0.3</v>
      </c>
      <c r="G936" s="16" t="s">
        <v>877</v>
      </c>
      <c r="H936" s="16">
        <v>0.6</v>
      </c>
      <c r="I936" s="16" t="s">
        <v>886</v>
      </c>
      <c r="J936" s="17">
        <v>2.4999999999999998E-2</v>
      </c>
      <c r="K936" s="16">
        <v>0.08</v>
      </c>
      <c r="L936" s="17">
        <v>2.1999999999999999E-2</v>
      </c>
      <c r="M936" s="17">
        <v>4</v>
      </c>
      <c r="N936" s="17">
        <v>1.6894772888888888E-2</v>
      </c>
      <c r="O936" s="17">
        <v>6.0000000000000001E-3</v>
      </c>
      <c r="P936" s="16">
        <v>2.3561924999999997E-3</v>
      </c>
      <c r="Q936" s="17">
        <v>5.6548619999999992E-3</v>
      </c>
      <c r="R936" s="16">
        <v>444</v>
      </c>
      <c r="S936" s="16">
        <v>511</v>
      </c>
      <c r="T936" s="16">
        <v>43.360000000000007</v>
      </c>
      <c r="U936" s="16">
        <v>0.15</v>
      </c>
      <c r="V936" s="16">
        <v>7.6622936384383555</v>
      </c>
      <c r="W936" s="18">
        <v>2.7767859029059035E-2</v>
      </c>
      <c r="X936" s="18">
        <f t="shared" si="42"/>
        <v>0.26666666666666666</v>
      </c>
      <c r="Y936" s="18">
        <v>2</v>
      </c>
      <c r="Z936" s="3">
        <f t="shared" si="44"/>
        <v>187</v>
      </c>
      <c r="AA936" s="3">
        <v>220</v>
      </c>
      <c r="AB936" s="3">
        <f t="shared" si="43"/>
        <v>176</v>
      </c>
      <c r="AC936" s="3">
        <v>4.1608333333333301</v>
      </c>
      <c r="AD936" s="3">
        <v>1.3333333333333299</v>
      </c>
      <c r="AE936" s="3">
        <v>0.51666666666666605</v>
      </c>
      <c r="AF936" s="43">
        <v>223.46965629023001</v>
      </c>
      <c r="AG936" s="43">
        <v>3.1093865097783402</v>
      </c>
      <c r="AH936" s="43">
        <v>1.4454953859805699</v>
      </c>
      <c r="AI936" s="43">
        <v>0.58333612839903604</v>
      </c>
      <c r="AJ936" s="19">
        <v>1.5771164955590937E-2</v>
      </c>
      <c r="AK936" s="19">
        <v>0.33815250058119817</v>
      </c>
      <c r="AL936" s="19">
        <v>-7.7594196242386101E-2</v>
      </c>
      <c r="AM936" s="19">
        <v>-0.11428995820187597</v>
      </c>
    </row>
    <row r="937" spans="1:39" s="16" customFormat="1">
      <c r="A937" s="16" t="s">
        <v>543</v>
      </c>
      <c r="B937" s="16" t="s">
        <v>683</v>
      </c>
      <c r="C937" s="16" t="s">
        <v>682</v>
      </c>
      <c r="D937" s="16">
        <v>936</v>
      </c>
      <c r="E937" s="21" t="s">
        <v>210</v>
      </c>
      <c r="F937" s="16">
        <v>0.3</v>
      </c>
      <c r="G937" s="16" t="s">
        <v>877</v>
      </c>
      <c r="H937" s="16">
        <v>0.45</v>
      </c>
      <c r="I937" s="16" t="s">
        <v>886</v>
      </c>
      <c r="J937" s="17">
        <v>2.4999999999999998E-2</v>
      </c>
      <c r="K937" s="16">
        <v>0.06</v>
      </c>
      <c r="L937" s="17">
        <v>2.1999999999999999E-2</v>
      </c>
      <c r="M937" s="17">
        <v>4</v>
      </c>
      <c r="N937" s="17">
        <v>1.6894772888888888E-2</v>
      </c>
      <c r="O937" s="17">
        <v>6.0000000000000001E-3</v>
      </c>
      <c r="P937" s="16">
        <v>3.1415900000000001E-3</v>
      </c>
      <c r="Q937" s="17">
        <v>7.5398159999999995E-3</v>
      </c>
      <c r="R937" s="16">
        <v>444</v>
      </c>
      <c r="S937" s="16">
        <v>511</v>
      </c>
      <c r="T937" s="16">
        <v>51.52000000000001</v>
      </c>
      <c r="U937" s="16">
        <v>0.15</v>
      </c>
      <c r="V937" s="16">
        <v>5.7467202288287664</v>
      </c>
      <c r="W937" s="18">
        <v>3.1159792119565211E-2</v>
      </c>
      <c r="X937" s="18">
        <f t="shared" si="42"/>
        <v>0.2</v>
      </c>
      <c r="Y937" s="18">
        <v>1.5</v>
      </c>
      <c r="Z937" s="3">
        <f t="shared" si="44"/>
        <v>272.85424999999998</v>
      </c>
      <c r="AA937" s="3">
        <v>321.005</v>
      </c>
      <c r="AB937" s="3">
        <f t="shared" si="43"/>
        <v>256.80400000000003</v>
      </c>
      <c r="AC937" s="3">
        <v>2.5311111111111102</v>
      </c>
      <c r="AD937" s="3">
        <v>1.2111111111111099</v>
      </c>
      <c r="AE937" s="3">
        <v>0.568888888888888</v>
      </c>
      <c r="AF937" s="43">
        <v>284.49503372164702</v>
      </c>
      <c r="AG937" s="43">
        <v>3.01063761344769</v>
      </c>
      <c r="AH937" s="43">
        <v>1.4158708788741099</v>
      </c>
      <c r="AI937" s="43">
        <v>0.57393756860828204</v>
      </c>
      <c r="AJ937" s="19">
        <v>-0.11373644110949355</v>
      </c>
      <c r="AK937" s="19">
        <v>-0.15927739034238689</v>
      </c>
      <c r="AL937" s="19">
        <v>-0.14461754303882812</v>
      </c>
      <c r="AM937" s="19">
        <v>-8.7965660300586071E-3</v>
      </c>
    </row>
    <row r="938" spans="1:39" s="16" customFormat="1">
      <c r="A938" s="16" t="s">
        <v>543</v>
      </c>
      <c r="B938" s="16" t="s">
        <v>683</v>
      </c>
      <c r="C938" s="16" t="s">
        <v>682</v>
      </c>
      <c r="D938" s="16">
        <v>937</v>
      </c>
      <c r="E938" s="21" t="s">
        <v>211</v>
      </c>
      <c r="F938" s="16">
        <v>0.3</v>
      </c>
      <c r="G938" s="16" t="s">
        <v>877</v>
      </c>
      <c r="H938" s="16">
        <v>0.75</v>
      </c>
      <c r="I938" s="16" t="s">
        <v>886</v>
      </c>
      <c r="J938" s="17">
        <v>2.4999999999999998E-2</v>
      </c>
      <c r="K938" s="16">
        <v>0.06</v>
      </c>
      <c r="L938" s="17">
        <v>2.1999999999999999E-2</v>
      </c>
      <c r="M938" s="17">
        <v>4</v>
      </c>
      <c r="N938" s="17">
        <v>1.6894772888888888E-2</v>
      </c>
      <c r="O938" s="17">
        <v>6.0000000000000001E-3</v>
      </c>
      <c r="P938" s="16">
        <v>3.1415900000000001E-3</v>
      </c>
      <c r="Q938" s="17">
        <v>7.5398159999999995E-3</v>
      </c>
      <c r="R938" s="16">
        <v>444</v>
      </c>
      <c r="S938" s="16">
        <v>511</v>
      </c>
      <c r="T938" s="16">
        <v>51.52000000000001</v>
      </c>
      <c r="U938" s="16">
        <v>0.15</v>
      </c>
      <c r="V938" s="16">
        <v>5.7467202288287664</v>
      </c>
      <c r="W938" s="18">
        <v>3.1159792119565211E-2</v>
      </c>
      <c r="X938" s="18">
        <f t="shared" si="42"/>
        <v>0.2</v>
      </c>
      <c r="Y938" s="18">
        <v>2.5</v>
      </c>
      <c r="Z938" s="3">
        <f t="shared" si="44"/>
        <v>175.95</v>
      </c>
      <c r="AA938" s="3">
        <v>207</v>
      </c>
      <c r="AB938" s="3">
        <f t="shared" si="43"/>
        <v>165.60000000000002</v>
      </c>
      <c r="AC938" s="3">
        <v>4.8069333333333297</v>
      </c>
      <c r="AD938" s="3">
        <v>1.48386666666666</v>
      </c>
      <c r="AE938" s="3">
        <v>0.57066666666666599</v>
      </c>
      <c r="AF938" s="43">
        <v>213.39366805252899</v>
      </c>
      <c r="AG938" s="43">
        <v>3.5599880911063999</v>
      </c>
      <c r="AH938" s="43">
        <v>1.5328940687891901</v>
      </c>
      <c r="AI938" s="43">
        <v>0.60647865701429504</v>
      </c>
      <c r="AJ938" s="19">
        <v>3.0887285277917849E-2</v>
      </c>
      <c r="AK938" s="19">
        <v>0.35026668918979298</v>
      </c>
      <c r="AL938" s="19">
        <v>-3.1983555237614106E-2</v>
      </c>
      <c r="AM938" s="19">
        <v>-5.9049052977283821E-2</v>
      </c>
    </row>
    <row r="939" spans="1:39" s="16" customFormat="1">
      <c r="A939" s="16" t="s">
        <v>543</v>
      </c>
      <c r="B939" s="16" t="s">
        <v>683</v>
      </c>
      <c r="C939" s="16" t="s">
        <v>682</v>
      </c>
      <c r="D939" s="16">
        <v>938</v>
      </c>
      <c r="E939" s="21" t="s">
        <v>212</v>
      </c>
      <c r="F939" s="16">
        <v>0.3</v>
      </c>
      <c r="G939" s="16" t="s">
        <v>877</v>
      </c>
      <c r="H939" s="16">
        <v>0.6</v>
      </c>
      <c r="I939" s="16" t="s">
        <v>886</v>
      </c>
      <c r="J939" s="17">
        <v>2.4999999999999998E-2</v>
      </c>
      <c r="K939" s="16">
        <v>0.06</v>
      </c>
      <c r="L939" s="17">
        <v>2.5000000000000001E-2</v>
      </c>
      <c r="M939" s="17">
        <v>4</v>
      </c>
      <c r="N939" s="17">
        <v>2.1816597222222227E-2</v>
      </c>
      <c r="O939" s="17">
        <v>6.0000000000000001E-3</v>
      </c>
      <c r="P939" s="16">
        <v>3.1415900000000001E-3</v>
      </c>
      <c r="Q939" s="17">
        <v>7.5398159999999995E-3</v>
      </c>
      <c r="R939" s="16">
        <v>423</v>
      </c>
      <c r="S939" s="16">
        <v>511</v>
      </c>
      <c r="T939" s="16">
        <v>48.480000000000004</v>
      </c>
      <c r="U939" s="16">
        <v>0.05</v>
      </c>
      <c r="V939" s="16">
        <v>4.9360713122887523</v>
      </c>
      <c r="W939" s="18">
        <v>3.3113706476897688E-2</v>
      </c>
      <c r="X939" s="18">
        <f t="shared" si="42"/>
        <v>0.2</v>
      </c>
      <c r="Y939" s="18">
        <v>2</v>
      </c>
      <c r="Z939" s="3">
        <f t="shared" si="44"/>
        <v>170.85</v>
      </c>
      <c r="AA939" s="3">
        <v>201</v>
      </c>
      <c r="AB939" s="3">
        <f t="shared" si="43"/>
        <v>160.80000000000001</v>
      </c>
      <c r="AC939" s="3">
        <v>3.9783333333333299</v>
      </c>
      <c r="AD939" s="3">
        <v>1.6416666666666599</v>
      </c>
      <c r="AE939" s="3">
        <v>0.62333333333333296</v>
      </c>
      <c r="AF939" s="43">
        <v>219.26191284590601</v>
      </c>
      <c r="AG939" s="43">
        <v>3.8492294425295102</v>
      </c>
      <c r="AH939" s="43">
        <v>1.7229711592721</v>
      </c>
      <c r="AI939" s="43">
        <v>0.65416631460914998</v>
      </c>
      <c r="AJ939" s="19">
        <v>9.0855287790577166E-2</v>
      </c>
      <c r="AK939" s="19">
        <v>3.3540191025604217E-2</v>
      </c>
      <c r="AL939" s="19">
        <v>-4.7188539499284816E-2</v>
      </c>
      <c r="AM939" s="19">
        <v>-4.7133245150721412E-2</v>
      </c>
    </row>
    <row r="940" spans="1:39" s="16" customFormat="1">
      <c r="A940" s="16" t="s">
        <v>543</v>
      </c>
      <c r="B940" s="16" t="s">
        <v>683</v>
      </c>
      <c r="C940" s="16" t="s">
        <v>682</v>
      </c>
      <c r="D940" s="16">
        <v>939</v>
      </c>
      <c r="E940" s="21" t="s">
        <v>213</v>
      </c>
      <c r="F940" s="16">
        <v>0.3</v>
      </c>
      <c r="G940" s="16" t="s">
        <v>877</v>
      </c>
      <c r="H940" s="16">
        <v>0.6</v>
      </c>
      <c r="I940" s="16" t="s">
        <v>886</v>
      </c>
      <c r="J940" s="17">
        <v>2.4999999999999998E-2</v>
      </c>
      <c r="K940" s="16">
        <v>0.04</v>
      </c>
      <c r="L940" s="17">
        <v>2.5000000000000001E-2</v>
      </c>
      <c r="M940" s="17">
        <v>4</v>
      </c>
      <c r="N940" s="17">
        <v>2.1816597222222227E-2</v>
      </c>
      <c r="O940" s="17">
        <v>6.0000000000000001E-3</v>
      </c>
      <c r="P940" s="16">
        <v>4.7123849999999995E-3</v>
      </c>
      <c r="Q940" s="17">
        <v>1.1309723999999998E-2</v>
      </c>
      <c r="R940" s="16">
        <v>423</v>
      </c>
      <c r="S940" s="16">
        <v>511</v>
      </c>
      <c r="T940" s="16">
        <v>51.52000000000001</v>
      </c>
      <c r="U940" s="16">
        <v>0.15</v>
      </c>
      <c r="V940" s="16">
        <v>3.2907142081925014</v>
      </c>
      <c r="W940" s="18">
        <v>4.6739688179347816E-2</v>
      </c>
      <c r="X940" s="18">
        <f t="shared" si="42"/>
        <v>0.13333333333333333</v>
      </c>
      <c r="Y940" s="18">
        <v>2</v>
      </c>
      <c r="Z940" s="3">
        <f t="shared" si="44"/>
        <v>232.04999999999998</v>
      </c>
      <c r="AA940" s="3">
        <v>273</v>
      </c>
      <c r="AB940" s="3">
        <f t="shared" si="43"/>
        <v>218.4</v>
      </c>
      <c r="AC940" s="3">
        <v>5.0612000000000004</v>
      </c>
      <c r="AD940" s="3">
        <v>1.5633333333333299</v>
      </c>
      <c r="AE940" s="3">
        <v>0.71666666666666701</v>
      </c>
      <c r="AF940" s="43">
        <v>270.79574736571902</v>
      </c>
      <c r="AG940" s="43">
        <v>3.8622136246451402</v>
      </c>
      <c r="AH940" s="43">
        <v>1.6514582085171501</v>
      </c>
      <c r="AI940" s="43">
        <v>0.65944299642841298</v>
      </c>
      <c r="AJ940" s="19">
        <v>-8.0741854735566897E-3</v>
      </c>
      <c r="AK940" s="19">
        <v>0.31044020136639205</v>
      </c>
      <c r="AL940" s="19">
        <v>-5.3361856042937833E-2</v>
      </c>
      <c r="AM940" s="19">
        <v>8.6775764619809792E-2</v>
      </c>
    </row>
    <row r="941" spans="1:39" s="16" customFormat="1">
      <c r="A941" s="16" t="s">
        <v>543</v>
      </c>
      <c r="B941" s="16" t="s">
        <v>683</v>
      </c>
      <c r="C941" s="16" t="s">
        <v>682</v>
      </c>
      <c r="D941" s="16">
        <v>940</v>
      </c>
      <c r="E941" s="21" t="s">
        <v>214</v>
      </c>
      <c r="F941" s="16">
        <v>0.3</v>
      </c>
      <c r="G941" s="16" t="s">
        <v>877</v>
      </c>
      <c r="H941" s="16">
        <v>0.75</v>
      </c>
      <c r="I941" s="16" t="s">
        <v>886</v>
      </c>
      <c r="J941" s="17">
        <v>2.4999999999999998E-2</v>
      </c>
      <c r="K941" s="16">
        <v>0.06</v>
      </c>
      <c r="L941" s="17">
        <v>2.1999999999999999E-2</v>
      </c>
      <c r="M941" s="17">
        <v>4</v>
      </c>
      <c r="N941" s="17">
        <v>1.6894772888888888E-2</v>
      </c>
      <c r="O941" s="17">
        <v>6.0000000000000001E-3</v>
      </c>
      <c r="P941" s="16">
        <v>3.1415900000000001E-3</v>
      </c>
      <c r="Q941" s="17">
        <v>7.5398159999999995E-3</v>
      </c>
      <c r="R941" s="16">
        <v>444</v>
      </c>
      <c r="S941" s="16">
        <v>511</v>
      </c>
      <c r="T941" s="16">
        <v>33.92</v>
      </c>
      <c r="U941" s="16">
        <v>0.09</v>
      </c>
      <c r="V941" s="16">
        <v>5.7467202288287664</v>
      </c>
      <c r="W941" s="18">
        <v>4.7327608785377354E-2</v>
      </c>
      <c r="X941" s="18">
        <f t="shared" si="42"/>
        <v>0.2</v>
      </c>
      <c r="Y941" s="18">
        <v>2.5</v>
      </c>
      <c r="Z941" s="3">
        <f t="shared" si="44"/>
        <v>130.9</v>
      </c>
      <c r="AA941" s="3">
        <v>154</v>
      </c>
      <c r="AB941" s="3">
        <f t="shared" si="43"/>
        <v>123.2</v>
      </c>
      <c r="AC941" s="3">
        <v>5.3333333333333304</v>
      </c>
      <c r="AD941" s="3">
        <v>1.72</v>
      </c>
      <c r="AE941" s="3">
        <v>0.65333333333333299</v>
      </c>
      <c r="AF941" s="43">
        <v>164.359383567908</v>
      </c>
      <c r="AG941" s="43">
        <v>4.1980014276294897</v>
      </c>
      <c r="AH941" s="43">
        <v>1.7576952700183901</v>
      </c>
      <c r="AI941" s="43">
        <v>0.66371290227883994</v>
      </c>
      <c r="AJ941" s="19">
        <v>6.7268724466935048E-2</v>
      </c>
      <c r="AK941" s="19">
        <v>0.27044581219805236</v>
      </c>
      <c r="AL941" s="19">
        <v>-2.1445850518785167E-2</v>
      </c>
      <c r="AM941" s="19">
        <v>-1.5638642717158265E-2</v>
      </c>
    </row>
    <row r="942" spans="1:39" s="16" customFormat="1">
      <c r="A942" s="16" t="s">
        <v>508</v>
      </c>
      <c r="B942" s="16" t="s">
        <v>683</v>
      </c>
      <c r="C942" s="16" t="s">
        <v>682</v>
      </c>
      <c r="D942" s="16">
        <v>941</v>
      </c>
      <c r="E942" s="21" t="s">
        <v>1270</v>
      </c>
      <c r="F942" s="16">
        <v>0.3</v>
      </c>
      <c r="G942" s="16" t="s">
        <v>877</v>
      </c>
      <c r="H942" s="16">
        <v>0.6</v>
      </c>
      <c r="I942" s="16" t="s">
        <v>886</v>
      </c>
      <c r="J942" s="17">
        <v>2.4999999999999998E-2</v>
      </c>
      <c r="K942" s="16">
        <v>0.08</v>
      </c>
      <c r="L942" s="17">
        <v>0.02</v>
      </c>
      <c r="M942" s="17">
        <v>4</v>
      </c>
      <c r="N942" s="17">
        <v>1.3962622222222222E-2</v>
      </c>
      <c r="O942" s="17">
        <v>6.0000000000000001E-3</v>
      </c>
      <c r="P942" s="16">
        <v>2.3561924999999997E-3</v>
      </c>
      <c r="Q942" s="17">
        <v>5.6548619999999992E-3</v>
      </c>
      <c r="R942" s="16">
        <v>467</v>
      </c>
      <c r="S942" s="16">
        <v>511</v>
      </c>
      <c r="T942" s="16">
        <v>35.723999999999997</v>
      </c>
      <c r="U942" s="16">
        <v>0.05</v>
      </c>
      <c r="V942" s="16">
        <v>8.6440731139897231</v>
      </c>
      <c r="W942" s="18">
        <v>3.3703235010077257E-2</v>
      </c>
      <c r="X942" s="18">
        <f t="shared" si="42"/>
        <v>0.26666666666666666</v>
      </c>
      <c r="Y942" s="18">
        <v>2</v>
      </c>
      <c r="Z942" s="3">
        <f t="shared" si="44"/>
        <v>124.1</v>
      </c>
      <c r="AA942" s="3">
        <v>146</v>
      </c>
      <c r="AB942" s="3">
        <f t="shared" si="43"/>
        <v>116.80000000000001</v>
      </c>
      <c r="AC942" s="3">
        <v>4.274</v>
      </c>
      <c r="AD942" s="3">
        <v>2.6520000000000001</v>
      </c>
      <c r="AE942" s="3">
        <v>0.51202000000000003</v>
      </c>
      <c r="AF942" s="43">
        <v>170.07644325652501</v>
      </c>
      <c r="AG942" s="43">
        <v>3.6190553463665101</v>
      </c>
      <c r="AH942" s="43">
        <v>1.6001374662597101</v>
      </c>
      <c r="AI942" s="43">
        <v>0.587540867280825</v>
      </c>
      <c r="AJ942" s="19"/>
      <c r="AK942" s="19"/>
      <c r="AL942" s="19"/>
      <c r="AM942" s="19"/>
    </row>
    <row r="943" spans="1:39" s="16" customFormat="1">
      <c r="A943" s="16" t="s">
        <v>543</v>
      </c>
      <c r="B943" s="16" t="s">
        <v>683</v>
      </c>
      <c r="C943" s="16" t="s">
        <v>682</v>
      </c>
      <c r="D943" s="16">
        <v>942</v>
      </c>
      <c r="E943" s="21" t="s">
        <v>216</v>
      </c>
      <c r="F943" s="16">
        <v>0.3</v>
      </c>
      <c r="G943" s="16" t="s">
        <v>877</v>
      </c>
      <c r="H943" s="16">
        <v>0.6</v>
      </c>
      <c r="I943" s="16" t="s">
        <v>886</v>
      </c>
      <c r="J943" s="17">
        <v>2.4999999999999998E-2</v>
      </c>
      <c r="K943" s="16">
        <v>0.04</v>
      </c>
      <c r="L943" s="17">
        <v>2.5000000000000001E-2</v>
      </c>
      <c r="M943" s="17">
        <v>4</v>
      </c>
      <c r="N943" s="17">
        <v>2.1816597222222227E-2</v>
      </c>
      <c r="O943" s="17">
        <v>6.0000000000000001E-3</v>
      </c>
      <c r="P943" s="16">
        <v>4.7123849999999995E-3</v>
      </c>
      <c r="Q943" s="17">
        <v>1.1309723999999998E-2</v>
      </c>
      <c r="R943" s="16">
        <v>423</v>
      </c>
      <c r="S943" s="16">
        <v>511</v>
      </c>
      <c r="T943" s="16">
        <v>38.72</v>
      </c>
      <c r="U943" s="16">
        <v>0.23</v>
      </c>
      <c r="V943" s="16">
        <v>3.2907142081925014</v>
      </c>
      <c r="W943" s="18">
        <v>6.2190824767561978E-2</v>
      </c>
      <c r="X943" s="18">
        <f t="shared" si="42"/>
        <v>0.13333333333333333</v>
      </c>
      <c r="Y943" s="18">
        <v>2</v>
      </c>
      <c r="Z943" s="3">
        <f t="shared" si="44"/>
        <v>262.64999999999998</v>
      </c>
      <c r="AA943" s="3">
        <v>309</v>
      </c>
      <c r="AB943" s="3">
        <f t="shared" si="43"/>
        <v>247.20000000000002</v>
      </c>
      <c r="AC943" s="3">
        <v>4.1333333333333302</v>
      </c>
      <c r="AD943" s="3">
        <v>1.35</v>
      </c>
      <c r="AE943" s="3">
        <v>0.67566666666666597</v>
      </c>
      <c r="AF943" s="43">
        <v>268.46644563424297</v>
      </c>
      <c r="AG943" s="43">
        <v>3.8268884097778502</v>
      </c>
      <c r="AH943" s="43">
        <v>1.6171648089138499</v>
      </c>
      <c r="AI943" s="43">
        <v>0.704523414573617</v>
      </c>
      <c r="AJ943" s="19">
        <v>-0.131176551345492</v>
      </c>
      <c r="AK943" s="19">
        <v>8.0076785822262603E-2</v>
      </c>
      <c r="AL943" s="19">
        <v>-0.16520567813572942</v>
      </c>
      <c r="AM943" s="19">
        <v>-4.0959246080437731E-2</v>
      </c>
    </row>
    <row r="944" spans="1:39" s="16" customFormat="1">
      <c r="A944" s="16" t="s">
        <v>508</v>
      </c>
      <c r="B944" s="16" t="s">
        <v>1222</v>
      </c>
      <c r="C944" s="16" t="s">
        <v>1221</v>
      </c>
      <c r="D944" s="16">
        <v>943</v>
      </c>
      <c r="E944" s="16" t="s">
        <v>1223</v>
      </c>
      <c r="F944" s="16">
        <v>0.24999999999899999</v>
      </c>
      <c r="G944" s="16" t="s">
        <v>877</v>
      </c>
      <c r="H944" s="16">
        <v>0.375</v>
      </c>
      <c r="I944" s="16" t="s">
        <v>1229</v>
      </c>
      <c r="J944" s="22">
        <v>1.4999999999999999E-2</v>
      </c>
      <c r="K944" s="16">
        <v>0.08</v>
      </c>
      <c r="L944" s="16">
        <v>1.2E-2</v>
      </c>
      <c r="M944" s="16">
        <v>12</v>
      </c>
      <c r="N944" s="17">
        <v>2.1714670080173717E-2</v>
      </c>
      <c r="O944" s="16">
        <v>8.0000000000000002E-3</v>
      </c>
      <c r="P944" s="16">
        <v>1.0053088000040214E-2</v>
      </c>
      <c r="Q944" s="17">
        <v>2.284792727283113E-2</v>
      </c>
      <c r="R944" s="16">
        <v>455</v>
      </c>
      <c r="S944" s="16">
        <v>455</v>
      </c>
      <c r="T944" s="16">
        <v>46.230600000000003</v>
      </c>
      <c r="U944" s="16">
        <v>0.5</v>
      </c>
      <c r="V944" s="16">
        <v>14.220486005134363</v>
      </c>
      <c r="W944" s="18">
        <v>9.8942151735393807E-2</v>
      </c>
      <c r="X944" s="18">
        <f t="shared" si="42"/>
        <v>0.32000000000128004</v>
      </c>
      <c r="Y944" s="18">
        <v>1.5000000000060001</v>
      </c>
      <c r="Z944" s="3">
        <f t="shared" si="44"/>
        <v>330.65</v>
      </c>
      <c r="AA944" s="3">
        <v>389</v>
      </c>
      <c r="AB944" s="3">
        <f t="shared" si="43"/>
        <v>311.20000000000005</v>
      </c>
      <c r="AC944" s="3">
        <v>2.012</v>
      </c>
      <c r="AD944" s="3">
        <v>1.2562</v>
      </c>
      <c r="AE944" s="3">
        <v>0.61</v>
      </c>
      <c r="AF944" s="43">
        <v>328.38178051135901</v>
      </c>
      <c r="AG944" s="43">
        <v>2.09356603460304</v>
      </c>
      <c r="AH944" s="43">
        <v>1.2358525254424699</v>
      </c>
      <c r="AI944" s="43">
        <v>0.57654508199195398</v>
      </c>
      <c r="AJ944" s="19"/>
      <c r="AK944" s="19"/>
      <c r="AL944" s="19"/>
      <c r="AM944" s="19"/>
    </row>
    <row r="945" spans="1:39" s="16" customFormat="1">
      <c r="A945" s="16" t="s">
        <v>508</v>
      </c>
      <c r="B945" s="16" t="s">
        <v>1222</v>
      </c>
      <c r="C945" s="16" t="s">
        <v>1221</v>
      </c>
      <c r="D945" s="16">
        <v>944</v>
      </c>
      <c r="E945" s="16" t="s">
        <v>1224</v>
      </c>
      <c r="F945" s="16">
        <v>0.24999999999899999</v>
      </c>
      <c r="G945" s="16" t="s">
        <v>877</v>
      </c>
      <c r="H945" s="16">
        <v>0.375</v>
      </c>
      <c r="I945" s="16" t="s">
        <v>1229</v>
      </c>
      <c r="J945" s="22">
        <v>1.4999999999999999E-2</v>
      </c>
      <c r="K945" s="16">
        <v>0.06</v>
      </c>
      <c r="L945" s="16">
        <v>1.2E-2</v>
      </c>
      <c r="M945" s="16">
        <v>12</v>
      </c>
      <c r="N945" s="17">
        <v>2.1714670080173717E-2</v>
      </c>
      <c r="O945" s="16">
        <v>7.0000000000000001E-3</v>
      </c>
      <c r="P945" s="16">
        <v>1.0262527333374384E-2</v>
      </c>
      <c r="Q945" s="17">
        <v>2.3323925757681777E-2</v>
      </c>
      <c r="R945" s="16">
        <v>455</v>
      </c>
      <c r="S945" s="16">
        <v>960</v>
      </c>
      <c r="T945" s="16">
        <v>46.230600000000003</v>
      </c>
      <c r="U945" s="16">
        <v>0.5</v>
      </c>
      <c r="V945" s="16">
        <v>10.665364503850771</v>
      </c>
      <c r="W945" s="18">
        <v>0.21310617296854051</v>
      </c>
      <c r="X945" s="18">
        <f t="shared" si="42"/>
        <v>0.24000000000096</v>
      </c>
      <c r="Y945" s="18">
        <v>1.5000000000060001</v>
      </c>
      <c r="Z945" s="3">
        <f t="shared" si="44"/>
        <v>340</v>
      </c>
      <c r="AA945" s="3">
        <v>400</v>
      </c>
      <c r="AB945" s="3">
        <f t="shared" si="43"/>
        <v>320</v>
      </c>
      <c r="AC945" s="3">
        <v>3.06</v>
      </c>
      <c r="AD945" s="3">
        <v>1.46</v>
      </c>
      <c r="AE945" s="3">
        <v>0.62</v>
      </c>
      <c r="AF945" s="43">
        <v>355.059242578946</v>
      </c>
      <c r="AG945" s="43">
        <v>3.2103364943024801</v>
      </c>
      <c r="AH945" s="43">
        <v>1.49116484565526</v>
      </c>
      <c r="AI945" s="43">
        <v>0.61430866323526201</v>
      </c>
      <c r="AJ945" s="19"/>
      <c r="AK945" s="19"/>
      <c r="AL945" s="19"/>
      <c r="AM945" s="19"/>
    </row>
    <row r="946" spans="1:39" s="16" customFormat="1">
      <c r="A946" s="16" t="s">
        <v>508</v>
      </c>
      <c r="B946" s="16" t="s">
        <v>1222</v>
      </c>
      <c r="C946" s="16" t="s">
        <v>1221</v>
      </c>
      <c r="D946" s="16">
        <v>945</v>
      </c>
      <c r="E946" s="16" t="s">
        <v>1225</v>
      </c>
      <c r="F946" s="16">
        <v>0.24999999999899999</v>
      </c>
      <c r="G946" s="16" t="s">
        <v>877</v>
      </c>
      <c r="H946" s="16">
        <v>0.375</v>
      </c>
      <c r="I946" s="16" t="s">
        <v>1229</v>
      </c>
      <c r="J946" s="22">
        <v>1.4999999999999999E-2</v>
      </c>
      <c r="K946" s="16">
        <v>0.06</v>
      </c>
      <c r="L946" s="16">
        <v>1.2E-2</v>
      </c>
      <c r="M946" s="16">
        <v>12</v>
      </c>
      <c r="N946" s="17">
        <v>2.1714670080173717E-2</v>
      </c>
      <c r="O946" s="16">
        <v>8.0000000000000002E-3</v>
      </c>
      <c r="P946" s="16">
        <v>1.3404117333386952E-2</v>
      </c>
      <c r="Q946" s="17">
        <v>3.0463903030441507E-2</v>
      </c>
      <c r="R946" s="16">
        <v>455</v>
      </c>
      <c r="S946" s="16">
        <v>455</v>
      </c>
      <c r="T946" s="16">
        <v>46.230600000000003</v>
      </c>
      <c r="U946" s="16">
        <v>0.5</v>
      </c>
      <c r="V946" s="16">
        <v>10.665364503850771</v>
      </c>
      <c r="W946" s="18">
        <v>0.13192286898052508</v>
      </c>
      <c r="X946" s="18">
        <f t="shared" si="42"/>
        <v>0.24000000000096</v>
      </c>
      <c r="Y946" s="18">
        <v>1.5000000000060001</v>
      </c>
      <c r="Z946" s="3">
        <f t="shared" si="44"/>
        <v>335.75</v>
      </c>
      <c r="AA946" s="3">
        <v>395</v>
      </c>
      <c r="AB946" s="3">
        <f t="shared" si="43"/>
        <v>316</v>
      </c>
      <c r="AC946" s="3">
        <v>2.6112000000000002</v>
      </c>
      <c r="AD946" s="3">
        <v>1.3252999999999999</v>
      </c>
      <c r="AE946" s="3">
        <v>0.61499999999999999</v>
      </c>
      <c r="AF946" s="43">
        <v>339.548485188504</v>
      </c>
      <c r="AG946" s="43">
        <v>2.6270756821349202</v>
      </c>
      <c r="AH946" s="43">
        <v>1.3584706977082399</v>
      </c>
      <c r="AI946" s="43">
        <v>0.60928127066965698</v>
      </c>
      <c r="AJ946" s="19"/>
      <c r="AK946" s="19"/>
      <c r="AL946" s="19"/>
      <c r="AM946" s="19"/>
    </row>
    <row r="947" spans="1:39" s="16" customFormat="1">
      <c r="A947" s="16" t="s">
        <v>508</v>
      </c>
      <c r="B947" s="16" t="s">
        <v>1222</v>
      </c>
      <c r="C947" s="16" t="s">
        <v>1221</v>
      </c>
      <c r="D947" s="16">
        <v>946</v>
      </c>
      <c r="E947" s="16" t="s">
        <v>1226</v>
      </c>
      <c r="F947" s="16">
        <v>0.24999999999899999</v>
      </c>
      <c r="G947" s="16" t="s">
        <v>877</v>
      </c>
      <c r="H947" s="16">
        <v>0.375</v>
      </c>
      <c r="I947" s="16" t="s">
        <v>1229</v>
      </c>
      <c r="J947" s="22">
        <v>1.4999999999999999E-2</v>
      </c>
      <c r="K947" s="16">
        <v>4.5999999999999999E-2</v>
      </c>
      <c r="L947" s="16">
        <v>1.2E-2</v>
      </c>
      <c r="M947" s="16">
        <v>12</v>
      </c>
      <c r="N947" s="17">
        <v>2.1714670080173717E-2</v>
      </c>
      <c r="O947" s="16">
        <v>7.0000000000000001E-3</v>
      </c>
      <c r="P947" s="16">
        <v>1.3385905217444849E-2</v>
      </c>
      <c r="Q947" s="17">
        <v>3.0422511857845794E-2</v>
      </c>
      <c r="R947" s="16">
        <v>455</v>
      </c>
      <c r="S947" s="16">
        <v>960</v>
      </c>
      <c r="T947" s="16">
        <v>46.230600000000003</v>
      </c>
      <c r="U947" s="16">
        <v>0.5</v>
      </c>
      <c r="V947" s="16">
        <v>8.1767794529522568</v>
      </c>
      <c r="W947" s="18">
        <v>0.27796457343722675</v>
      </c>
      <c r="X947" s="18">
        <f t="shared" si="42"/>
        <v>0.18400000000073599</v>
      </c>
      <c r="Y947" s="18">
        <v>1.5000000000060001</v>
      </c>
      <c r="Z947" s="3">
        <f t="shared" si="44"/>
        <v>347.31</v>
      </c>
      <c r="AA947" s="3">
        <v>408.6</v>
      </c>
      <c r="AB947" s="3">
        <f t="shared" si="43"/>
        <v>326.88000000000005</v>
      </c>
      <c r="AC947" s="3">
        <v>3.4660000000000002</v>
      </c>
      <c r="AD947" s="3">
        <v>1.6879999999999999</v>
      </c>
      <c r="AE947" s="3">
        <v>0.63200000000000001</v>
      </c>
      <c r="AF947" s="43">
        <v>364.20672114952799</v>
      </c>
      <c r="AG947" s="43">
        <v>3.73127806585217</v>
      </c>
      <c r="AH947" s="43">
        <v>1.5786319973266301</v>
      </c>
      <c r="AI947" s="43">
        <v>0.63972946368339301</v>
      </c>
      <c r="AJ947" s="19"/>
      <c r="AK947" s="19"/>
      <c r="AL947" s="19"/>
      <c r="AM947" s="19"/>
    </row>
    <row r="948" spans="1:39" s="16" customFormat="1">
      <c r="A948" s="16" t="s">
        <v>508</v>
      </c>
      <c r="B948" s="16" t="s">
        <v>1222</v>
      </c>
      <c r="C948" s="16" t="s">
        <v>1221</v>
      </c>
      <c r="D948" s="16">
        <v>947</v>
      </c>
      <c r="E948" s="16" t="s">
        <v>1227</v>
      </c>
      <c r="F948" s="16">
        <v>0.24999999999899999</v>
      </c>
      <c r="G948" s="16" t="s">
        <v>877</v>
      </c>
      <c r="H948" s="16">
        <v>0.375</v>
      </c>
      <c r="I948" s="16" t="s">
        <v>1229</v>
      </c>
      <c r="J948" s="22">
        <v>1.4999999999999999E-2</v>
      </c>
      <c r="K948" s="16">
        <v>0.06</v>
      </c>
      <c r="L948" s="16">
        <v>1.2E-2</v>
      </c>
      <c r="M948" s="16">
        <v>12</v>
      </c>
      <c r="N948" s="17">
        <v>2.1714670080173717E-2</v>
      </c>
      <c r="O948" s="16">
        <v>6.0000000000000001E-3</v>
      </c>
      <c r="P948" s="16">
        <v>7.5398160000301594E-3</v>
      </c>
      <c r="Q948" s="17">
        <v>1.7135945454623346E-2</v>
      </c>
      <c r="R948" s="16">
        <v>455</v>
      </c>
      <c r="S948" s="16">
        <v>455</v>
      </c>
      <c r="T948" s="16">
        <v>46.230600000000003</v>
      </c>
      <c r="U948" s="16">
        <v>0.5</v>
      </c>
      <c r="V948" s="16">
        <v>10.665364503850771</v>
      </c>
      <c r="W948" s="18">
        <v>7.4206613801545349E-2</v>
      </c>
      <c r="X948" s="18">
        <f t="shared" si="42"/>
        <v>0.24000000000096</v>
      </c>
      <c r="Y948" s="18">
        <v>1.5000000000060001</v>
      </c>
      <c r="Z948" s="3">
        <f t="shared" si="44"/>
        <v>323</v>
      </c>
      <c r="AA948" s="3">
        <v>380</v>
      </c>
      <c r="AB948" s="3">
        <f t="shared" si="43"/>
        <v>304</v>
      </c>
      <c r="AC948" s="3">
        <v>1.86</v>
      </c>
      <c r="AD948" s="3">
        <v>0.83330000000000004</v>
      </c>
      <c r="AE948" s="3">
        <v>0.60119999999999996</v>
      </c>
      <c r="AF948" s="43">
        <v>324.68767922077501</v>
      </c>
      <c r="AG948" s="43">
        <v>2.14087535372781</v>
      </c>
      <c r="AH948" s="43">
        <v>1.2343191535520901</v>
      </c>
      <c r="AI948" s="43">
        <v>0.59387033911114795</v>
      </c>
      <c r="AJ948" s="19"/>
      <c r="AK948" s="19"/>
      <c r="AL948" s="19"/>
      <c r="AM948" s="19"/>
    </row>
    <row r="949" spans="1:39" s="16" customFormat="1">
      <c r="A949" s="16" t="s">
        <v>508</v>
      </c>
      <c r="B949" s="16" t="s">
        <v>1222</v>
      </c>
      <c r="C949" s="16" t="s">
        <v>1221</v>
      </c>
      <c r="D949" s="16">
        <v>948</v>
      </c>
      <c r="E949" s="16" t="s">
        <v>1228</v>
      </c>
      <c r="F949" s="16">
        <v>0.24999999999899999</v>
      </c>
      <c r="G949" s="16" t="s">
        <v>877</v>
      </c>
      <c r="H949" s="16">
        <v>0.375</v>
      </c>
      <c r="I949" s="16" t="s">
        <v>1229</v>
      </c>
      <c r="J949" s="22">
        <v>1.4999999999999999E-2</v>
      </c>
      <c r="K949" s="16">
        <v>4.2000000000000003E-2</v>
      </c>
      <c r="L949" s="16">
        <v>1.2E-2</v>
      </c>
      <c r="M949" s="16">
        <v>12</v>
      </c>
      <c r="N949" s="17">
        <v>2.1714670080173717E-2</v>
      </c>
      <c r="O949" s="16">
        <v>5.0000000000000001E-3</v>
      </c>
      <c r="P949" s="16">
        <v>7.4799761905061102E-3</v>
      </c>
      <c r="Q949" s="17">
        <v>1.6999945887523162E-2</v>
      </c>
      <c r="R949" s="16">
        <v>455</v>
      </c>
      <c r="S949" s="16">
        <v>960</v>
      </c>
      <c r="T949" s="16">
        <v>46.230600000000003</v>
      </c>
      <c r="U949" s="16">
        <v>0.5</v>
      </c>
      <c r="V949" s="16">
        <v>7.4657551526955404</v>
      </c>
      <c r="W949" s="18">
        <v>0.15532519895666216</v>
      </c>
      <c r="X949" s="18">
        <f t="shared" ref="X949:X1012" si="45">K949/F949</f>
        <v>0.168000000000672</v>
      </c>
      <c r="Y949" s="18">
        <v>1.5000000000060001</v>
      </c>
      <c r="Z949" s="3">
        <f t="shared" si="44"/>
        <v>338.3</v>
      </c>
      <c r="AA949" s="3">
        <v>398</v>
      </c>
      <c r="AB949" s="3">
        <f t="shared" si="43"/>
        <v>318.40000000000003</v>
      </c>
      <c r="AC949" s="3">
        <v>2.7629999999999999</v>
      </c>
      <c r="AD949" s="3">
        <v>1.1523000000000001</v>
      </c>
      <c r="AE949" s="3">
        <v>0.621</v>
      </c>
      <c r="AF949" s="43">
        <v>347.25114800157098</v>
      </c>
      <c r="AG949" s="43">
        <v>3.1069621440072601</v>
      </c>
      <c r="AH949" s="43">
        <v>1.45479092192493</v>
      </c>
      <c r="AI949" s="43">
        <v>0.63667543757608402</v>
      </c>
      <c r="AJ949" s="19"/>
      <c r="AK949" s="19"/>
      <c r="AL949" s="19"/>
      <c r="AM949" s="19"/>
    </row>
    <row r="950" spans="1:39" s="16" customFormat="1">
      <c r="A950" s="16" t="s">
        <v>543</v>
      </c>
      <c r="B950" s="16" t="s">
        <v>540</v>
      </c>
      <c r="C950" s="16" t="s">
        <v>570</v>
      </c>
      <c r="D950" s="16">
        <v>949</v>
      </c>
      <c r="E950" s="29" t="s">
        <v>485</v>
      </c>
      <c r="F950" s="29">
        <v>0.25</v>
      </c>
      <c r="G950" s="16" t="s">
        <v>877</v>
      </c>
      <c r="H950" s="16">
        <v>0.375</v>
      </c>
      <c r="I950" s="16" t="s">
        <v>886</v>
      </c>
      <c r="J950" s="22">
        <v>0.02</v>
      </c>
      <c r="K950" s="29">
        <v>4.5999999999999999E-2</v>
      </c>
      <c r="L950" s="29">
        <v>1.2E-2</v>
      </c>
      <c r="M950" s="29">
        <v>12</v>
      </c>
      <c r="N950" s="17">
        <v>2.1714670079999998E-2</v>
      </c>
      <c r="O950" s="29">
        <v>7.0000000000000001E-3</v>
      </c>
      <c r="P950" s="29">
        <v>1.3385905217391305E-2</v>
      </c>
      <c r="Q950" s="17">
        <v>3.1871202898550728E-2</v>
      </c>
      <c r="R950" s="29">
        <v>464.7</v>
      </c>
      <c r="S950" s="29">
        <v>1143.3</v>
      </c>
      <c r="T950" s="29">
        <v>43.46</v>
      </c>
      <c r="U950" s="29">
        <v>0.5</v>
      </c>
      <c r="V950" s="16">
        <v>8.2634788880551593</v>
      </c>
      <c r="W950" s="18">
        <v>0.35214232478240859</v>
      </c>
      <c r="X950" s="18">
        <f t="shared" si="45"/>
        <v>0.184</v>
      </c>
      <c r="Y950" s="18">
        <v>1.5</v>
      </c>
      <c r="Z950" s="3">
        <f t="shared" si="44"/>
        <v>341.7</v>
      </c>
      <c r="AA950" s="3">
        <v>402</v>
      </c>
      <c r="AB950" s="3">
        <f t="shared" si="43"/>
        <v>321.60000000000002</v>
      </c>
      <c r="AC950" s="3">
        <v>4.2666666666666666</v>
      </c>
      <c r="AD950" s="3">
        <v>1.5866666666666667</v>
      </c>
      <c r="AE950" s="3">
        <v>0.76439999999999997</v>
      </c>
      <c r="AF950" s="43">
        <v>359.56394788641001</v>
      </c>
      <c r="AG950" s="43">
        <v>3.96588057156842</v>
      </c>
      <c r="AH950" s="43">
        <v>1.61747640400307</v>
      </c>
      <c r="AI950" s="43">
        <v>0.66154941028481895</v>
      </c>
      <c r="AJ950" s="19">
        <v>-0.10556231869052238</v>
      </c>
      <c r="AK950" s="19">
        <v>7.5843457630720382E-2</v>
      </c>
      <c r="AL950" s="19">
        <v>-1.9048028929604634E-2</v>
      </c>
      <c r="AM950" s="19">
        <v>0.15546924857948316</v>
      </c>
    </row>
    <row r="951" spans="1:39" s="16" customFormat="1">
      <c r="A951" s="16" t="s">
        <v>543</v>
      </c>
      <c r="B951" s="16" t="s">
        <v>540</v>
      </c>
      <c r="C951" s="16" t="s">
        <v>570</v>
      </c>
      <c r="D951" s="16">
        <v>950</v>
      </c>
      <c r="E951" s="29" t="s">
        <v>483</v>
      </c>
      <c r="F951" s="29">
        <v>0.25</v>
      </c>
      <c r="G951" s="16" t="s">
        <v>877</v>
      </c>
      <c r="H951" s="16">
        <v>0.375</v>
      </c>
      <c r="I951" s="16" t="s">
        <v>886</v>
      </c>
      <c r="J951" s="22">
        <v>0.02</v>
      </c>
      <c r="K951" s="29">
        <v>0.06</v>
      </c>
      <c r="L951" s="29">
        <v>1.2E-2</v>
      </c>
      <c r="M951" s="29">
        <v>12</v>
      </c>
      <c r="N951" s="17">
        <v>2.1714670079999998E-2</v>
      </c>
      <c r="O951" s="29">
        <v>7.0000000000000001E-3</v>
      </c>
      <c r="P951" s="29">
        <v>1.0262527333333334E-2</v>
      </c>
      <c r="Q951" s="17">
        <v>2.443458888888889E-2</v>
      </c>
      <c r="R951" s="29">
        <v>464.7</v>
      </c>
      <c r="S951" s="29">
        <v>1143.3</v>
      </c>
      <c r="T951" s="29">
        <v>43.46</v>
      </c>
      <c r="U951" s="29">
        <v>0.5</v>
      </c>
      <c r="V951" s="16">
        <v>10.778450723550208</v>
      </c>
      <c r="W951" s="18">
        <v>0.26997578233317993</v>
      </c>
      <c r="X951" s="18">
        <f t="shared" si="45"/>
        <v>0.24</v>
      </c>
      <c r="Y951" s="18">
        <v>1.5</v>
      </c>
      <c r="Z951" s="3">
        <f t="shared" si="44"/>
        <v>336.19199999999995</v>
      </c>
      <c r="AA951" s="3">
        <v>395.52</v>
      </c>
      <c r="AB951" s="3">
        <f t="shared" si="43"/>
        <v>316.416</v>
      </c>
      <c r="AC951" s="3">
        <v>3.8666666666666663</v>
      </c>
      <c r="AD951" s="3">
        <v>1.5</v>
      </c>
      <c r="AE951" s="3">
        <v>0.74099999999999988</v>
      </c>
      <c r="AF951" s="43">
        <v>354.39385158768602</v>
      </c>
      <c r="AG951" s="43">
        <v>3.5746268744765102</v>
      </c>
      <c r="AH951" s="43">
        <v>1.5731714487266499</v>
      </c>
      <c r="AI951" s="43">
        <v>0.63344383280955496</v>
      </c>
      <c r="AJ951" s="19">
        <v>-0.10397994643080999</v>
      </c>
      <c r="AK951" s="19">
        <v>8.1697979242357749E-2</v>
      </c>
      <c r="AL951" s="19">
        <v>-4.6512062487452384E-2</v>
      </c>
      <c r="AM951" s="19">
        <v>0.16979590236658237</v>
      </c>
    </row>
    <row r="952" spans="1:39" s="16" customFormat="1">
      <c r="A952" s="16" t="s">
        <v>543</v>
      </c>
      <c r="B952" s="16" t="s">
        <v>540</v>
      </c>
      <c r="C952" s="16" t="s">
        <v>570</v>
      </c>
      <c r="D952" s="16">
        <v>951</v>
      </c>
      <c r="E952" s="29" t="s">
        <v>487</v>
      </c>
      <c r="F952" s="29">
        <v>0.25</v>
      </c>
      <c r="G952" s="16" t="s">
        <v>877</v>
      </c>
      <c r="H952" s="16">
        <v>0.375</v>
      </c>
      <c r="I952" s="16" t="s">
        <v>886</v>
      </c>
      <c r="J952" s="22">
        <v>0.02</v>
      </c>
      <c r="K952" s="29">
        <v>4.2000000000000003E-2</v>
      </c>
      <c r="L952" s="29">
        <v>1.2E-2</v>
      </c>
      <c r="M952" s="29">
        <v>12</v>
      </c>
      <c r="N952" s="17">
        <v>2.1714670079999998E-2</v>
      </c>
      <c r="O952" s="29">
        <v>5.0000000000000001E-3</v>
      </c>
      <c r="P952" s="29">
        <v>7.4799761904761897E-3</v>
      </c>
      <c r="Q952" s="17">
        <v>1.7809467120181405E-2</v>
      </c>
      <c r="R952" s="29">
        <v>464.7</v>
      </c>
      <c r="S952" s="29">
        <v>1182.5999999999999</v>
      </c>
      <c r="T952" s="29">
        <v>43.46</v>
      </c>
      <c r="U952" s="29">
        <v>0.5</v>
      </c>
      <c r="V952" s="16">
        <v>7.5449155064851459</v>
      </c>
      <c r="W952" s="18">
        <v>0.20353934290973633</v>
      </c>
      <c r="X952" s="18">
        <f t="shared" si="45"/>
        <v>0.16800000000000001</v>
      </c>
      <c r="Y952" s="18">
        <v>1.5</v>
      </c>
      <c r="Z952" s="3">
        <f t="shared" si="44"/>
        <v>330.93900000000002</v>
      </c>
      <c r="AA952" s="3">
        <v>389.34000000000003</v>
      </c>
      <c r="AB952" s="3">
        <f t="shared" si="43"/>
        <v>311.47200000000004</v>
      </c>
      <c r="AC952" s="3">
        <v>3.2969696969696969</v>
      </c>
      <c r="AD952" s="3">
        <v>1.4763636363636361</v>
      </c>
      <c r="AE952" s="3">
        <v>0.71272727272727265</v>
      </c>
      <c r="AF952" s="43">
        <v>348.79387629111102</v>
      </c>
      <c r="AG952" s="43">
        <v>3.5330175361396501</v>
      </c>
      <c r="AH952" s="43">
        <v>1.5592241748345099</v>
      </c>
      <c r="AI952" s="43">
        <v>0.64732445274097095</v>
      </c>
      <c r="AJ952" s="19">
        <v>-0.1041406578026635</v>
      </c>
      <c r="AK952" s="19">
        <v>-6.681196364167237E-2</v>
      </c>
      <c r="AL952" s="19">
        <v>-5.3142158650579106E-2</v>
      </c>
      <c r="AM952" s="19">
        <v>0.1010356085103321</v>
      </c>
    </row>
    <row r="953" spans="1:39" s="16" customFormat="1">
      <c r="A953" s="16" t="s">
        <v>543</v>
      </c>
      <c r="B953" s="16" t="s">
        <v>540</v>
      </c>
      <c r="C953" s="16" t="s">
        <v>570</v>
      </c>
      <c r="D953" s="16">
        <v>952</v>
      </c>
      <c r="E953" s="29" t="s">
        <v>484</v>
      </c>
      <c r="F953" s="29">
        <v>0.25</v>
      </c>
      <c r="G953" s="16" t="s">
        <v>877</v>
      </c>
      <c r="H953" s="16">
        <v>0.375</v>
      </c>
      <c r="I953" s="16" t="s">
        <v>886</v>
      </c>
      <c r="J953" s="22">
        <v>0.02</v>
      </c>
      <c r="K953" s="29">
        <v>0.06</v>
      </c>
      <c r="L953" s="29">
        <v>1.2E-2</v>
      </c>
      <c r="M953" s="29">
        <v>12</v>
      </c>
      <c r="N953" s="17">
        <v>2.1714670079999998E-2</v>
      </c>
      <c r="O953" s="29">
        <v>8.0000000000000002E-3</v>
      </c>
      <c r="P953" s="29">
        <v>1.3404117333333335E-2</v>
      </c>
      <c r="Q953" s="17">
        <v>3.1914565079365083E-2</v>
      </c>
      <c r="R953" s="29">
        <v>464.7</v>
      </c>
      <c r="S953" s="29">
        <v>485.5</v>
      </c>
      <c r="T953" s="29">
        <v>43.46</v>
      </c>
      <c r="U953" s="29">
        <v>0.5</v>
      </c>
      <c r="V953" s="16">
        <v>10.778450723550208</v>
      </c>
      <c r="W953" s="18">
        <v>0.14973996698880199</v>
      </c>
      <c r="X953" s="18">
        <f t="shared" si="45"/>
        <v>0.24</v>
      </c>
      <c r="Y953" s="18">
        <v>1.5</v>
      </c>
      <c r="Z953" s="3">
        <f t="shared" si="44"/>
        <v>321.38499999999999</v>
      </c>
      <c r="AA953" s="3">
        <v>378.09999999999997</v>
      </c>
      <c r="AB953" s="3">
        <f t="shared" si="43"/>
        <v>302.47999999999996</v>
      </c>
      <c r="AC953" s="3">
        <v>3.0799999999999996</v>
      </c>
      <c r="AD953" s="3">
        <v>1.4339999999999997</v>
      </c>
      <c r="AE953" s="3">
        <v>0.70399999999999996</v>
      </c>
      <c r="AF953" s="43">
        <v>336.16691368103102</v>
      </c>
      <c r="AG953" s="43">
        <v>2.8333100618240499</v>
      </c>
      <c r="AH953" s="43">
        <v>1.4196201965570701</v>
      </c>
      <c r="AI953" s="43">
        <v>0.62302806607533801</v>
      </c>
      <c r="AJ953" s="19">
        <v>-0.11090475090973009</v>
      </c>
      <c r="AK953" s="19">
        <v>8.7067752131982978E-2</v>
      </c>
      <c r="AL953" s="19">
        <v>1.0129331406952536E-2</v>
      </c>
      <c r="AM953" s="19">
        <v>0.12996514656993099</v>
      </c>
    </row>
    <row r="954" spans="1:39" s="16" customFormat="1">
      <c r="A954" s="16" t="s">
        <v>543</v>
      </c>
      <c r="B954" s="16" t="s">
        <v>540</v>
      </c>
      <c r="C954" s="16" t="s">
        <v>570</v>
      </c>
      <c r="D954" s="16">
        <v>953</v>
      </c>
      <c r="E954" s="29" t="s">
        <v>482</v>
      </c>
      <c r="F954" s="29">
        <v>0.25</v>
      </c>
      <c r="G954" s="16" t="s">
        <v>877</v>
      </c>
      <c r="H954" s="16">
        <v>0.375</v>
      </c>
      <c r="I954" s="16" t="s">
        <v>886</v>
      </c>
      <c r="J954" s="22">
        <v>0.02</v>
      </c>
      <c r="K954" s="29">
        <v>0.08</v>
      </c>
      <c r="L954" s="29">
        <v>1.2E-2</v>
      </c>
      <c r="M954" s="29">
        <v>12</v>
      </c>
      <c r="N954" s="17">
        <v>2.1714670079999998E-2</v>
      </c>
      <c r="O954" s="29">
        <v>8.0000000000000002E-3</v>
      </c>
      <c r="P954" s="29">
        <v>1.0053088E-2</v>
      </c>
      <c r="Q954" s="17">
        <v>2.393592380952381E-2</v>
      </c>
      <c r="R954" s="29">
        <v>464.7</v>
      </c>
      <c r="S954" s="29">
        <v>485.5</v>
      </c>
      <c r="T954" s="29">
        <v>43.46</v>
      </c>
      <c r="U954" s="29">
        <v>0.5</v>
      </c>
      <c r="V954" s="16">
        <v>14.371267631400277</v>
      </c>
      <c r="W954" s="18">
        <v>0.11230497524160146</v>
      </c>
      <c r="X954" s="18">
        <f t="shared" si="45"/>
        <v>0.32</v>
      </c>
      <c r="Y954" s="18">
        <v>1.5</v>
      </c>
      <c r="Z954" s="3">
        <f t="shared" si="44"/>
        <v>313.20799999999997</v>
      </c>
      <c r="AA954" s="3">
        <v>368.47999999999996</v>
      </c>
      <c r="AB954" s="3">
        <f t="shared" si="43"/>
        <v>294.78399999999999</v>
      </c>
      <c r="AC954" s="3">
        <v>2.8586666666666671</v>
      </c>
      <c r="AD954" s="3">
        <v>1.3979999999999999</v>
      </c>
      <c r="AE954" s="3">
        <v>0.68940000000000012</v>
      </c>
      <c r="AF954" s="43">
        <v>324.56262863748202</v>
      </c>
      <c r="AG954" s="43">
        <v>2.2470317817656902</v>
      </c>
      <c r="AH954" s="43">
        <v>1.28716800898277</v>
      </c>
      <c r="AI954" s="43">
        <v>0.59134020442030499</v>
      </c>
      <c r="AJ954" s="19">
        <v>-0.11918522406241301</v>
      </c>
      <c r="AK954" s="19">
        <v>0.2721968108614653</v>
      </c>
      <c r="AL954" s="19">
        <v>8.6105302682917717E-2</v>
      </c>
      <c r="AM954" s="19">
        <v>0.16582636331284772</v>
      </c>
    </row>
    <row r="955" spans="1:39" s="16" customFormat="1">
      <c r="A955" s="16" t="s">
        <v>543</v>
      </c>
      <c r="B955" s="16" t="s">
        <v>540</v>
      </c>
      <c r="C955" s="16" t="s">
        <v>570</v>
      </c>
      <c r="D955" s="16">
        <v>954</v>
      </c>
      <c r="E955" s="29" t="s">
        <v>486</v>
      </c>
      <c r="F955" s="29">
        <v>0.25</v>
      </c>
      <c r="G955" s="16" t="s">
        <v>877</v>
      </c>
      <c r="H955" s="16">
        <v>0.375</v>
      </c>
      <c r="I955" s="16" t="s">
        <v>886</v>
      </c>
      <c r="J955" s="22">
        <v>0.02</v>
      </c>
      <c r="K955" s="29">
        <v>0.06</v>
      </c>
      <c r="L955" s="29">
        <v>1.2E-2</v>
      </c>
      <c r="M955" s="29">
        <v>12</v>
      </c>
      <c r="N955" s="17">
        <v>2.1714670079999998E-2</v>
      </c>
      <c r="O955" s="29">
        <v>6.0000000000000001E-3</v>
      </c>
      <c r="P955" s="29">
        <v>7.5398159999999995E-3</v>
      </c>
      <c r="Q955" s="17">
        <v>1.7951942857142855E-2</v>
      </c>
      <c r="R955" s="29">
        <v>464.7</v>
      </c>
      <c r="S955" s="29">
        <v>455.8</v>
      </c>
      <c r="T955" s="29">
        <v>43.46</v>
      </c>
      <c r="U955" s="29">
        <v>0.5</v>
      </c>
      <c r="V955" s="16">
        <v>10.778450723550208</v>
      </c>
      <c r="W955" s="18">
        <v>7.907611902439024E-2</v>
      </c>
      <c r="X955" s="18">
        <f t="shared" si="45"/>
        <v>0.24</v>
      </c>
      <c r="Y955" s="18">
        <v>1.5</v>
      </c>
      <c r="Z955" s="3">
        <f t="shared" si="44"/>
        <v>301.60124999999999</v>
      </c>
      <c r="AA955" s="3">
        <v>354.82499999999999</v>
      </c>
      <c r="AB955" s="3">
        <f t="shared" si="43"/>
        <v>283.86</v>
      </c>
      <c r="AC955" s="3">
        <v>2.5200000000000005</v>
      </c>
      <c r="AD955" s="3">
        <v>1.32</v>
      </c>
      <c r="AE955" s="3">
        <v>0.66</v>
      </c>
      <c r="AF955" s="43">
        <v>319.00514755091399</v>
      </c>
      <c r="AG955" s="43">
        <v>2.2346893974505799</v>
      </c>
      <c r="AH955" s="43">
        <v>1.26750856053588</v>
      </c>
      <c r="AI955" s="43">
        <v>0.60512661023889203</v>
      </c>
      <c r="AJ955" s="19">
        <v>-0.10095075727213697</v>
      </c>
      <c r="AK955" s="19">
        <v>0.12767349362954597</v>
      </c>
      <c r="AL955" s="19">
        <v>4.1413084769958163E-2</v>
      </c>
      <c r="AM955" s="19">
        <v>9.0680840724299119E-2</v>
      </c>
    </row>
    <row r="956" spans="1:39" s="17" customFormat="1">
      <c r="A956" s="17" t="s">
        <v>543</v>
      </c>
      <c r="B956" s="17" t="s">
        <v>681</v>
      </c>
      <c r="C956" s="16" t="s">
        <v>680</v>
      </c>
      <c r="D956" s="16">
        <v>955</v>
      </c>
      <c r="E956" s="28" t="s">
        <v>1374</v>
      </c>
      <c r="F956" s="22">
        <v>0.3</v>
      </c>
      <c r="G956" s="16" t="s">
        <v>877</v>
      </c>
      <c r="H956" s="22">
        <v>1.2</v>
      </c>
      <c r="I956" s="16" t="s">
        <v>886</v>
      </c>
      <c r="J956" s="22">
        <v>2.4999999999999998E-2</v>
      </c>
      <c r="K956" s="22">
        <v>0.05</v>
      </c>
      <c r="L956" s="22">
        <v>1.6E-2</v>
      </c>
      <c r="M956" s="22">
        <v>12</v>
      </c>
      <c r="N956" s="17">
        <v>2.6808234666666667E-2</v>
      </c>
      <c r="O956" s="22">
        <v>6.3E-3</v>
      </c>
      <c r="P956" s="17">
        <v>8.3126471400000006E-3</v>
      </c>
      <c r="Q956" s="17">
        <v>1.9950353136E-2</v>
      </c>
      <c r="R956" s="22">
        <v>400</v>
      </c>
      <c r="S956" s="22">
        <v>1120</v>
      </c>
      <c r="T956" s="22">
        <v>62.712000000000003</v>
      </c>
      <c r="U956" s="22">
        <v>0.45</v>
      </c>
      <c r="V956" s="17">
        <v>6.25</v>
      </c>
      <c r="W956" s="18">
        <v>0.14845906360505168</v>
      </c>
      <c r="X956" s="18">
        <f t="shared" si="45"/>
        <v>0.16666666666666669</v>
      </c>
      <c r="Y956" s="18">
        <v>4</v>
      </c>
      <c r="Z956" s="3">
        <f t="shared" si="44"/>
        <v>260.65249999999997</v>
      </c>
      <c r="AA956" s="3">
        <v>306.64999999999998</v>
      </c>
      <c r="AB956" s="3">
        <f t="shared" si="43"/>
        <v>245.32</v>
      </c>
      <c r="AC956" s="3">
        <v>2.9947671381936898</v>
      </c>
      <c r="AD956" s="3">
        <v>1.26833333333333</v>
      </c>
      <c r="AE956" s="3">
        <v>0.59166666666667</v>
      </c>
      <c r="AF956" s="43">
        <v>273.81118792184998</v>
      </c>
      <c r="AG956" s="43">
        <v>4.14603679211206</v>
      </c>
      <c r="AH956" s="43">
        <v>1.32127508406567</v>
      </c>
      <c r="AI956" s="43">
        <v>0.563942711228959</v>
      </c>
      <c r="AJ956" s="19">
        <v>-0.10708890291260395</v>
      </c>
      <c r="AK956" s="19">
        <v>-0.27767955559600677</v>
      </c>
      <c r="AL956" s="19">
        <v>-4.0068681662741981E-2</v>
      </c>
      <c r="AM956" s="19">
        <v>4.9160942921479059E-2</v>
      </c>
    </row>
    <row r="957" spans="1:39" s="17" customFormat="1">
      <c r="A957" s="16" t="s">
        <v>543</v>
      </c>
      <c r="B957" s="16" t="s">
        <v>681</v>
      </c>
      <c r="C957" s="16" t="s">
        <v>680</v>
      </c>
      <c r="D957" s="16">
        <v>956</v>
      </c>
      <c r="E957" s="21" t="s">
        <v>1375</v>
      </c>
      <c r="F957" s="16">
        <v>0.3</v>
      </c>
      <c r="G957" s="16" t="s">
        <v>877</v>
      </c>
      <c r="H957" s="16">
        <v>1.2</v>
      </c>
      <c r="I957" s="16" t="s">
        <v>886</v>
      </c>
      <c r="J957" s="17">
        <v>2.4999999999999998E-2</v>
      </c>
      <c r="K957" s="16">
        <v>0.08</v>
      </c>
      <c r="L957" s="17">
        <v>1.6E-2</v>
      </c>
      <c r="M957" s="17">
        <v>12</v>
      </c>
      <c r="N957" s="17">
        <v>2.6808234666666667E-2</v>
      </c>
      <c r="O957" s="17">
        <v>6.3E-3</v>
      </c>
      <c r="P957" s="16">
        <v>5.1954044625000008E-3</v>
      </c>
      <c r="Q957" s="17">
        <v>1.2468970710000001E-2</v>
      </c>
      <c r="R957" s="16">
        <v>400</v>
      </c>
      <c r="S957" s="16">
        <v>1120</v>
      </c>
      <c r="T957" s="16">
        <v>67.314000000000007</v>
      </c>
      <c r="U957" s="16">
        <v>0.45</v>
      </c>
      <c r="V957" s="16">
        <v>10</v>
      </c>
      <c r="W957" s="18">
        <v>8.6443429271771108E-2</v>
      </c>
      <c r="X957" s="18">
        <f t="shared" si="45"/>
        <v>0.26666666666666666</v>
      </c>
      <c r="Y957" s="18">
        <v>4</v>
      </c>
      <c r="Z957" s="3">
        <f t="shared" si="44"/>
        <v>271.48999999999995</v>
      </c>
      <c r="AA957" s="3">
        <v>319.39999999999998</v>
      </c>
      <c r="AB957" s="3">
        <f t="shared" si="43"/>
        <v>255.51999999999998</v>
      </c>
      <c r="AC957" s="3">
        <v>2.4825950643030898</v>
      </c>
      <c r="AD957" s="3">
        <v>1.1598333333333299</v>
      </c>
      <c r="AE957" s="3">
        <v>0.56799999999999995</v>
      </c>
      <c r="AF957" s="43">
        <v>274.251188112899</v>
      </c>
      <c r="AG957" s="43">
        <v>2.9301021600919901</v>
      </c>
      <c r="AH957" s="43">
        <v>1.1909966595943</v>
      </c>
      <c r="AI957" s="43">
        <v>0.54011386390143101</v>
      </c>
      <c r="AJ957" s="19">
        <v>-0.14135507791828736</v>
      </c>
      <c r="AK957" s="19">
        <v>-0.1527274720601724</v>
      </c>
      <c r="AL957" s="19">
        <v>-2.616575454677221E-2</v>
      </c>
      <c r="AM957" s="19">
        <v>5.1630106098624534E-2</v>
      </c>
    </row>
    <row r="958" spans="1:39" s="17" customFormat="1">
      <c r="A958" s="16" t="s">
        <v>543</v>
      </c>
      <c r="B958" s="16" t="s">
        <v>681</v>
      </c>
      <c r="C958" s="16" t="s">
        <v>680</v>
      </c>
      <c r="D958" s="16">
        <v>957</v>
      </c>
      <c r="E958" s="21" t="s">
        <v>155</v>
      </c>
      <c r="F958" s="16">
        <v>0.3</v>
      </c>
      <c r="G958" s="16" t="s">
        <v>877</v>
      </c>
      <c r="H958" s="16">
        <v>1.2</v>
      </c>
      <c r="I958" s="16" t="s">
        <v>886</v>
      </c>
      <c r="J958" s="17">
        <v>2.4999999999999998E-2</v>
      </c>
      <c r="K958" s="16">
        <v>0.05</v>
      </c>
      <c r="L958" s="17">
        <v>1.6E-2</v>
      </c>
      <c r="M958" s="17">
        <v>12</v>
      </c>
      <c r="N958" s="17">
        <v>2.6808234666666667E-2</v>
      </c>
      <c r="O958" s="17">
        <v>6.3E-3</v>
      </c>
      <c r="P958" s="16">
        <v>8.3126471400000006E-3</v>
      </c>
      <c r="Q958" s="17">
        <v>1.9950353136E-2</v>
      </c>
      <c r="R958" s="16">
        <v>400</v>
      </c>
      <c r="S958" s="16">
        <v>1120</v>
      </c>
      <c r="T958" s="16">
        <v>59.982000000000006</v>
      </c>
      <c r="U958" s="16">
        <v>0.5</v>
      </c>
      <c r="V958" s="16">
        <v>6.25</v>
      </c>
      <c r="W958" s="18">
        <v>0.15521597807342202</v>
      </c>
      <c r="X958" s="18">
        <f t="shared" si="45"/>
        <v>0.16666666666666669</v>
      </c>
      <c r="Y958" s="18">
        <v>4</v>
      </c>
      <c r="Z958" s="3">
        <f t="shared" si="44"/>
        <v>250.6225</v>
      </c>
      <c r="AA958" s="3">
        <v>294.85000000000002</v>
      </c>
      <c r="AB958" s="3">
        <f t="shared" si="43"/>
        <v>235.88000000000002</v>
      </c>
      <c r="AC958" s="3">
        <v>3.16532387332387</v>
      </c>
      <c r="AD958" s="3">
        <v>1.23166666666667</v>
      </c>
      <c r="AE958" s="3">
        <v>0.55916666666666703</v>
      </c>
      <c r="AF958" s="43">
        <v>277.92596339380799</v>
      </c>
      <c r="AG958" s="43">
        <v>3.83665348227697</v>
      </c>
      <c r="AH958" s="43">
        <v>1.25965651552575</v>
      </c>
      <c r="AI958" s="43">
        <v>0.528399663346105</v>
      </c>
      <c r="AJ958" s="19">
        <v>-5.7398801445453729E-2</v>
      </c>
      <c r="AK958" s="19">
        <v>-0.17497791032060592</v>
      </c>
      <c r="AL958" s="19">
        <v>-2.2220223143447702E-2</v>
      </c>
      <c r="AM958" s="19">
        <v>5.822676556175143E-2</v>
      </c>
    </row>
    <row r="959" spans="1:39" s="17" customFormat="1">
      <c r="A959" s="16" t="s">
        <v>543</v>
      </c>
      <c r="B959" s="16" t="s">
        <v>681</v>
      </c>
      <c r="C959" s="16" t="s">
        <v>680</v>
      </c>
      <c r="D959" s="16">
        <v>958</v>
      </c>
      <c r="E959" s="21" t="s">
        <v>157</v>
      </c>
      <c r="F959" s="16">
        <v>0.3</v>
      </c>
      <c r="G959" s="16" t="s">
        <v>877</v>
      </c>
      <c r="H959" s="16">
        <v>1.2</v>
      </c>
      <c r="I959" s="16" t="s">
        <v>886</v>
      </c>
      <c r="J959" s="17">
        <v>2.4999999999999998E-2</v>
      </c>
      <c r="K959" s="16">
        <v>0.05</v>
      </c>
      <c r="L959" s="17">
        <v>1.6E-2</v>
      </c>
      <c r="M959" s="17">
        <v>12</v>
      </c>
      <c r="N959" s="17">
        <v>2.6808234666666667E-2</v>
      </c>
      <c r="O959" s="17">
        <v>6.3E-3</v>
      </c>
      <c r="P959" s="16">
        <v>8.3126471400000006E-3</v>
      </c>
      <c r="Q959" s="17">
        <v>1.9950353136E-2</v>
      </c>
      <c r="R959" s="16">
        <v>400</v>
      </c>
      <c r="S959" s="16">
        <v>1120</v>
      </c>
      <c r="T959" s="16">
        <v>60.137999999999998</v>
      </c>
      <c r="U959" s="16">
        <v>0.5</v>
      </c>
      <c r="V959" s="16">
        <v>6.25</v>
      </c>
      <c r="W959" s="18">
        <v>0.15481334259203833</v>
      </c>
      <c r="X959" s="18">
        <f t="shared" si="45"/>
        <v>0.16666666666666669</v>
      </c>
      <c r="Y959" s="18">
        <v>4</v>
      </c>
      <c r="Z959" s="3">
        <f t="shared" si="44"/>
        <v>251.76999999999998</v>
      </c>
      <c r="AA959" s="3">
        <v>296.2</v>
      </c>
      <c r="AB959" s="3">
        <f t="shared" si="43"/>
        <v>236.96</v>
      </c>
      <c r="AC959" s="3">
        <v>3.1532030805763398</v>
      </c>
      <c r="AD959" s="3">
        <v>1.24454166666666</v>
      </c>
      <c r="AE959" s="3">
        <v>0.55708333333333304</v>
      </c>
      <c r="AF959" s="43">
        <v>278.292885222557</v>
      </c>
      <c r="AG959" s="43">
        <v>3.82979190118904</v>
      </c>
      <c r="AH959" s="43">
        <v>1.25809467980453</v>
      </c>
      <c r="AI959" s="43">
        <v>0.528164585912128</v>
      </c>
      <c r="AJ959" s="19">
        <v>-6.0456160626073549E-2</v>
      </c>
      <c r="AK959" s="19">
        <v>-0.17666464342426513</v>
      </c>
      <c r="AL959" s="19">
        <v>-1.0772649591027425E-2</v>
      </c>
      <c r="AM959" s="19">
        <v>5.4753287502726129E-2</v>
      </c>
    </row>
    <row r="960" spans="1:39" s="17" customFormat="1">
      <c r="A960" s="16" t="s">
        <v>543</v>
      </c>
      <c r="B960" s="16" t="s">
        <v>681</v>
      </c>
      <c r="C960" s="16" t="s">
        <v>680</v>
      </c>
      <c r="D960" s="16">
        <v>959</v>
      </c>
      <c r="E960" s="21" t="s">
        <v>156</v>
      </c>
      <c r="F960" s="16">
        <v>0.3</v>
      </c>
      <c r="G960" s="16" t="s">
        <v>877</v>
      </c>
      <c r="H960" s="16">
        <v>1.2</v>
      </c>
      <c r="I960" s="16" t="s">
        <v>886</v>
      </c>
      <c r="J960" s="17">
        <v>2.4999999999999998E-2</v>
      </c>
      <c r="K960" s="16">
        <v>0.08</v>
      </c>
      <c r="L960" s="17">
        <v>1.6E-2</v>
      </c>
      <c r="M960" s="17">
        <v>12</v>
      </c>
      <c r="N960" s="17">
        <v>2.6808234666666667E-2</v>
      </c>
      <c r="O960" s="17">
        <v>6.3E-3</v>
      </c>
      <c r="P960" s="16">
        <v>5.1954044625000008E-3</v>
      </c>
      <c r="Q960" s="17">
        <v>1.2468970710000001E-2</v>
      </c>
      <c r="R960" s="16">
        <v>400</v>
      </c>
      <c r="S960" s="16">
        <v>1120</v>
      </c>
      <c r="T960" s="16">
        <v>68.562000000000012</v>
      </c>
      <c r="U960" s="16">
        <v>0.5</v>
      </c>
      <c r="V960" s="16">
        <v>10</v>
      </c>
      <c r="W960" s="18">
        <v>8.486994250459437E-2</v>
      </c>
      <c r="X960" s="18">
        <f t="shared" si="45"/>
        <v>0.26666666666666666</v>
      </c>
      <c r="Y960" s="18">
        <v>4</v>
      </c>
      <c r="Z960" s="3">
        <f t="shared" si="44"/>
        <v>288.61750000000001</v>
      </c>
      <c r="AA960" s="3">
        <v>339.55</v>
      </c>
      <c r="AB960" s="3">
        <f t="shared" si="43"/>
        <v>271.64000000000004</v>
      </c>
      <c r="AC960" s="3">
        <v>2.2174659797186802</v>
      </c>
      <c r="AD960" s="3">
        <v>1.131</v>
      </c>
      <c r="AE960" s="3">
        <v>0.56108333333333305</v>
      </c>
      <c r="AF960" s="43">
        <v>288.34477585901902</v>
      </c>
      <c r="AG960" s="43">
        <v>2.5816503267678002</v>
      </c>
      <c r="AH960" s="43">
        <v>1.1002730090589701</v>
      </c>
      <c r="AI960" s="43">
        <v>0.51520230074520801</v>
      </c>
      <c r="AJ960" s="19">
        <v>-0.15080319287580912</v>
      </c>
      <c r="AK960" s="19">
        <v>-0.14106648885524131</v>
      </c>
      <c r="AL960" s="19">
        <v>2.7926696999783524E-2</v>
      </c>
      <c r="AM960" s="19">
        <v>8.9054401585087997E-2</v>
      </c>
    </row>
    <row r="961" spans="1:39" s="17" customFormat="1">
      <c r="A961" s="16" t="s">
        <v>543</v>
      </c>
      <c r="B961" s="16" t="s">
        <v>681</v>
      </c>
      <c r="C961" s="16" t="s">
        <v>680</v>
      </c>
      <c r="D961" s="16">
        <v>960</v>
      </c>
      <c r="E961" s="21" t="s">
        <v>150</v>
      </c>
      <c r="F961" s="16">
        <v>0.3</v>
      </c>
      <c r="G961" s="16" t="s">
        <v>877</v>
      </c>
      <c r="H961" s="16">
        <v>1.2</v>
      </c>
      <c r="I961" s="16" t="s">
        <v>886</v>
      </c>
      <c r="J961" s="17">
        <v>2.4999999999999998E-2</v>
      </c>
      <c r="K961" s="16">
        <v>0.05</v>
      </c>
      <c r="L961" s="17">
        <v>1.6E-2</v>
      </c>
      <c r="M961" s="17">
        <v>12</v>
      </c>
      <c r="N961" s="17">
        <v>2.6808234666666667E-2</v>
      </c>
      <c r="O961" s="17">
        <v>6.3E-3</v>
      </c>
      <c r="P961" s="16">
        <v>8.3126471400000006E-3</v>
      </c>
      <c r="Q961" s="17">
        <v>1.9950353136E-2</v>
      </c>
      <c r="R961" s="16">
        <v>400</v>
      </c>
      <c r="S961" s="16">
        <v>1120</v>
      </c>
      <c r="T961" s="16">
        <v>57.564</v>
      </c>
      <c r="U961" s="16">
        <v>0.57199999999999995</v>
      </c>
      <c r="V961" s="16">
        <v>6.25</v>
      </c>
      <c r="W961" s="18">
        <v>0.1617358904315197</v>
      </c>
      <c r="X961" s="18">
        <f t="shared" si="45"/>
        <v>0.16666666666666669</v>
      </c>
      <c r="Y961" s="18">
        <v>4</v>
      </c>
      <c r="Z961" s="3">
        <f t="shared" si="44"/>
        <v>276.3775</v>
      </c>
      <c r="AA961" s="3">
        <v>325.14999999999998</v>
      </c>
      <c r="AB961" s="3">
        <f t="shared" si="43"/>
        <v>260.12</v>
      </c>
      <c r="AC961" s="3">
        <v>2.8025397325485302</v>
      </c>
      <c r="AD961" s="3">
        <v>1.13754166666666</v>
      </c>
      <c r="AE961" s="3">
        <v>0.46250000000000002</v>
      </c>
      <c r="AF961" s="43">
        <v>285.08835996916901</v>
      </c>
      <c r="AG961" s="43">
        <v>3.3785301263296401</v>
      </c>
      <c r="AH961" s="43">
        <v>1.17621539486256</v>
      </c>
      <c r="AI961" s="43">
        <v>0.48276172819997698</v>
      </c>
      <c r="AJ961" s="19">
        <v>-0.12320971868624012</v>
      </c>
      <c r="AK961" s="19">
        <v>-0.17048549879496061</v>
      </c>
      <c r="AL961" s="19">
        <v>-3.2879801067744893E-2</v>
      </c>
      <c r="AM961" s="19">
        <v>-4.1970452536750871E-2</v>
      </c>
    </row>
    <row r="962" spans="1:39" s="17" customFormat="1">
      <c r="A962" s="16" t="s">
        <v>543</v>
      </c>
      <c r="B962" s="16" t="s">
        <v>681</v>
      </c>
      <c r="C962" s="16" t="s">
        <v>680</v>
      </c>
      <c r="D962" s="16">
        <v>961</v>
      </c>
      <c r="E962" s="21" t="s">
        <v>153</v>
      </c>
      <c r="F962" s="16">
        <v>0.3</v>
      </c>
      <c r="G962" s="16" t="s">
        <v>877</v>
      </c>
      <c r="H962" s="16">
        <v>1.2</v>
      </c>
      <c r="I962" s="16" t="s">
        <v>886</v>
      </c>
      <c r="J962" s="17">
        <v>2.4999999999999998E-2</v>
      </c>
      <c r="K962" s="16">
        <v>0.05</v>
      </c>
      <c r="L962" s="17">
        <v>1.6E-2</v>
      </c>
      <c r="M962" s="17">
        <v>12</v>
      </c>
      <c r="N962" s="17">
        <v>2.6808234666666667E-2</v>
      </c>
      <c r="O962" s="17">
        <v>6.3E-3</v>
      </c>
      <c r="P962" s="16">
        <v>8.3126471400000006E-3</v>
      </c>
      <c r="Q962" s="17">
        <v>1.9950353136E-2</v>
      </c>
      <c r="R962" s="16">
        <v>400</v>
      </c>
      <c r="S962" s="16">
        <v>1120</v>
      </c>
      <c r="T962" s="16">
        <v>58.032000000000004</v>
      </c>
      <c r="U962" s="16">
        <v>0.57199999999999995</v>
      </c>
      <c r="V962" s="16">
        <v>6.25</v>
      </c>
      <c r="W962" s="18">
        <v>0.16043156873449133</v>
      </c>
      <c r="X962" s="18">
        <f t="shared" si="45"/>
        <v>0.16666666666666669</v>
      </c>
      <c r="Y962" s="18">
        <v>4</v>
      </c>
      <c r="Z962" s="3">
        <f t="shared" si="44"/>
        <v>263.07499999999999</v>
      </c>
      <c r="AA962" s="3">
        <v>309.5</v>
      </c>
      <c r="AB962" s="3">
        <f t="shared" ref="AB962:AB1025" si="46">0.8*AA962</f>
        <v>247.60000000000002</v>
      </c>
      <c r="AC962" s="3">
        <v>2.7925053844473502</v>
      </c>
      <c r="AD962" s="3">
        <v>1.1558333333333299</v>
      </c>
      <c r="AE962" s="3">
        <v>0.46058333333333301</v>
      </c>
      <c r="AF962" s="43">
        <v>286.22548503809799</v>
      </c>
      <c r="AG962" s="43">
        <v>3.3595537089106502</v>
      </c>
      <c r="AH962" s="43">
        <v>1.1719629834218299</v>
      </c>
      <c r="AI962" s="43">
        <v>0.482125041491198</v>
      </c>
      <c r="AJ962" s="19">
        <v>-7.5200371443948352E-2</v>
      </c>
      <c r="AK962" s="19">
        <v>-0.16878680134188653</v>
      </c>
      <c r="AL962" s="19">
        <v>-1.3762934765572167E-2</v>
      </c>
      <c r="AM962" s="19">
        <v>-4.4680749399029655E-2</v>
      </c>
    </row>
    <row r="963" spans="1:39" s="16" customFormat="1">
      <c r="A963" s="16" t="s">
        <v>543</v>
      </c>
      <c r="B963" s="16" t="s">
        <v>681</v>
      </c>
      <c r="C963" s="16" t="s">
        <v>680</v>
      </c>
      <c r="D963" s="16">
        <v>962</v>
      </c>
      <c r="E963" s="21" t="s">
        <v>1376</v>
      </c>
      <c r="F963" s="16">
        <v>0.3</v>
      </c>
      <c r="G963" s="16" t="s">
        <v>877</v>
      </c>
      <c r="H963" s="16">
        <v>1.2</v>
      </c>
      <c r="I963" s="16" t="s">
        <v>886</v>
      </c>
      <c r="J963" s="17">
        <v>2.4999999999999998E-2</v>
      </c>
      <c r="K963" s="16">
        <v>0.08</v>
      </c>
      <c r="L963" s="17">
        <v>1.6E-2</v>
      </c>
      <c r="M963" s="17">
        <v>12</v>
      </c>
      <c r="N963" s="17">
        <v>2.6808234666666667E-2</v>
      </c>
      <c r="O963" s="17">
        <v>6.3E-3</v>
      </c>
      <c r="P963" s="16">
        <v>5.1954044625000008E-3</v>
      </c>
      <c r="Q963" s="17">
        <v>1.2468970710000001E-2</v>
      </c>
      <c r="R963" s="16">
        <v>400</v>
      </c>
      <c r="S963" s="16">
        <v>1120</v>
      </c>
      <c r="T963" s="16">
        <v>59.124000000000002</v>
      </c>
      <c r="U963" s="16">
        <v>0.57199999999999995</v>
      </c>
      <c r="V963" s="16">
        <v>10</v>
      </c>
      <c r="W963" s="18">
        <v>9.8417782930789538E-2</v>
      </c>
      <c r="X963" s="18">
        <f t="shared" si="45"/>
        <v>0.26666666666666666</v>
      </c>
      <c r="Y963" s="18">
        <v>4</v>
      </c>
      <c r="Z963" s="3">
        <f t="shared" ref="Z963:Z1026" si="47">0.85*AA963</f>
        <v>273.95499999999998</v>
      </c>
      <c r="AA963" s="3">
        <v>322.3</v>
      </c>
      <c r="AB963" s="3">
        <f t="shared" si="46"/>
        <v>257.84000000000003</v>
      </c>
      <c r="AC963" s="3">
        <v>2.3613255600133698</v>
      </c>
      <c r="AD963" s="3">
        <v>1.0325311304937499</v>
      </c>
      <c r="AE963" s="3">
        <v>0.48291183476013999</v>
      </c>
      <c r="AF963" s="43">
        <v>278.341937975208</v>
      </c>
      <c r="AG963" s="43">
        <v>2.4448702268799698</v>
      </c>
      <c r="AH963" s="43">
        <v>1.0711268361272701</v>
      </c>
      <c r="AI963" s="43">
        <v>0.50114225052280004</v>
      </c>
      <c r="AJ963" s="19">
        <v>-0.13638865040270559</v>
      </c>
      <c r="AK963" s="19">
        <v>-3.4171411614438055E-2</v>
      </c>
      <c r="AL963" s="19">
        <v>-3.6032806136260712E-2</v>
      </c>
      <c r="AM963" s="19">
        <v>-3.6377726570932245E-2</v>
      </c>
    </row>
    <row r="964" spans="1:39" s="16" customFormat="1">
      <c r="A964" s="16" t="s">
        <v>543</v>
      </c>
      <c r="B964" s="16" t="s">
        <v>681</v>
      </c>
      <c r="C964" s="16" t="s">
        <v>680</v>
      </c>
      <c r="D964" s="16">
        <v>963</v>
      </c>
      <c r="E964" s="21" t="s">
        <v>447</v>
      </c>
      <c r="F964" s="16">
        <v>0.3</v>
      </c>
      <c r="G964" s="16" t="s">
        <v>877</v>
      </c>
      <c r="H964" s="16">
        <v>1.2</v>
      </c>
      <c r="I964" s="16" t="s">
        <v>886</v>
      </c>
      <c r="J964" s="17">
        <v>2.4999999999999998E-2</v>
      </c>
      <c r="K964" s="16">
        <v>0.05</v>
      </c>
      <c r="L964" s="17">
        <v>1.6E-2</v>
      </c>
      <c r="M964" s="17">
        <v>12</v>
      </c>
      <c r="N964" s="17">
        <v>2.6808234666666667E-2</v>
      </c>
      <c r="O964" s="17">
        <v>6.3E-3</v>
      </c>
      <c r="P964" s="16">
        <v>8.3126471400000006E-3</v>
      </c>
      <c r="Q964" s="17">
        <v>1.9950353136E-2</v>
      </c>
      <c r="R964" s="16">
        <v>400</v>
      </c>
      <c r="S964" s="16">
        <v>1120</v>
      </c>
      <c r="T964" s="16">
        <v>59.28</v>
      </c>
      <c r="U964" s="16">
        <v>0.56000000000000005</v>
      </c>
      <c r="V964" s="16">
        <v>6.25</v>
      </c>
      <c r="W964" s="18">
        <v>0.15705406202429151</v>
      </c>
      <c r="X964" s="18">
        <f t="shared" si="45"/>
        <v>0.16666666666666669</v>
      </c>
      <c r="Y964" s="18">
        <v>4</v>
      </c>
      <c r="Z964" s="3">
        <f t="shared" si="47"/>
        <v>266.73</v>
      </c>
      <c r="AA964" s="3">
        <v>313.8</v>
      </c>
      <c r="AB964" s="3">
        <f t="shared" si="46"/>
        <v>251.04000000000002</v>
      </c>
      <c r="AC964" s="3">
        <v>2.9226919543128602</v>
      </c>
      <c r="AD964" s="3">
        <v>1.1210833333333372</v>
      </c>
      <c r="AE964" s="3">
        <v>0.47416666666666701</v>
      </c>
      <c r="AF964" s="43">
        <v>287.26982294068802</v>
      </c>
      <c r="AG964" s="43">
        <v>3.3965050420170102</v>
      </c>
      <c r="AH964" s="43">
        <v>1.1763599028226399</v>
      </c>
      <c r="AI964" s="43">
        <v>0.48771464302139</v>
      </c>
      <c r="AJ964" s="19">
        <v>-8.4544859972313563E-2</v>
      </c>
      <c r="AK964" s="19">
        <v>-0.13950018676338449</v>
      </c>
      <c r="AL964" s="19">
        <v>-4.6989504960742251E-2</v>
      </c>
      <c r="AM964" s="19">
        <v>-2.7778490042442313E-2</v>
      </c>
    </row>
    <row r="965" spans="1:39" s="16" customFormat="1">
      <c r="A965" s="16" t="s">
        <v>543</v>
      </c>
      <c r="B965" s="16" t="s">
        <v>681</v>
      </c>
      <c r="C965" s="16" t="s">
        <v>680</v>
      </c>
      <c r="D965" s="16">
        <v>964</v>
      </c>
      <c r="E965" s="21" t="s">
        <v>154</v>
      </c>
      <c r="F965" s="16">
        <v>0.3</v>
      </c>
      <c r="G965" s="16" t="s">
        <v>877</v>
      </c>
      <c r="H965" s="16">
        <v>1.2</v>
      </c>
      <c r="I965" s="16" t="s">
        <v>886</v>
      </c>
      <c r="J965" s="17">
        <v>2.4999999999999998E-2</v>
      </c>
      <c r="K965" s="16">
        <v>0.08</v>
      </c>
      <c r="L965" s="17">
        <v>1.6E-2</v>
      </c>
      <c r="M965" s="17">
        <v>12</v>
      </c>
      <c r="N965" s="17">
        <v>2.6808234666666667E-2</v>
      </c>
      <c r="O965" s="17">
        <v>6.3E-3</v>
      </c>
      <c r="P965" s="16">
        <v>5.1954044625000008E-3</v>
      </c>
      <c r="Q965" s="17">
        <v>1.2468970710000001E-2</v>
      </c>
      <c r="R965" s="16">
        <v>400</v>
      </c>
      <c r="S965" s="16">
        <v>1120</v>
      </c>
      <c r="T965" s="16">
        <v>62.400000000000006</v>
      </c>
      <c r="U965" s="16">
        <v>0.55500000000000005</v>
      </c>
      <c r="V965" s="16">
        <v>10</v>
      </c>
      <c r="W965" s="18">
        <v>9.3250849326923083E-2</v>
      </c>
      <c r="X965" s="18">
        <f t="shared" si="45"/>
        <v>0.26666666666666666</v>
      </c>
      <c r="Y965" s="18">
        <v>4</v>
      </c>
      <c r="Z965" s="3">
        <f t="shared" si="47"/>
        <v>269.96000000000004</v>
      </c>
      <c r="AA965" s="3">
        <v>317.60000000000002</v>
      </c>
      <c r="AB965" s="3">
        <f t="shared" si="46"/>
        <v>254.08000000000004</v>
      </c>
      <c r="AC965" s="3">
        <v>2.5000517849730199</v>
      </c>
      <c r="AD965" s="3">
        <v>1.03541666666667</v>
      </c>
      <c r="AE965" s="3">
        <v>0.454166666666667</v>
      </c>
      <c r="AF965" s="43">
        <v>283.60748266007499</v>
      </c>
      <c r="AG965" s="43">
        <v>2.44311164651642</v>
      </c>
      <c r="AH965" s="43">
        <v>1.06845215067471</v>
      </c>
      <c r="AI965" s="43">
        <v>0.50168592161731795</v>
      </c>
      <c r="AJ965" s="19">
        <v>-0.10702933671261029</v>
      </c>
      <c r="AK965" s="19">
        <v>2.3306400482265992E-2</v>
      </c>
      <c r="AL965" s="19">
        <v>-3.0919011195006393E-2</v>
      </c>
      <c r="AM965" s="19">
        <v>-9.4719131837425308E-2</v>
      </c>
    </row>
    <row r="966" spans="1:39" s="16" customFormat="1">
      <c r="A966" s="16" t="s">
        <v>543</v>
      </c>
      <c r="B966" s="16" t="s">
        <v>540</v>
      </c>
      <c r="C966" s="16" t="s">
        <v>541</v>
      </c>
      <c r="D966" s="16">
        <v>965</v>
      </c>
      <c r="E966" s="16" t="s">
        <v>150</v>
      </c>
      <c r="F966" s="16">
        <v>0.3</v>
      </c>
      <c r="G966" s="16" t="s">
        <v>877</v>
      </c>
      <c r="H966" s="16">
        <v>1.2</v>
      </c>
      <c r="I966" s="16" t="s">
        <v>886</v>
      </c>
      <c r="J966" s="17">
        <v>2.4999999999999998E-2</v>
      </c>
      <c r="K966" s="16">
        <v>0.05</v>
      </c>
      <c r="L966" s="17">
        <v>1.6E-2</v>
      </c>
      <c r="M966" s="17">
        <v>12</v>
      </c>
      <c r="N966" s="17">
        <v>2.6808234666666667E-2</v>
      </c>
      <c r="O966" s="17">
        <v>6.4999999999999997E-3</v>
      </c>
      <c r="P966" s="16">
        <v>8.848811833333331E-3</v>
      </c>
      <c r="Q966" s="17">
        <v>2.1237148399999992E-2</v>
      </c>
      <c r="R966" s="16">
        <v>483</v>
      </c>
      <c r="S966" s="16">
        <v>952</v>
      </c>
      <c r="T966" s="16">
        <v>56.160000000000004</v>
      </c>
      <c r="U966" s="16">
        <v>0.57199999999999995</v>
      </c>
      <c r="V966" s="16">
        <v>6.8678940549487226</v>
      </c>
      <c r="W966" s="18">
        <v>0.15000122623456785</v>
      </c>
      <c r="X966" s="18">
        <f t="shared" si="45"/>
        <v>0.16666666666666669</v>
      </c>
      <c r="Y966" s="18">
        <v>4</v>
      </c>
      <c r="Z966" s="3">
        <f t="shared" si="47"/>
        <v>269.30000000000024</v>
      </c>
      <c r="AA966" s="3">
        <v>316.82352941176498</v>
      </c>
      <c r="AB966" s="3">
        <f t="shared" si="46"/>
        <v>253.458823529412</v>
      </c>
      <c r="AC966" s="3">
        <v>2.87916666666667</v>
      </c>
      <c r="AD966" s="3">
        <v>1.125</v>
      </c>
      <c r="AE966" s="3">
        <v>0.58416666666666694</v>
      </c>
      <c r="AF966" s="43">
        <v>293.30308414020402</v>
      </c>
      <c r="AG966" s="43">
        <v>3.25033034984141</v>
      </c>
      <c r="AH966" s="43">
        <v>1.23508354178374</v>
      </c>
      <c r="AI966" s="43">
        <v>0.51465393207537602</v>
      </c>
      <c r="AJ966" s="19">
        <v>-7.4238315933259552E-2</v>
      </c>
      <c r="AK966" s="19">
        <v>-0.11419260297429454</v>
      </c>
      <c r="AL966" s="19">
        <v>-8.9130441836148586E-2</v>
      </c>
      <c r="AM966" s="19">
        <v>0.13506694549282122</v>
      </c>
    </row>
    <row r="967" spans="1:39" s="16" customFormat="1">
      <c r="A967" s="16" t="s">
        <v>543</v>
      </c>
      <c r="B967" s="16" t="s">
        <v>540</v>
      </c>
      <c r="C967" s="16" t="s">
        <v>541</v>
      </c>
      <c r="D967" s="16">
        <v>966</v>
      </c>
      <c r="E967" s="16" t="s">
        <v>1393</v>
      </c>
      <c r="F967" s="16">
        <v>0.3</v>
      </c>
      <c r="G967" s="16" t="s">
        <v>877</v>
      </c>
      <c r="H967" s="16">
        <v>1.2</v>
      </c>
      <c r="I967" s="16" t="s">
        <v>886</v>
      </c>
      <c r="J967" s="17">
        <v>2.4999999999999998E-2</v>
      </c>
      <c r="K967" s="16">
        <v>0.08</v>
      </c>
      <c r="L967" s="17">
        <v>1.6E-2</v>
      </c>
      <c r="M967" s="17">
        <v>12</v>
      </c>
      <c r="N967" s="17">
        <v>2.6808234666666667E-2</v>
      </c>
      <c r="O967" s="17">
        <v>6.4999999999999997E-3</v>
      </c>
      <c r="P967" s="16">
        <v>5.5305073958333327E-3</v>
      </c>
      <c r="Q967" s="17">
        <v>1.3273217749999998E-2</v>
      </c>
      <c r="R967" s="16">
        <v>483</v>
      </c>
      <c r="S967" s="16">
        <v>952</v>
      </c>
      <c r="T967" s="16">
        <v>57.72</v>
      </c>
      <c r="U967" s="16">
        <v>0.57199999999999995</v>
      </c>
      <c r="V967" s="16">
        <v>10.988630487917955</v>
      </c>
      <c r="W967" s="18">
        <v>9.1216961899399387E-2</v>
      </c>
      <c r="X967" s="18">
        <f t="shared" si="45"/>
        <v>0.26666666666666666</v>
      </c>
      <c r="Y967" s="18">
        <v>4</v>
      </c>
      <c r="Z967" s="3">
        <f t="shared" si="47"/>
        <v>272.10000000000036</v>
      </c>
      <c r="AA967" s="3">
        <v>320.11764705882399</v>
      </c>
      <c r="AB967" s="3">
        <f t="shared" si="46"/>
        <v>256.09411764705919</v>
      </c>
      <c r="AC967" s="3">
        <v>2.1997499999999999</v>
      </c>
      <c r="AD967" s="3">
        <v>0.84852312226975302</v>
      </c>
      <c r="AE967" s="3">
        <v>0.47969266663451499</v>
      </c>
      <c r="AF967" s="43">
        <v>286.94326125501499</v>
      </c>
      <c r="AG967" s="43">
        <v>2.3933264727691501</v>
      </c>
      <c r="AH967" s="43">
        <v>1.1314722807772</v>
      </c>
      <c r="AI967" s="43">
        <v>0.54377049107787301</v>
      </c>
      <c r="AJ967" s="19">
        <v>-0.10363185568995814</v>
      </c>
      <c r="AK967" s="19">
        <v>-8.0881766433300875E-2</v>
      </c>
      <c r="AL967" s="19">
        <v>-0.25007166619503152</v>
      </c>
      <c r="AM967" s="19">
        <v>-0.11783983407474291</v>
      </c>
    </row>
    <row r="968" spans="1:39" s="16" customFormat="1">
      <c r="A968" s="16" t="s">
        <v>543</v>
      </c>
      <c r="B968" s="16" t="s">
        <v>540</v>
      </c>
      <c r="C968" s="16" t="s">
        <v>541</v>
      </c>
      <c r="D968" s="16">
        <v>967</v>
      </c>
      <c r="E968" s="16" t="s">
        <v>151</v>
      </c>
      <c r="F968" s="16">
        <v>0.3</v>
      </c>
      <c r="G968" s="16" t="s">
        <v>877</v>
      </c>
      <c r="H968" s="16">
        <v>1.2</v>
      </c>
      <c r="I968" s="16" t="s">
        <v>886</v>
      </c>
      <c r="J968" s="17">
        <v>2.4999999999999998E-2</v>
      </c>
      <c r="K968" s="16">
        <v>0.05</v>
      </c>
      <c r="L968" s="17">
        <v>1.6E-2</v>
      </c>
      <c r="M968" s="17">
        <v>12</v>
      </c>
      <c r="N968" s="17">
        <v>2.6808234666666667E-2</v>
      </c>
      <c r="O968" s="17">
        <v>6.4999999999999997E-3</v>
      </c>
      <c r="P968" s="16">
        <v>8.848811833333331E-3</v>
      </c>
      <c r="Q968" s="17">
        <v>2.1237148399999992E-2</v>
      </c>
      <c r="R968" s="16">
        <v>483</v>
      </c>
      <c r="S968" s="16">
        <v>952</v>
      </c>
      <c r="T968" s="16">
        <v>62.79</v>
      </c>
      <c r="U968" s="16">
        <v>0.45</v>
      </c>
      <c r="V968" s="16">
        <v>6.8678940549487226</v>
      </c>
      <c r="W968" s="18">
        <v>0.13416258743961348</v>
      </c>
      <c r="X968" s="18">
        <f t="shared" si="45"/>
        <v>0.16666666666666669</v>
      </c>
      <c r="Y968" s="18">
        <v>4</v>
      </c>
      <c r="Z968" s="3">
        <f t="shared" si="47"/>
        <v>282.39999999999998</v>
      </c>
      <c r="AA968" s="3">
        <v>332.23529411764702</v>
      </c>
      <c r="AB968" s="3">
        <f t="shared" si="46"/>
        <v>265.78823529411761</v>
      </c>
      <c r="AC968" s="3">
        <v>2.3266416666666601</v>
      </c>
      <c r="AD968" s="3">
        <v>1.19583333333333</v>
      </c>
      <c r="AE968" s="3">
        <v>0.65441666666666598</v>
      </c>
      <c r="AF968" s="43">
        <v>285.25615536260898</v>
      </c>
      <c r="AG968" s="43">
        <v>3.9607388594528001</v>
      </c>
      <c r="AH968" s="43">
        <v>1.38314319280361</v>
      </c>
      <c r="AI968" s="43">
        <v>0.600492273341942</v>
      </c>
      <c r="AJ968" s="19">
        <v>-0.14140321509129722</v>
      </c>
      <c r="AK968" s="19">
        <v>-0.41257382795792308</v>
      </c>
      <c r="AL968" s="19">
        <v>-0.13542333175974774</v>
      </c>
      <c r="AM968" s="19">
        <v>8.9800311708619587E-2</v>
      </c>
    </row>
    <row r="969" spans="1:39" s="16" customFormat="1">
      <c r="A969" s="16" t="s">
        <v>543</v>
      </c>
      <c r="B969" s="16" t="s">
        <v>540</v>
      </c>
      <c r="C969" s="16" t="s">
        <v>541</v>
      </c>
      <c r="D969" s="16">
        <v>968</v>
      </c>
      <c r="E969" s="16" t="s">
        <v>152</v>
      </c>
      <c r="F969" s="16">
        <v>0.3</v>
      </c>
      <c r="G969" s="16" t="s">
        <v>877</v>
      </c>
      <c r="H969" s="16">
        <v>1.2</v>
      </c>
      <c r="I969" s="16" t="s">
        <v>886</v>
      </c>
      <c r="J969" s="17">
        <v>2.4999999999999998E-2</v>
      </c>
      <c r="K969" s="16">
        <v>0.08</v>
      </c>
      <c r="L969" s="17">
        <v>1.6E-2</v>
      </c>
      <c r="M969" s="17">
        <v>12</v>
      </c>
      <c r="N969" s="17">
        <v>2.6808234666666667E-2</v>
      </c>
      <c r="O969" s="17">
        <v>6.4999999999999997E-3</v>
      </c>
      <c r="P969" s="16">
        <v>5.5305073958333327E-3</v>
      </c>
      <c r="Q969" s="17">
        <v>1.3273217749999998E-2</v>
      </c>
      <c r="R969" s="16">
        <v>483</v>
      </c>
      <c r="S969" s="16">
        <v>952</v>
      </c>
      <c r="T969" s="16">
        <v>67.39200000000001</v>
      </c>
      <c r="U969" s="16">
        <v>0.45</v>
      </c>
      <c r="V969" s="16">
        <v>10.988630487917955</v>
      </c>
      <c r="W969" s="18">
        <v>7.8125638663837427E-2</v>
      </c>
      <c r="X969" s="18">
        <f t="shared" si="45"/>
        <v>0.26666666666666666</v>
      </c>
      <c r="Y969" s="18">
        <v>4</v>
      </c>
      <c r="Z969" s="3">
        <f t="shared" si="47"/>
        <v>297.89999999999986</v>
      </c>
      <c r="AA969" s="3">
        <v>350.47058823529397</v>
      </c>
      <c r="AB969" s="3">
        <f t="shared" si="46"/>
        <v>280.37647058823518</v>
      </c>
      <c r="AC969" s="3">
        <v>2.0201666666666598</v>
      </c>
      <c r="AD969" s="3">
        <v>1.17916666666666</v>
      </c>
      <c r="AE969" s="3">
        <v>0.71583333333333299</v>
      </c>
      <c r="AF969" s="43">
        <v>286.40550710423003</v>
      </c>
      <c r="AG969" s="43">
        <v>2.8601623932277498</v>
      </c>
      <c r="AH969" s="43">
        <v>1.25477915369995</v>
      </c>
      <c r="AI969" s="43">
        <v>0.59421223329374995</v>
      </c>
      <c r="AJ969" s="19">
        <v>-0.18279731104868874</v>
      </c>
      <c r="AK969" s="19">
        <v>-0.29368812363592345</v>
      </c>
      <c r="AL969" s="19">
        <v>-6.0259597723099266E-2</v>
      </c>
      <c r="AM969" s="19">
        <v>0.20467619686224034</v>
      </c>
    </row>
    <row r="970" spans="1:39" s="16" customFormat="1">
      <c r="A970" s="16" t="s">
        <v>543</v>
      </c>
      <c r="B970" s="16" t="s">
        <v>540</v>
      </c>
      <c r="C970" s="16" t="s">
        <v>541</v>
      </c>
      <c r="D970" s="16">
        <v>969</v>
      </c>
      <c r="E970" s="16" t="s">
        <v>153</v>
      </c>
      <c r="F970" s="16">
        <v>0.3</v>
      </c>
      <c r="G970" s="16" t="s">
        <v>877</v>
      </c>
      <c r="H970" s="16">
        <v>1.2</v>
      </c>
      <c r="I970" s="16" t="s">
        <v>886</v>
      </c>
      <c r="J970" s="17">
        <v>2.4999999999999998E-2</v>
      </c>
      <c r="K970" s="16">
        <v>0.05</v>
      </c>
      <c r="L970" s="17">
        <v>1.6E-2</v>
      </c>
      <c r="M970" s="17">
        <v>12</v>
      </c>
      <c r="N970" s="17">
        <v>2.6808234666666667E-2</v>
      </c>
      <c r="O970" s="17">
        <v>6.4999999999999997E-3</v>
      </c>
      <c r="P970" s="16">
        <v>8.848811833333331E-3</v>
      </c>
      <c r="Q970" s="17">
        <v>2.1237148399999992E-2</v>
      </c>
      <c r="R970" s="16">
        <v>483</v>
      </c>
      <c r="S970" s="16">
        <v>952</v>
      </c>
      <c r="T970" s="16">
        <v>56.628</v>
      </c>
      <c r="U970" s="16">
        <v>0.57199999999999995</v>
      </c>
      <c r="V970" s="16">
        <v>6.8678940549487226</v>
      </c>
      <c r="W970" s="18">
        <v>0.14876154667891026</v>
      </c>
      <c r="X970" s="18">
        <f t="shared" si="45"/>
        <v>0.16666666666666669</v>
      </c>
      <c r="Y970" s="18">
        <v>4</v>
      </c>
      <c r="Z970" s="3">
        <f t="shared" si="47"/>
        <v>238.50000000000031</v>
      </c>
      <c r="AA970" s="3">
        <v>280.58823529411802</v>
      </c>
      <c r="AB970" s="3">
        <f t="shared" si="46"/>
        <v>224.47058823529443</v>
      </c>
      <c r="AC970" s="3">
        <v>2.8391666666666699</v>
      </c>
      <c r="AD970" s="3">
        <v>0.91666666666666696</v>
      </c>
      <c r="AE970" s="3">
        <v>0.4375</v>
      </c>
      <c r="AF970" s="43">
        <v>294.47942940457699</v>
      </c>
      <c r="AG970" s="43">
        <v>3.2326959204528301</v>
      </c>
      <c r="AH970" s="43">
        <v>1.23060554954262</v>
      </c>
      <c r="AI970" s="43">
        <v>0.51383039210261305</v>
      </c>
      <c r="AJ970" s="19">
        <v>4.9507400393669215E-2</v>
      </c>
      <c r="AK970" s="19">
        <v>-0.12173407690353853</v>
      </c>
      <c r="AL970" s="19">
        <v>-0.25510926957271968</v>
      </c>
      <c r="AM970" s="19">
        <v>-0.14855172694294366</v>
      </c>
    </row>
    <row r="971" spans="1:39" s="16" customFormat="1">
      <c r="A971" s="16" t="s">
        <v>543</v>
      </c>
      <c r="B971" s="16" t="s">
        <v>540</v>
      </c>
      <c r="C971" s="16" t="s">
        <v>541</v>
      </c>
      <c r="D971" s="16">
        <v>970</v>
      </c>
      <c r="E971" s="16" t="s">
        <v>154</v>
      </c>
      <c r="F971" s="16">
        <v>0.3</v>
      </c>
      <c r="G971" s="16" t="s">
        <v>877</v>
      </c>
      <c r="H971" s="16">
        <v>1.2</v>
      </c>
      <c r="I971" s="16" t="s">
        <v>886</v>
      </c>
      <c r="J971" s="17">
        <v>2.4999999999999998E-2</v>
      </c>
      <c r="K971" s="16">
        <v>0.08</v>
      </c>
      <c r="L971" s="17">
        <v>1.6E-2</v>
      </c>
      <c r="M971" s="17">
        <v>12</v>
      </c>
      <c r="N971" s="17">
        <v>2.6808234666666667E-2</v>
      </c>
      <c r="O971" s="17">
        <v>6.4999999999999997E-3</v>
      </c>
      <c r="P971" s="16">
        <v>5.5305073958333327E-3</v>
      </c>
      <c r="Q971" s="17">
        <v>1.3273217749999998E-2</v>
      </c>
      <c r="R971" s="16">
        <v>483</v>
      </c>
      <c r="S971" s="16">
        <v>952</v>
      </c>
      <c r="T971" s="16">
        <v>62.400000000000006</v>
      </c>
      <c r="U971" s="16">
        <v>0.55500000000000005</v>
      </c>
      <c r="V971" s="16">
        <v>10.988630487917955</v>
      </c>
      <c r="W971" s="18">
        <v>8.4375689756944428E-2</v>
      </c>
      <c r="X971" s="18">
        <f t="shared" si="45"/>
        <v>0.26666666666666666</v>
      </c>
      <c r="Y971" s="18">
        <v>4</v>
      </c>
      <c r="Z971" s="3">
        <f t="shared" si="47"/>
        <v>268.09999999999968</v>
      </c>
      <c r="AA971" s="3">
        <v>315.41176470588198</v>
      </c>
      <c r="AB971" s="3">
        <f t="shared" si="46"/>
        <v>252.32941176470558</v>
      </c>
      <c r="AC971" s="3">
        <v>2.3491666666666702</v>
      </c>
      <c r="AD971" s="3">
        <v>0.87166666666666603</v>
      </c>
      <c r="AE971" s="3">
        <v>0.46250000000000002</v>
      </c>
      <c r="AF971" s="43">
        <v>296.01427776449202</v>
      </c>
      <c r="AG971" s="43">
        <v>2.36292623007036</v>
      </c>
      <c r="AH971" s="43">
        <v>1.11979510454626</v>
      </c>
      <c r="AI971" s="43">
        <v>0.54335859325233304</v>
      </c>
      <c r="AJ971" s="19">
        <v>-6.1498932861549734E-2</v>
      </c>
      <c r="AK971" s="19">
        <v>-5.8231032474001798E-3</v>
      </c>
      <c r="AL971" s="19">
        <v>-0.2215837851694622</v>
      </c>
      <c r="AM971" s="19">
        <v>-0.14881257839016579</v>
      </c>
    </row>
    <row r="972" spans="1:39" s="16" customFormat="1">
      <c r="A972" s="16" t="s">
        <v>543</v>
      </c>
      <c r="B972" s="16" t="s">
        <v>540</v>
      </c>
      <c r="C972" s="16" t="s">
        <v>541</v>
      </c>
      <c r="D972" s="16">
        <v>971</v>
      </c>
      <c r="E972" s="16" t="s">
        <v>155</v>
      </c>
      <c r="F972" s="16">
        <v>0.3</v>
      </c>
      <c r="G972" s="16" t="s">
        <v>877</v>
      </c>
      <c r="H972" s="16">
        <v>1.2</v>
      </c>
      <c r="I972" s="16" t="s">
        <v>886</v>
      </c>
      <c r="J972" s="17">
        <v>2.4999999999999998E-2</v>
      </c>
      <c r="K972" s="16">
        <v>0.05</v>
      </c>
      <c r="L972" s="17">
        <v>1.6E-2</v>
      </c>
      <c r="M972" s="17">
        <v>12</v>
      </c>
      <c r="N972" s="17">
        <v>2.6808234666666667E-2</v>
      </c>
      <c r="O972" s="17">
        <v>6.4999999999999997E-3</v>
      </c>
      <c r="P972" s="16">
        <v>8.848811833333331E-3</v>
      </c>
      <c r="Q972" s="17">
        <v>2.1237148399999992E-2</v>
      </c>
      <c r="R972" s="16">
        <v>483</v>
      </c>
      <c r="S972" s="16">
        <v>952</v>
      </c>
      <c r="T972" s="16">
        <v>59.28</v>
      </c>
      <c r="U972" s="16">
        <v>0.5</v>
      </c>
      <c r="V972" s="16">
        <v>6.8678940549487226</v>
      </c>
      <c r="W972" s="18">
        <v>0.14210642485380112</v>
      </c>
      <c r="X972" s="18">
        <f t="shared" si="45"/>
        <v>0.16666666666666669</v>
      </c>
      <c r="Y972" s="18">
        <v>4</v>
      </c>
      <c r="Z972" s="3">
        <f t="shared" si="47"/>
        <v>261.90000000000038</v>
      </c>
      <c r="AA972" s="3">
        <v>308.11764705882399</v>
      </c>
      <c r="AB972" s="3">
        <f t="shared" si="46"/>
        <v>246.4941176470592</v>
      </c>
      <c r="AC972" s="3">
        <v>2.6537500000000001</v>
      </c>
      <c r="AD972" s="3">
        <v>1.0833333333333299</v>
      </c>
      <c r="AE972" s="3">
        <v>0.57083333333333297</v>
      </c>
      <c r="AF972" s="43">
        <v>287.66065253511198</v>
      </c>
      <c r="AG972" s="43">
        <v>3.6795429088108</v>
      </c>
      <c r="AH972" s="43">
        <v>1.32239377909859</v>
      </c>
      <c r="AI972" s="43">
        <v>0.56427619247684502</v>
      </c>
      <c r="AJ972" s="19">
        <v>-6.6393453017011009E-2</v>
      </c>
      <c r="AK972" s="19">
        <v>-0.27878270052361703</v>
      </c>
      <c r="AL972" s="19">
        <v>-0.18077856198644227</v>
      </c>
      <c r="AM972" s="19">
        <v>1.1620445703558588E-2</v>
      </c>
    </row>
    <row r="973" spans="1:39" s="16" customFormat="1">
      <c r="A973" s="16" t="s">
        <v>543</v>
      </c>
      <c r="B973" s="16" t="s">
        <v>540</v>
      </c>
      <c r="C973" s="16" t="s">
        <v>541</v>
      </c>
      <c r="D973" s="16">
        <v>972</v>
      </c>
      <c r="E973" s="16" t="s">
        <v>156</v>
      </c>
      <c r="F973" s="16">
        <v>0.3</v>
      </c>
      <c r="G973" s="16" t="s">
        <v>877</v>
      </c>
      <c r="H973" s="16">
        <v>1.2</v>
      </c>
      <c r="I973" s="16" t="s">
        <v>886</v>
      </c>
      <c r="J973" s="17">
        <v>2.4999999999999998E-2</v>
      </c>
      <c r="K973" s="16">
        <v>0.08</v>
      </c>
      <c r="L973" s="17">
        <v>1.6E-2</v>
      </c>
      <c r="M973" s="17">
        <v>12</v>
      </c>
      <c r="N973" s="17">
        <v>2.6808234666666667E-2</v>
      </c>
      <c r="O973" s="17">
        <v>6.4999999999999997E-3</v>
      </c>
      <c r="P973" s="16">
        <v>5.5305073958333327E-3</v>
      </c>
      <c r="Q973" s="17">
        <v>1.3273217749999998E-2</v>
      </c>
      <c r="R973" s="16">
        <v>483</v>
      </c>
      <c r="S973" s="16">
        <v>952</v>
      </c>
      <c r="T973" s="16">
        <v>68.64</v>
      </c>
      <c r="U973" s="16">
        <v>0.5</v>
      </c>
      <c r="V973" s="16">
        <v>10.988630487917955</v>
      </c>
      <c r="W973" s="18">
        <v>7.6705172506313118E-2</v>
      </c>
      <c r="X973" s="18">
        <f t="shared" si="45"/>
        <v>0.26666666666666666</v>
      </c>
      <c r="Y973" s="18">
        <v>4</v>
      </c>
      <c r="Z973" s="3">
        <f t="shared" si="47"/>
        <v>328.09999999999997</v>
      </c>
      <c r="AA973" s="3">
        <v>386</v>
      </c>
      <c r="AB973" s="3">
        <f t="shared" si="46"/>
        <v>308.8</v>
      </c>
      <c r="AC973" s="3">
        <v>2.1141666666666699</v>
      </c>
      <c r="AD973" s="3">
        <v>0.875</v>
      </c>
      <c r="AE973" s="3">
        <v>0.48249999999999998</v>
      </c>
      <c r="AF973" s="43">
        <v>301.096424614005</v>
      </c>
      <c r="AG973" s="43">
        <v>2.5145265491378201</v>
      </c>
      <c r="AH973" s="43">
        <v>1.1567415176259599</v>
      </c>
      <c r="AI973" s="43">
        <v>0.56375933715289706</v>
      </c>
      <c r="AJ973" s="19">
        <v>-0.21995744918651552</v>
      </c>
      <c r="AK973" s="19">
        <v>-0.15921879313957751</v>
      </c>
      <c r="AL973" s="19">
        <v>-0.24356480106652736</v>
      </c>
      <c r="AM973" s="19">
        <v>-0.14413834378916679</v>
      </c>
    </row>
    <row r="974" spans="1:39" s="16" customFormat="1">
      <c r="A974" s="16" t="s">
        <v>543</v>
      </c>
      <c r="B974" s="16" t="s">
        <v>540</v>
      </c>
      <c r="C974" s="16" t="s">
        <v>541</v>
      </c>
      <c r="D974" s="16">
        <v>973</v>
      </c>
      <c r="E974" s="21" t="s">
        <v>157</v>
      </c>
      <c r="F974" s="16">
        <v>0.3</v>
      </c>
      <c r="G974" s="16" t="s">
        <v>877</v>
      </c>
      <c r="H974" s="16">
        <v>1.2</v>
      </c>
      <c r="I974" s="16" t="s">
        <v>886</v>
      </c>
      <c r="J974" s="17">
        <v>2.4999999999999998E-2</v>
      </c>
      <c r="K974" s="16">
        <v>0.05</v>
      </c>
      <c r="L974" s="17">
        <v>1.6E-2</v>
      </c>
      <c r="M974" s="17">
        <v>12</v>
      </c>
      <c r="N974" s="17">
        <v>2.6808234666666667E-2</v>
      </c>
      <c r="O974" s="17">
        <v>6.4999999999999997E-3</v>
      </c>
      <c r="P974" s="16">
        <v>8.848811833333331E-3</v>
      </c>
      <c r="Q974" s="17">
        <v>2.1237148399999992E-2</v>
      </c>
      <c r="R974" s="16">
        <v>483</v>
      </c>
      <c r="S974" s="16">
        <v>952</v>
      </c>
      <c r="T974" s="16">
        <v>59.436000000000007</v>
      </c>
      <c r="U974" s="16">
        <v>0.5</v>
      </c>
      <c r="V974" s="16">
        <v>6.8678940549487226</v>
      </c>
      <c r="W974" s="18">
        <v>0.14173344211140268</v>
      </c>
      <c r="X974" s="18">
        <f t="shared" si="45"/>
        <v>0.16666666666666669</v>
      </c>
      <c r="Y974" s="18">
        <v>4</v>
      </c>
      <c r="Z974" s="3">
        <f t="shared" si="47"/>
        <v>260.27999999999969</v>
      </c>
      <c r="AA974" s="3">
        <v>306.21176470588199</v>
      </c>
      <c r="AB974" s="3">
        <f t="shared" si="46"/>
        <v>244.9694117647056</v>
      </c>
      <c r="AC974" s="3">
        <v>2.6783333333333301</v>
      </c>
      <c r="AD974" s="3">
        <v>1.021245</v>
      </c>
      <c r="AE974" s="3">
        <v>0.58250000000000002</v>
      </c>
      <c r="AF974" s="43">
        <v>288.04164071975299</v>
      </c>
      <c r="AG974" s="43">
        <v>3.6732324864065</v>
      </c>
      <c r="AH974" s="43">
        <v>1.3207556912070599</v>
      </c>
      <c r="AI974" s="43">
        <v>0.563974659350577</v>
      </c>
      <c r="AJ974" s="19">
        <v>-5.9338425496425651E-2</v>
      </c>
      <c r="AK974" s="19">
        <v>-0.27085112547462886</v>
      </c>
      <c r="AL974" s="19">
        <v>-0.22677221321176538</v>
      </c>
      <c r="AM974" s="19">
        <v>3.2847824529483559E-2</v>
      </c>
    </row>
    <row r="975" spans="1:39" s="16" customFormat="1">
      <c r="A975" s="16" t="s">
        <v>543</v>
      </c>
      <c r="B975" s="16" t="s">
        <v>540</v>
      </c>
      <c r="C975" s="16" t="s">
        <v>541</v>
      </c>
      <c r="D975" s="16">
        <v>974</v>
      </c>
      <c r="E975" s="21" t="s">
        <v>1394</v>
      </c>
      <c r="F975" s="16">
        <v>0.3</v>
      </c>
      <c r="G975" s="16" t="s">
        <v>877</v>
      </c>
      <c r="H975" s="16">
        <v>1.2</v>
      </c>
      <c r="I975" s="16" t="s">
        <v>886</v>
      </c>
      <c r="J975" s="17">
        <v>2.4999999999999998E-2</v>
      </c>
      <c r="K975" s="16">
        <v>0.05</v>
      </c>
      <c r="L975" s="17">
        <v>1.6E-2</v>
      </c>
      <c r="M975" s="17">
        <v>12</v>
      </c>
      <c r="N975" s="17">
        <v>2.6808234666666667E-2</v>
      </c>
      <c r="O975" s="17">
        <v>6.4999999999999997E-3</v>
      </c>
      <c r="P975" s="16">
        <v>8.848811833333331E-3</v>
      </c>
      <c r="Q975" s="17">
        <v>2.1237148399999992E-2</v>
      </c>
      <c r="R975" s="16">
        <v>483</v>
      </c>
      <c r="S975" s="16">
        <v>952</v>
      </c>
      <c r="T975" s="16">
        <v>58.577999999999996</v>
      </c>
      <c r="U975" s="16">
        <v>0.56000000000000005</v>
      </c>
      <c r="V975" s="16">
        <v>6.8678940549487226</v>
      </c>
      <c r="W975" s="18">
        <v>0.14380943127681606</v>
      </c>
      <c r="X975" s="18">
        <f t="shared" si="45"/>
        <v>0.16666666666666669</v>
      </c>
      <c r="Y975" s="18">
        <v>4</v>
      </c>
      <c r="Z975" s="3">
        <f t="shared" si="47"/>
        <v>259.30000000000018</v>
      </c>
      <c r="AA975" s="3">
        <v>305.058823529412</v>
      </c>
      <c r="AB975" s="3">
        <f t="shared" si="46"/>
        <v>244.0470588235296</v>
      </c>
      <c r="AC975" s="3">
        <v>2.91916666666667</v>
      </c>
      <c r="AD975" s="3">
        <v>0.90508333010965503</v>
      </c>
      <c r="AE975" s="3">
        <v>0.45661592191280898</v>
      </c>
      <c r="AF975" s="43">
        <v>297.34081882128697</v>
      </c>
      <c r="AG975" s="43">
        <v>3.2455961583319701</v>
      </c>
      <c r="AH975" s="43">
        <v>1.22964509103597</v>
      </c>
      <c r="AI975" s="43">
        <v>0.51887851599190105</v>
      </c>
      <c r="AJ975" s="19">
        <v>-2.5300053998867197E-2</v>
      </c>
      <c r="AK975" s="19">
        <v>-0.10057612707831898</v>
      </c>
      <c r="AL975" s="19">
        <v>-0.26394751078367928</v>
      </c>
      <c r="AM975" s="19">
        <v>-0.11999455009246114</v>
      </c>
    </row>
    <row r="976" spans="1:39" s="16" customFormat="1">
      <c r="A976" s="16" t="s">
        <v>543</v>
      </c>
      <c r="B976" s="16" t="s">
        <v>653</v>
      </c>
      <c r="C976" s="16" t="s">
        <v>652</v>
      </c>
      <c r="D976" s="16">
        <v>975</v>
      </c>
      <c r="E976" s="21" t="s">
        <v>291</v>
      </c>
      <c r="F976" s="16">
        <v>0.45</v>
      </c>
      <c r="G976" s="16" t="s">
        <v>877</v>
      </c>
      <c r="H976" s="16">
        <v>1.8</v>
      </c>
      <c r="I976" s="16" t="s">
        <v>886</v>
      </c>
      <c r="J976" s="22">
        <v>3.5000000000000003E-2</v>
      </c>
      <c r="K976" s="16">
        <v>7.4999999999999997E-2</v>
      </c>
      <c r="L976" s="17">
        <v>1.7999999999999999E-2</v>
      </c>
      <c r="M976" s="17">
        <v>12</v>
      </c>
      <c r="N976" s="17">
        <v>1.5079631999999994E-2</v>
      </c>
      <c r="O976" s="17">
        <v>7.0000000000000001E-3</v>
      </c>
      <c r="P976" s="16">
        <v>4.5611232592592593E-3</v>
      </c>
      <c r="Q976" s="17">
        <v>1.0802660350877194E-2</v>
      </c>
      <c r="R976" s="16">
        <v>444</v>
      </c>
      <c r="S976" s="16">
        <v>1115</v>
      </c>
      <c r="T976" s="16">
        <v>35.178000000000004</v>
      </c>
      <c r="U976" s="16">
        <v>0.36498681485131346</v>
      </c>
      <c r="V976" s="16">
        <v>8.7797114607106153</v>
      </c>
      <c r="W976" s="18">
        <v>0.14456911803041883</v>
      </c>
      <c r="X976" s="18">
        <f t="shared" si="45"/>
        <v>0.16666666666666666</v>
      </c>
      <c r="Y976" s="18">
        <v>4</v>
      </c>
      <c r="Z976" s="3">
        <f t="shared" si="47"/>
        <v>272.53550000000001</v>
      </c>
      <c r="AA976" s="3">
        <v>320.63</v>
      </c>
      <c r="AB976" s="3">
        <f t="shared" si="46"/>
        <v>256.50400000000002</v>
      </c>
      <c r="AC976" s="3">
        <v>3.1614814814814798</v>
      </c>
      <c r="AD976" s="3">
        <v>2.1111111111111098</v>
      </c>
      <c r="AE976" s="3">
        <v>0.68672222222222201</v>
      </c>
      <c r="AF976" s="43">
        <v>349.094114592106</v>
      </c>
      <c r="AG976" s="43">
        <v>4.0009211633333299</v>
      </c>
      <c r="AH976" s="43">
        <v>1.45109509869992</v>
      </c>
      <c r="AI976" s="43">
        <v>0.66412254859418396</v>
      </c>
      <c r="AJ976" s="19">
        <v>8.8775581174893176E-2</v>
      </c>
      <c r="AK976" s="19">
        <v>-0.20981160277411687</v>
      </c>
      <c r="AL976" s="19">
        <v>0.45483994329697486</v>
      </c>
      <c r="AM976" s="19">
        <v>3.4029372554624279E-2</v>
      </c>
    </row>
    <row r="977" spans="1:39" s="16" customFormat="1">
      <c r="A977" s="16" t="s">
        <v>543</v>
      </c>
      <c r="B977" s="16" t="s">
        <v>653</v>
      </c>
      <c r="C977" s="16" t="s">
        <v>652</v>
      </c>
      <c r="D977" s="16">
        <v>976</v>
      </c>
      <c r="E977" s="21" t="s">
        <v>292</v>
      </c>
      <c r="F977" s="16">
        <v>0.45</v>
      </c>
      <c r="G977" s="16" t="s">
        <v>877</v>
      </c>
      <c r="H977" s="16">
        <v>1.8</v>
      </c>
      <c r="I977" s="16" t="s">
        <v>886</v>
      </c>
      <c r="J977" s="22">
        <v>3.5000000000000003E-2</v>
      </c>
      <c r="K977" s="16">
        <v>0.05</v>
      </c>
      <c r="L977" s="17">
        <v>1.7999999999999999E-2</v>
      </c>
      <c r="M977" s="17">
        <v>12</v>
      </c>
      <c r="N977" s="17">
        <v>1.5079631999999994E-2</v>
      </c>
      <c r="O977" s="17">
        <v>7.0000000000000001E-3</v>
      </c>
      <c r="P977" s="16">
        <v>6.8416848888888885E-3</v>
      </c>
      <c r="Q977" s="17">
        <v>1.6203990526315791E-2</v>
      </c>
      <c r="R977" s="16">
        <v>444</v>
      </c>
      <c r="S977" s="16">
        <v>1115</v>
      </c>
      <c r="T977" s="16">
        <v>35.178000000000004</v>
      </c>
      <c r="U977" s="16">
        <v>0.36498681485131346</v>
      </c>
      <c r="V977" s="16">
        <v>5.8531409738070774</v>
      </c>
      <c r="W977" s="18">
        <v>0.21685367704562822</v>
      </c>
      <c r="X977" s="18">
        <f t="shared" si="45"/>
        <v>0.11111111111111112</v>
      </c>
      <c r="Y977" s="18">
        <v>4</v>
      </c>
      <c r="Z977" s="3">
        <f t="shared" si="47"/>
        <v>295.99549999999999</v>
      </c>
      <c r="AA977" s="3">
        <v>348.23</v>
      </c>
      <c r="AB977" s="3">
        <f t="shared" si="46"/>
        <v>278.584</v>
      </c>
      <c r="AC977" s="3">
        <v>3.4866666666666699</v>
      </c>
      <c r="AD977" s="3">
        <v>2.0111111111111102</v>
      </c>
      <c r="AE977" s="3">
        <v>0.68355555555555503</v>
      </c>
      <c r="AF977" s="43">
        <v>364.47591050783001</v>
      </c>
      <c r="AG977" s="43">
        <v>4.8313284930574101</v>
      </c>
      <c r="AH977" s="43">
        <v>1.59187181510991</v>
      </c>
      <c r="AI977" s="43">
        <v>0.71829487086659105</v>
      </c>
      <c r="AJ977" s="19">
        <v>4.6652817126123507E-2</v>
      </c>
      <c r="AK977" s="19">
        <v>-0.2783213412880145</v>
      </c>
      <c r="AL977" s="19">
        <v>0.26336247179064098</v>
      </c>
      <c r="AM977" s="19">
        <v>-4.8363585374241326E-2</v>
      </c>
    </row>
    <row r="978" spans="1:39" s="16" customFormat="1">
      <c r="A978" s="16" t="s">
        <v>543</v>
      </c>
      <c r="B978" s="16" t="s">
        <v>653</v>
      </c>
      <c r="C978" s="16" t="s">
        <v>652</v>
      </c>
      <c r="D978" s="16">
        <v>977</v>
      </c>
      <c r="E978" s="21" t="s">
        <v>293</v>
      </c>
      <c r="F978" s="16">
        <v>0.45</v>
      </c>
      <c r="G978" s="16" t="s">
        <v>877</v>
      </c>
      <c r="H978" s="16">
        <v>1.8</v>
      </c>
      <c r="I978" s="16" t="s">
        <v>886</v>
      </c>
      <c r="J978" s="22">
        <v>3.5000000000000003E-2</v>
      </c>
      <c r="K978" s="16">
        <v>7.4999999999999997E-2</v>
      </c>
      <c r="L978" s="17">
        <v>1.4E-2</v>
      </c>
      <c r="M978" s="17">
        <v>20</v>
      </c>
      <c r="N978" s="17">
        <v>1.5203744197530863E-2</v>
      </c>
      <c r="O978" s="17">
        <v>7.0000000000000001E-3</v>
      </c>
      <c r="P978" s="16">
        <v>6.8416848888888876E-3</v>
      </c>
      <c r="Q978" s="17">
        <v>1.6203990526315788E-2</v>
      </c>
      <c r="R978" s="16">
        <v>367</v>
      </c>
      <c r="S978" s="16">
        <v>1115</v>
      </c>
      <c r="T978" s="16">
        <v>35.178000000000004</v>
      </c>
      <c r="U978" s="16">
        <v>0.36498681485131346</v>
      </c>
      <c r="V978" s="16">
        <v>10.262809318215009</v>
      </c>
      <c r="W978" s="18">
        <v>0.21685367704562819</v>
      </c>
      <c r="X978" s="18">
        <f t="shared" si="45"/>
        <v>0.16666666666666666</v>
      </c>
      <c r="Y978" s="18">
        <v>4</v>
      </c>
      <c r="Z978" s="3">
        <f t="shared" si="47"/>
        <v>277.96699999999998</v>
      </c>
      <c r="AA978" s="3">
        <v>327.02</v>
      </c>
      <c r="AB978" s="3">
        <f t="shared" si="46"/>
        <v>261.61599999999999</v>
      </c>
      <c r="AC978" s="3">
        <v>3.2624444444444398</v>
      </c>
      <c r="AD978" s="3">
        <v>1.8444444444444399</v>
      </c>
      <c r="AE978" s="3">
        <v>0.68799999999999994</v>
      </c>
      <c r="AF978" s="43">
        <v>346.38623567473201</v>
      </c>
      <c r="AG978" s="43">
        <v>4.6128038376090403</v>
      </c>
      <c r="AH978" s="43">
        <v>1.4936478143080101</v>
      </c>
      <c r="AI978" s="43">
        <v>0.69125991880877802</v>
      </c>
      <c r="AJ978" s="19">
        <v>5.9220340268888831E-2</v>
      </c>
      <c r="AK978" s="19">
        <v>-0.29274156038348548</v>
      </c>
      <c r="AL978" s="19">
        <v>0.23485899873856803</v>
      </c>
      <c r="AM978" s="19">
        <v>-4.7159089078906346E-3</v>
      </c>
    </row>
    <row r="979" spans="1:39" s="16" customFormat="1">
      <c r="A979" s="16" t="s">
        <v>543</v>
      </c>
      <c r="B979" s="16" t="s">
        <v>679</v>
      </c>
      <c r="C979" s="16" t="s">
        <v>678</v>
      </c>
      <c r="D979" s="16">
        <v>978</v>
      </c>
      <c r="E979" s="21" t="s">
        <v>1316</v>
      </c>
      <c r="F979" s="16">
        <v>0.2</v>
      </c>
      <c r="G979" s="16" t="s">
        <v>877</v>
      </c>
      <c r="H979" s="16">
        <v>0.75</v>
      </c>
      <c r="I979" s="16" t="s">
        <v>886</v>
      </c>
      <c r="J979" s="17">
        <v>0.02</v>
      </c>
      <c r="K979" s="16">
        <v>0.05</v>
      </c>
      <c r="L979" s="17">
        <v>1.2E-2</v>
      </c>
      <c r="M979" s="17">
        <v>8</v>
      </c>
      <c r="N979" s="17">
        <v>2.2619447999999993E-2</v>
      </c>
      <c r="O979" s="17">
        <v>0.01</v>
      </c>
      <c r="P979" s="16">
        <v>3.1415899999999997E-2</v>
      </c>
      <c r="Q979" s="17">
        <v>7.8539749999999992E-2</v>
      </c>
      <c r="R979" s="16">
        <v>368</v>
      </c>
      <c r="S979" s="16">
        <v>402</v>
      </c>
      <c r="T979" s="16">
        <v>64.272000000000006</v>
      </c>
      <c r="U979" s="16">
        <v>0.2</v>
      </c>
      <c r="V979" s="16">
        <v>7.993052538854533</v>
      </c>
      <c r="W979" s="18">
        <v>0.19649601381628079</v>
      </c>
      <c r="X979" s="18">
        <f t="shared" si="45"/>
        <v>0.25</v>
      </c>
      <c r="Y979" s="18">
        <v>3.75</v>
      </c>
      <c r="Z979" s="3">
        <f t="shared" si="47"/>
        <v>80.665000000000006</v>
      </c>
      <c r="AA979" s="3">
        <v>94.9</v>
      </c>
      <c r="AB979" s="3">
        <f t="shared" si="46"/>
        <v>75.92</v>
      </c>
      <c r="AC979" s="3">
        <v>4.34</v>
      </c>
      <c r="AD979" s="3">
        <v>1.1000000000000001</v>
      </c>
      <c r="AE979" s="3">
        <v>0.66666666666666696</v>
      </c>
      <c r="AF979" s="43">
        <v>98.362168894965507</v>
      </c>
      <c r="AG979" s="43">
        <v>6.90330598781396</v>
      </c>
      <c r="AH979" s="43">
        <v>1.7633818561377299</v>
      </c>
      <c r="AI979" s="43">
        <v>0.67794317739429599</v>
      </c>
      <c r="AJ979" s="19">
        <v>3.6482285510700749E-2</v>
      </c>
      <c r="AK979" s="19">
        <v>-0.37131571341887903</v>
      </c>
      <c r="AL979" s="19">
        <v>-0.37619864003291414</v>
      </c>
      <c r="AM979" s="19">
        <v>-1.6633415754651871E-2</v>
      </c>
    </row>
    <row r="980" spans="1:39" s="16" customFormat="1">
      <c r="A980" s="16" t="s">
        <v>543</v>
      </c>
      <c r="B980" s="16" t="s">
        <v>679</v>
      </c>
      <c r="C980" s="16" t="s">
        <v>678</v>
      </c>
      <c r="D980" s="16">
        <v>979</v>
      </c>
      <c r="E980" s="21" t="s">
        <v>1317</v>
      </c>
      <c r="F980" s="16">
        <v>0.2</v>
      </c>
      <c r="G980" s="16" t="s">
        <v>877</v>
      </c>
      <c r="H980" s="16">
        <v>0.75</v>
      </c>
      <c r="I980" s="16" t="s">
        <v>886</v>
      </c>
      <c r="J980" s="17">
        <v>0.02</v>
      </c>
      <c r="K980" s="16">
        <v>0.08</v>
      </c>
      <c r="L980" s="17">
        <v>1.2E-2</v>
      </c>
      <c r="M980" s="17">
        <v>8</v>
      </c>
      <c r="N980" s="17">
        <v>2.2619447999999993E-2</v>
      </c>
      <c r="O980" s="17">
        <v>0.01</v>
      </c>
      <c r="P980" s="16">
        <v>1.9634937499999998E-2</v>
      </c>
      <c r="Q980" s="17">
        <v>4.9087343749999991E-2</v>
      </c>
      <c r="R980" s="16">
        <v>368</v>
      </c>
      <c r="S980" s="16">
        <v>402</v>
      </c>
      <c r="T980" s="16">
        <v>64.272000000000006</v>
      </c>
      <c r="U980" s="16">
        <v>0.2</v>
      </c>
      <c r="V980" s="16">
        <v>12.788884062167252</v>
      </c>
      <c r="W980" s="18">
        <v>0.12281000863517548</v>
      </c>
      <c r="X980" s="18">
        <f t="shared" si="45"/>
        <v>0.39999999999999997</v>
      </c>
      <c r="Y980" s="18">
        <v>3.75</v>
      </c>
      <c r="Z980" s="3">
        <f t="shared" si="47"/>
        <v>71.825000000000003</v>
      </c>
      <c r="AA980" s="3">
        <v>84.5</v>
      </c>
      <c r="AB980" s="3">
        <f t="shared" si="46"/>
        <v>67.600000000000009</v>
      </c>
      <c r="AC980" s="3">
        <v>3.9490824422199</v>
      </c>
      <c r="AD980" s="3">
        <v>0.93333333333333302</v>
      </c>
      <c r="AE980" s="3">
        <v>0.64800000000000002</v>
      </c>
      <c r="AF980" s="43">
        <v>93.332053728199099</v>
      </c>
      <c r="AG980" s="43">
        <v>5.5696033470257902</v>
      </c>
      <c r="AH980" s="43">
        <v>1.75809322510184</v>
      </c>
      <c r="AI980" s="43">
        <v>0.62309501072871099</v>
      </c>
      <c r="AJ980" s="19">
        <v>0.10452134589584733</v>
      </c>
      <c r="AK980" s="19">
        <v>-0.29095804563376321</v>
      </c>
      <c r="AL980" s="19">
        <v>-0.46912181902113387</v>
      </c>
      <c r="AM980" s="19">
        <v>3.9969810129217041E-2</v>
      </c>
    </row>
    <row r="981" spans="1:39" s="16" customFormat="1">
      <c r="A981" s="16" t="s">
        <v>543</v>
      </c>
      <c r="B981" s="16" t="s">
        <v>679</v>
      </c>
      <c r="C981" s="16" t="s">
        <v>678</v>
      </c>
      <c r="D981" s="16">
        <v>980</v>
      </c>
      <c r="E981" s="21" t="s">
        <v>1318</v>
      </c>
      <c r="F981" s="16">
        <v>0.2</v>
      </c>
      <c r="G981" s="16" t="s">
        <v>877</v>
      </c>
      <c r="H981" s="16">
        <v>0.75</v>
      </c>
      <c r="I981" s="16" t="s">
        <v>886</v>
      </c>
      <c r="J981" s="17">
        <v>0.02</v>
      </c>
      <c r="K981" s="16">
        <v>0.08</v>
      </c>
      <c r="L981" s="17">
        <v>1.6E-2</v>
      </c>
      <c r="M981" s="17">
        <v>8</v>
      </c>
      <c r="N981" s="17">
        <v>4.0212351999999993E-2</v>
      </c>
      <c r="O981" s="17">
        <v>0.01</v>
      </c>
      <c r="P981" s="16">
        <v>1.9634937499999998E-2</v>
      </c>
      <c r="Q981" s="17">
        <v>4.9087343749999991E-2</v>
      </c>
      <c r="R981" s="16">
        <v>344</v>
      </c>
      <c r="S981" s="16">
        <v>402</v>
      </c>
      <c r="T981" s="16">
        <v>64.272000000000006</v>
      </c>
      <c r="U981" s="16">
        <v>0.2</v>
      </c>
      <c r="V981" s="16">
        <v>9.2736184954957039</v>
      </c>
      <c r="W981" s="18">
        <v>0.12281000863517548</v>
      </c>
      <c r="X981" s="18">
        <f t="shared" si="45"/>
        <v>0.39999999999999997</v>
      </c>
      <c r="Y981" s="18">
        <v>3.75</v>
      </c>
      <c r="Z981" s="3">
        <f t="shared" si="47"/>
        <v>95.2</v>
      </c>
      <c r="AA981" s="3">
        <v>112</v>
      </c>
      <c r="AB981" s="3">
        <f t="shared" si="46"/>
        <v>89.600000000000009</v>
      </c>
      <c r="AC981" s="3">
        <v>4.50997035239509</v>
      </c>
      <c r="AD981" s="3">
        <v>1.7333333333333301</v>
      </c>
      <c r="AE981" s="3">
        <v>0.793333333333333</v>
      </c>
      <c r="AF981" s="43">
        <v>113.46614721527</v>
      </c>
      <c r="AG981" s="43">
        <v>7.2021996880400199</v>
      </c>
      <c r="AH981" s="43">
        <v>2.0006786656477198</v>
      </c>
      <c r="AI981" s="43">
        <v>0.78293002855197402</v>
      </c>
      <c r="AJ981" s="19">
        <v>1.3090600136339272E-2</v>
      </c>
      <c r="AK981" s="19">
        <v>-0.37380653859343121</v>
      </c>
      <c r="AL981" s="19">
        <v>-0.13362732202066877</v>
      </c>
      <c r="AM981" s="19">
        <v>1.3287655859361851E-2</v>
      </c>
    </row>
    <row r="982" spans="1:39" s="16" customFormat="1">
      <c r="A982" s="16" t="s">
        <v>543</v>
      </c>
      <c r="B982" s="16" t="s">
        <v>679</v>
      </c>
      <c r="C982" s="16" t="s">
        <v>678</v>
      </c>
      <c r="D982" s="16">
        <v>981</v>
      </c>
      <c r="E982" s="21" t="s">
        <v>1319</v>
      </c>
      <c r="F982" s="16">
        <v>0.2</v>
      </c>
      <c r="G982" s="16" t="s">
        <v>877</v>
      </c>
      <c r="H982" s="16">
        <v>0.75</v>
      </c>
      <c r="I982" s="16" t="s">
        <v>886</v>
      </c>
      <c r="J982" s="17">
        <v>0.02</v>
      </c>
      <c r="K982" s="16">
        <v>0.08</v>
      </c>
      <c r="L982" s="17">
        <v>1.6E-2</v>
      </c>
      <c r="M982" s="17">
        <v>8</v>
      </c>
      <c r="N982" s="17">
        <v>4.0212351999999993E-2</v>
      </c>
      <c r="O982" s="17">
        <v>0.01</v>
      </c>
      <c r="P982" s="16">
        <v>1.9634937499999998E-2</v>
      </c>
      <c r="Q982" s="17">
        <v>4.9087343749999991E-2</v>
      </c>
      <c r="R982" s="16">
        <v>344</v>
      </c>
      <c r="S982" s="16">
        <v>402</v>
      </c>
      <c r="T982" s="16">
        <v>64.272000000000006</v>
      </c>
      <c r="U982" s="16">
        <v>0.3</v>
      </c>
      <c r="V982" s="16">
        <v>9.2736184954957039</v>
      </c>
      <c r="W982" s="18">
        <v>0.12281000863517548</v>
      </c>
      <c r="X982" s="18">
        <f t="shared" si="45"/>
        <v>0.39999999999999997</v>
      </c>
      <c r="Y982" s="18">
        <v>3.75</v>
      </c>
      <c r="Z982" s="3">
        <f t="shared" si="47"/>
        <v>104.03999999999999</v>
      </c>
      <c r="AA982" s="3">
        <v>122.39999999999999</v>
      </c>
      <c r="AB982" s="3">
        <f t="shared" si="46"/>
        <v>97.92</v>
      </c>
      <c r="AC982" s="3">
        <v>3.70552326001989</v>
      </c>
      <c r="AD982" s="3">
        <v>1.4666666666666699</v>
      </c>
      <c r="AE982" s="3">
        <v>0.706666666666666</v>
      </c>
      <c r="AF982" s="43">
        <v>126.73463670539201</v>
      </c>
      <c r="AG982" s="43">
        <v>5.8983761974859696</v>
      </c>
      <c r="AH982" s="43">
        <v>1.7232244586538801</v>
      </c>
      <c r="AI982" s="43">
        <v>0.71550595192570599</v>
      </c>
      <c r="AJ982" s="19">
        <v>3.5413698573464172E-2</v>
      </c>
      <c r="AK982" s="19">
        <v>-0.3717723088603142</v>
      </c>
      <c r="AL982" s="19">
        <v>-0.14888239932923408</v>
      </c>
      <c r="AM982" s="19">
        <v>-1.2353894800245921E-2</v>
      </c>
    </row>
    <row r="983" spans="1:39" s="16" customFormat="1">
      <c r="A983" s="16" t="s">
        <v>543</v>
      </c>
      <c r="B983" s="16" t="s">
        <v>858</v>
      </c>
      <c r="C983" s="16" t="s">
        <v>1367</v>
      </c>
      <c r="D983" s="16">
        <v>982</v>
      </c>
      <c r="E983" s="21" t="s">
        <v>409</v>
      </c>
      <c r="F983" s="16">
        <v>0.14299999999999999</v>
      </c>
      <c r="G983" s="16" t="s">
        <v>877</v>
      </c>
      <c r="H983" s="16">
        <v>0.85</v>
      </c>
      <c r="I983" s="16" t="s">
        <v>886</v>
      </c>
      <c r="J983" s="22">
        <v>5.0000000000000001E-3</v>
      </c>
      <c r="K983" s="31">
        <v>4.4999999999999998E-2</v>
      </c>
      <c r="L983" s="31">
        <v>8.0000000000000002E-3</v>
      </c>
      <c r="M983" s="31">
        <v>8</v>
      </c>
      <c r="N983" s="17">
        <v>1.9664703408479638E-2</v>
      </c>
      <c r="O983" s="31">
        <v>4.0000000000000001E-3</v>
      </c>
      <c r="P983" s="16">
        <v>6.639568609168609E-3</v>
      </c>
      <c r="Q983" s="17">
        <v>1.4277568588137009E-2</v>
      </c>
      <c r="R983" s="16">
        <v>355</v>
      </c>
      <c r="S983" s="16">
        <v>455</v>
      </c>
      <c r="T983" s="16">
        <v>70.7</v>
      </c>
      <c r="U983" s="16">
        <v>0.5</v>
      </c>
      <c r="V983" s="16">
        <v>10.598312070796934</v>
      </c>
      <c r="W983" s="18">
        <v>4.2729896989698965E-2</v>
      </c>
      <c r="X983" s="18">
        <f t="shared" si="45"/>
        <v>0.31468531468531469</v>
      </c>
      <c r="Y983" s="18">
        <v>5.9440559440559442</v>
      </c>
      <c r="Z983" s="3">
        <f t="shared" si="47"/>
        <v>36.337499999999999</v>
      </c>
      <c r="AA983" s="3">
        <v>42.75</v>
      </c>
      <c r="AB983" s="3">
        <f t="shared" si="46"/>
        <v>34.200000000000003</v>
      </c>
      <c r="AC983" s="3">
        <v>1.78981348637016</v>
      </c>
      <c r="AD983" s="3">
        <v>1.18823529411764</v>
      </c>
      <c r="AE983" s="3">
        <v>0.61764705882352944</v>
      </c>
      <c r="AF983" s="43">
        <v>35.572043886176701</v>
      </c>
      <c r="AG983" s="43">
        <v>1.68648325712405</v>
      </c>
      <c r="AH983" s="43">
        <v>0.97981861371541801</v>
      </c>
      <c r="AI983" s="43">
        <v>0.61675465165885102</v>
      </c>
      <c r="AJ983" s="19">
        <v>-0.16790540617130525</v>
      </c>
      <c r="AK983" s="19">
        <v>6.1269644278780719E-2</v>
      </c>
      <c r="AL983" s="19">
        <v>0.21270945201981561</v>
      </c>
      <c r="AM983" s="19">
        <v>1.4469403064543789E-3</v>
      </c>
    </row>
    <row r="984" spans="1:39" s="16" customFormat="1">
      <c r="A984" s="16" t="s">
        <v>543</v>
      </c>
      <c r="B984" s="16" t="s">
        <v>620</v>
      </c>
      <c r="C984" s="16" t="s">
        <v>621</v>
      </c>
      <c r="D984" s="16">
        <v>983</v>
      </c>
      <c r="E984" s="21" t="s">
        <v>411</v>
      </c>
      <c r="F984" s="16">
        <v>0.13100000000000001</v>
      </c>
      <c r="G984" s="16" t="s">
        <v>877</v>
      </c>
      <c r="H984" s="16">
        <v>0.85</v>
      </c>
      <c r="I984" s="16" t="s">
        <v>886</v>
      </c>
      <c r="J984" s="22">
        <v>4.0000000000000001E-3</v>
      </c>
      <c r="K984" s="31">
        <v>4.4999999999999998E-2</v>
      </c>
      <c r="L984" s="31">
        <v>8.0000000000000002E-3</v>
      </c>
      <c r="M984" s="31">
        <v>8</v>
      </c>
      <c r="N984" s="17">
        <v>2.3432406036944232E-2</v>
      </c>
      <c r="O984" s="31">
        <v>4.0000000000000001E-3</v>
      </c>
      <c r="P984" s="16">
        <v>7.2477733672603895E-3</v>
      </c>
      <c r="Q984" s="17">
        <v>1.5438346522131888E-2</v>
      </c>
      <c r="R984" s="16">
        <v>355</v>
      </c>
      <c r="S984" s="16">
        <v>455</v>
      </c>
      <c r="T984" s="16">
        <v>67</v>
      </c>
      <c r="U984" s="16">
        <v>0.5</v>
      </c>
      <c r="V984" s="16">
        <v>10.598312070796934</v>
      </c>
      <c r="W984" s="18">
        <v>4.9219953464231005E-2</v>
      </c>
      <c r="X984" s="18">
        <f t="shared" si="45"/>
        <v>0.34351145038167935</v>
      </c>
      <c r="Y984" s="18">
        <v>6.4885496183206106</v>
      </c>
      <c r="Z984" s="3">
        <f t="shared" si="47"/>
        <v>28.190249999999999</v>
      </c>
      <c r="AA984" s="3">
        <v>33.164999999999999</v>
      </c>
      <c r="AB984" s="3">
        <f t="shared" si="46"/>
        <v>26.532</v>
      </c>
      <c r="AC984" s="3">
        <v>1.8417112299465199</v>
      </c>
      <c r="AD984" s="3">
        <v>1.24117647058823</v>
      </c>
      <c r="AE984" s="3">
        <v>0.67176470588235293</v>
      </c>
      <c r="AF984" s="43">
        <v>26.825937933038499</v>
      </c>
      <c r="AG984" s="43">
        <v>1.7822940703602801</v>
      </c>
      <c r="AH984" s="43">
        <v>1.0606608161947599</v>
      </c>
      <c r="AI984" s="43">
        <v>0.64653255552609301</v>
      </c>
      <c r="AJ984" s="19">
        <v>-0.19113710438599427</v>
      </c>
      <c r="AK984" s="19">
        <v>3.3337461294604999E-2</v>
      </c>
      <c r="AL984" s="19">
        <v>0.17019168770756546</v>
      </c>
      <c r="AM984" s="19">
        <v>3.9026882932025206E-2</v>
      </c>
    </row>
    <row r="985" spans="1:39" s="16" customFormat="1">
      <c r="A985" s="16" t="s">
        <v>543</v>
      </c>
      <c r="B985" s="16" t="s">
        <v>620</v>
      </c>
      <c r="C985" s="16" t="s">
        <v>621</v>
      </c>
      <c r="D985" s="16">
        <v>984</v>
      </c>
      <c r="E985" s="21" t="s">
        <v>410</v>
      </c>
      <c r="F985" s="16">
        <v>0.13500000000000001</v>
      </c>
      <c r="G985" s="16" t="s">
        <v>877</v>
      </c>
      <c r="H985" s="16">
        <v>0.85</v>
      </c>
      <c r="I985" s="16" t="s">
        <v>886</v>
      </c>
      <c r="J985" s="22">
        <v>5.0000000000000001E-3</v>
      </c>
      <c r="K985" s="31">
        <v>4.4999999999999998E-2</v>
      </c>
      <c r="L985" s="31">
        <v>8.0000000000000002E-3</v>
      </c>
      <c r="M985" s="31">
        <v>8</v>
      </c>
      <c r="N985" s="17">
        <v>2.2064390672153635E-2</v>
      </c>
      <c r="O985" s="31">
        <v>4.0000000000000001E-3</v>
      </c>
      <c r="P985" s="16">
        <v>7.0330245267489705E-3</v>
      </c>
      <c r="Q985" s="17">
        <v>1.5191332977777777E-2</v>
      </c>
      <c r="R985" s="16">
        <v>355</v>
      </c>
      <c r="S985" s="16">
        <v>455</v>
      </c>
      <c r="T985" s="16">
        <v>70.7</v>
      </c>
      <c r="U985" s="16">
        <v>0.5</v>
      </c>
      <c r="V985" s="16">
        <v>10.598312070796934</v>
      </c>
      <c r="W985" s="18">
        <v>4.5262039033532979E-2</v>
      </c>
      <c r="X985" s="18">
        <f t="shared" si="45"/>
        <v>0.33333333333333331</v>
      </c>
      <c r="Y985" s="18">
        <v>6.2962962962962958</v>
      </c>
      <c r="Z985" s="3">
        <f t="shared" si="47"/>
        <v>30.285500000000003</v>
      </c>
      <c r="AA985" s="3">
        <v>35.630000000000003</v>
      </c>
      <c r="AB985" s="3">
        <f t="shared" si="46"/>
        <v>28.504000000000005</v>
      </c>
      <c r="AC985" s="3">
        <v>1.96679215686274</v>
      </c>
      <c r="AD985" s="3">
        <v>1.3235294117647061</v>
      </c>
      <c r="AE985" s="3">
        <v>0.69705882352941195</v>
      </c>
      <c r="AF985" s="43">
        <v>30.204599243158199</v>
      </c>
      <c r="AG985" s="43">
        <v>1.71279536581405</v>
      </c>
      <c r="AH985" s="43">
        <v>1.01799539240176</v>
      </c>
      <c r="AI985" s="43">
        <v>0.63283492975997901</v>
      </c>
      <c r="AJ985" s="19">
        <v>-0.15227057975980363</v>
      </c>
      <c r="AK985" s="19">
        <v>0.148293716878415</v>
      </c>
      <c r="AL985" s="19">
        <v>0.30013300810929866</v>
      </c>
      <c r="AM985" s="19">
        <v>0.1014860127802865</v>
      </c>
    </row>
    <row r="986" spans="1:39" s="16" customFormat="1">
      <c r="A986" s="16" t="s">
        <v>543</v>
      </c>
      <c r="B986" s="16" t="s">
        <v>620</v>
      </c>
      <c r="C986" s="16" t="s">
        <v>621</v>
      </c>
      <c r="D986" s="16">
        <v>985</v>
      </c>
      <c r="E986" s="21" t="s">
        <v>412</v>
      </c>
      <c r="F986" s="16">
        <v>0.13850000000000001</v>
      </c>
      <c r="G986" s="16" t="s">
        <v>877</v>
      </c>
      <c r="H986" s="16">
        <v>0.85</v>
      </c>
      <c r="I986" s="16" t="s">
        <v>886</v>
      </c>
      <c r="J986" s="22">
        <v>6.0000000000000001E-3</v>
      </c>
      <c r="K986" s="31">
        <v>4.4999999999999998E-2</v>
      </c>
      <c r="L986" s="31">
        <v>8.0000000000000002E-3</v>
      </c>
      <c r="M986" s="31">
        <v>8</v>
      </c>
      <c r="N986" s="17">
        <v>2.0963313479909811E-2</v>
      </c>
      <c r="O986" s="31">
        <v>4.0000000000000001E-3</v>
      </c>
      <c r="P986" s="16">
        <v>6.8552946650621725E-3</v>
      </c>
      <c r="Q986" s="17">
        <v>1.501119859464207E-2</v>
      </c>
      <c r="R986" s="16">
        <v>355</v>
      </c>
      <c r="S986" s="16">
        <v>455</v>
      </c>
      <c r="T986" s="16">
        <v>67</v>
      </c>
      <c r="U986" s="16">
        <v>0.5</v>
      </c>
      <c r="V986" s="16">
        <v>10.598312070796934</v>
      </c>
      <c r="W986" s="18">
        <v>4.6554613023929679E-2</v>
      </c>
      <c r="X986" s="18">
        <f t="shared" si="45"/>
        <v>0.32490974729241873</v>
      </c>
      <c r="Y986" s="18">
        <v>6.137184115523465</v>
      </c>
      <c r="Z986" s="3">
        <f t="shared" si="47"/>
        <v>30.8125</v>
      </c>
      <c r="AA986" s="3">
        <v>36.25</v>
      </c>
      <c r="AB986" s="3">
        <f t="shared" si="46"/>
        <v>29</v>
      </c>
      <c r="AC986" s="3">
        <v>1.82315616601971</v>
      </c>
      <c r="AD986" s="3">
        <v>1.23529411764706</v>
      </c>
      <c r="AE986" s="3">
        <v>0.61764705882352899</v>
      </c>
      <c r="AF986" s="43">
        <v>31.4284470435861</v>
      </c>
      <c r="AG986" s="43">
        <v>1.7633584018855299</v>
      </c>
      <c r="AH986" s="43">
        <v>1.0175538097376799</v>
      </c>
      <c r="AI986" s="43">
        <v>0.62793115570092695</v>
      </c>
      <c r="AJ986" s="19">
        <v>-0.13300835741831449</v>
      </c>
      <c r="AK986" s="19">
        <v>3.3911293399140681E-2</v>
      </c>
      <c r="AL986" s="19">
        <v>0.21398407221875798</v>
      </c>
      <c r="AM986" s="19">
        <v>-1.6377745846864931E-2</v>
      </c>
    </row>
    <row r="987" spans="1:39" s="16" customFormat="1">
      <c r="A987" s="16" t="s">
        <v>543</v>
      </c>
      <c r="B987" s="16" t="s">
        <v>1064</v>
      </c>
      <c r="C987" s="16" t="s">
        <v>621</v>
      </c>
      <c r="D987" s="16">
        <v>986</v>
      </c>
      <c r="E987" s="21" t="s">
        <v>413</v>
      </c>
      <c r="F987" s="16">
        <v>0.14899999999999999</v>
      </c>
      <c r="G987" s="16" t="s">
        <v>877</v>
      </c>
      <c r="H987" s="16">
        <v>0.85</v>
      </c>
      <c r="I987" s="16" t="s">
        <v>886</v>
      </c>
      <c r="J987" s="22">
        <v>1.2E-2</v>
      </c>
      <c r="K987" s="31">
        <v>4.4999999999999998E-2</v>
      </c>
      <c r="L987" s="31">
        <v>8.0000000000000002E-3</v>
      </c>
      <c r="M987" s="31">
        <v>8</v>
      </c>
      <c r="N987" s="17">
        <v>1.8112856177649659E-2</v>
      </c>
      <c r="O987" s="31">
        <v>4.0000000000000001E-3</v>
      </c>
      <c r="P987" s="16">
        <v>6.3722034302759129E-3</v>
      </c>
      <c r="Q987" s="17">
        <v>1.5191332977777776E-2</v>
      </c>
      <c r="R987" s="16">
        <v>355</v>
      </c>
      <c r="S987" s="16">
        <v>455</v>
      </c>
      <c r="T987" s="16">
        <v>73</v>
      </c>
      <c r="U987" s="16">
        <v>0.5</v>
      </c>
      <c r="V987" s="16">
        <v>10.598312070796934</v>
      </c>
      <c r="W987" s="18">
        <v>3.971715836678822E-2</v>
      </c>
      <c r="X987" s="18">
        <f t="shared" si="45"/>
        <v>0.30201342281879195</v>
      </c>
      <c r="Y987" s="18">
        <v>5.7046979865771812</v>
      </c>
      <c r="Z987" s="3">
        <f t="shared" si="47"/>
        <v>38.969865000000006</v>
      </c>
      <c r="AA987" s="3">
        <v>45.846900000000005</v>
      </c>
      <c r="AB987" s="3">
        <f t="shared" si="46"/>
        <v>36.677520000000008</v>
      </c>
      <c r="AC987" s="3">
        <v>1.65225078743509</v>
      </c>
      <c r="AD987" s="3">
        <v>0.97058823529411797</v>
      </c>
      <c r="AE987" s="3">
        <v>0.61764705882352899</v>
      </c>
      <c r="AF987" s="43">
        <v>40.962055967649597</v>
      </c>
      <c r="AG987" s="43">
        <v>1.67960226552757</v>
      </c>
      <c r="AH987" s="43">
        <v>0.95110419213410002</v>
      </c>
      <c r="AI987" s="43">
        <v>0.60499159922658696</v>
      </c>
      <c r="AJ987" s="19">
        <v>-0.10654687737557844</v>
      </c>
      <c r="AK987" s="19">
        <v>-1.6284497022804826E-2</v>
      </c>
      <c r="AL987" s="19">
        <v>2.0485708423069189E-2</v>
      </c>
      <c r="AM987" s="19">
        <v>2.0918405500374878E-2</v>
      </c>
    </row>
    <row r="988" spans="1:39" s="16" customFormat="1">
      <c r="A988" s="16" t="s">
        <v>543</v>
      </c>
      <c r="B988" s="16" t="s">
        <v>620</v>
      </c>
      <c r="C988" s="16" t="s">
        <v>621</v>
      </c>
      <c r="D988" s="16">
        <v>987</v>
      </c>
      <c r="E988" s="21" t="s">
        <v>415</v>
      </c>
      <c r="F988" s="16">
        <v>0.151</v>
      </c>
      <c r="G988" s="16" t="s">
        <v>877</v>
      </c>
      <c r="H988" s="16">
        <v>0.85</v>
      </c>
      <c r="I988" s="16" t="s">
        <v>886</v>
      </c>
      <c r="J988" s="22">
        <v>3.0000000000000001E-3</v>
      </c>
      <c r="K988" s="31">
        <v>3.7999999999999999E-2</v>
      </c>
      <c r="L988" s="31">
        <v>8.0000000000000002E-3</v>
      </c>
      <c r="M988" s="31">
        <v>8</v>
      </c>
      <c r="N988" s="17">
        <v>1.7636222972676641E-2</v>
      </c>
      <c r="O988" s="31">
        <v>4.0000000000000001E-3</v>
      </c>
      <c r="P988" s="16">
        <v>7.4460829557337054E-3</v>
      </c>
      <c r="Q988" s="17">
        <v>1.5508393466424684E-2</v>
      </c>
      <c r="R988" s="16">
        <v>355</v>
      </c>
      <c r="S988" s="16">
        <v>455</v>
      </c>
      <c r="T988" s="16">
        <v>73.2</v>
      </c>
      <c r="U988" s="16">
        <v>0.5</v>
      </c>
      <c r="V988" s="16">
        <v>8.949685748672966</v>
      </c>
      <c r="W988" s="18">
        <v>4.6283712361459506E-2</v>
      </c>
      <c r="X988" s="18">
        <f t="shared" si="45"/>
        <v>0.25165562913907286</v>
      </c>
      <c r="Y988" s="18">
        <v>5.629139072847682</v>
      </c>
      <c r="Z988" s="3">
        <f t="shared" si="47"/>
        <v>39.54251</v>
      </c>
      <c r="AA988" s="3">
        <v>46.520600000000002</v>
      </c>
      <c r="AB988" s="3">
        <f t="shared" si="46"/>
        <v>37.216480000000004</v>
      </c>
      <c r="AC988" s="3">
        <v>1.7654731457800501</v>
      </c>
      <c r="AD988" s="3">
        <v>1.1764705882352899</v>
      </c>
      <c r="AE988" s="3">
        <v>0.61764705882352899</v>
      </c>
      <c r="AF988" s="43">
        <v>42.691498093237399</v>
      </c>
      <c r="AG988" s="43">
        <v>1.71253000432731</v>
      </c>
      <c r="AH988" s="43">
        <v>0.95698096459547499</v>
      </c>
      <c r="AI988" s="43">
        <v>0.60362616577455197</v>
      </c>
      <c r="AJ988" s="19">
        <v>-8.2309813432384846E-2</v>
      </c>
      <c r="AK988" s="19">
        <v>3.0915161380507591E-2</v>
      </c>
      <c r="AL988" s="19">
        <v>0.22935631089861366</v>
      </c>
      <c r="AM988" s="19">
        <v>2.3227775474222369E-2</v>
      </c>
    </row>
    <row r="989" spans="1:39" s="16" customFormat="1">
      <c r="A989" s="16" t="s">
        <v>543</v>
      </c>
      <c r="B989" s="16" t="s">
        <v>620</v>
      </c>
      <c r="C989" s="16" t="s">
        <v>621</v>
      </c>
      <c r="D989" s="16">
        <v>988</v>
      </c>
      <c r="E989" s="21" t="s">
        <v>416</v>
      </c>
      <c r="F989" s="16">
        <v>0.15</v>
      </c>
      <c r="G989" s="16" t="s">
        <v>877</v>
      </c>
      <c r="H989" s="16">
        <v>0.85</v>
      </c>
      <c r="I989" s="16" t="s">
        <v>886</v>
      </c>
      <c r="J989" s="22">
        <v>2E-3</v>
      </c>
      <c r="K989" s="31">
        <v>3.7999999999999999E-2</v>
      </c>
      <c r="L989" s="31">
        <v>8.0000000000000002E-3</v>
      </c>
      <c r="M989" s="31">
        <v>8</v>
      </c>
      <c r="N989" s="17">
        <v>1.7872156444444447E-2</v>
      </c>
      <c r="O989" s="31">
        <v>4.0000000000000001E-3</v>
      </c>
      <c r="P989" s="16">
        <v>7.4957235087719292E-3</v>
      </c>
      <c r="Q989" s="17">
        <v>1.5402171593366978E-2</v>
      </c>
      <c r="R989" s="16">
        <v>355</v>
      </c>
      <c r="S989" s="16">
        <v>455</v>
      </c>
      <c r="T989" s="16">
        <v>79.5</v>
      </c>
      <c r="U989" s="16">
        <v>0.28000000000000003</v>
      </c>
      <c r="V989" s="16">
        <v>8.949685748672966</v>
      </c>
      <c r="W989" s="18">
        <v>4.2900052786053175E-2</v>
      </c>
      <c r="X989" s="18">
        <f t="shared" si="45"/>
        <v>0.25333333333333335</v>
      </c>
      <c r="Y989" s="18">
        <v>5.666666666666667</v>
      </c>
      <c r="Z989" s="3">
        <f t="shared" si="47"/>
        <v>32.853180000000002</v>
      </c>
      <c r="AA989" s="3">
        <v>38.650800000000004</v>
      </c>
      <c r="AB989" s="3">
        <f t="shared" si="46"/>
        <v>30.920640000000006</v>
      </c>
      <c r="AC989" s="3">
        <v>2.4569694117647098</v>
      </c>
      <c r="AD989" s="3">
        <v>1.0705882352941101</v>
      </c>
      <c r="AE989" s="3">
        <v>0.61764705882352899</v>
      </c>
      <c r="AF989" s="43">
        <v>35.955523610766697</v>
      </c>
      <c r="AG989" s="43">
        <v>2.5699146819981902</v>
      </c>
      <c r="AH989" s="43">
        <v>1.3688870891148099</v>
      </c>
      <c r="AI989" s="43">
        <v>0.60853409842623796</v>
      </c>
      <c r="AJ989" s="19">
        <v>-6.9734038861635636E-2</v>
      </c>
      <c r="AK989" s="19">
        <v>-4.394903497172202E-2</v>
      </c>
      <c r="AL989" s="19">
        <v>-0.217913410238674</v>
      </c>
      <c r="AM989" s="19">
        <v>1.4975266662720369E-2</v>
      </c>
    </row>
    <row r="990" spans="1:39" s="16" customFormat="1">
      <c r="A990" s="16" t="s">
        <v>543</v>
      </c>
      <c r="B990" s="16" t="s">
        <v>620</v>
      </c>
      <c r="C990" s="16" t="s">
        <v>621</v>
      </c>
      <c r="D990" s="16">
        <v>989</v>
      </c>
      <c r="E990" s="21" t="s">
        <v>414</v>
      </c>
      <c r="F990" s="16">
        <v>0.15</v>
      </c>
      <c r="G990" s="16" t="s">
        <v>877</v>
      </c>
      <c r="H990" s="16">
        <v>0.85</v>
      </c>
      <c r="I990" s="16" t="s">
        <v>886</v>
      </c>
      <c r="J990" s="22">
        <v>1.2999999999999999E-2</v>
      </c>
      <c r="K990" s="31">
        <v>4.4999999999999998E-2</v>
      </c>
      <c r="L990" s="31">
        <v>8.0000000000000002E-3</v>
      </c>
      <c r="M990" s="31">
        <v>8</v>
      </c>
      <c r="N990" s="17">
        <v>1.7872156444444447E-2</v>
      </c>
      <c r="O990" s="31">
        <v>4.0000000000000001E-3</v>
      </c>
      <c r="P990" s="16">
        <v>6.3297220740740736E-3</v>
      </c>
      <c r="Q990" s="17">
        <v>1.5313843727598564E-2</v>
      </c>
      <c r="R990" s="16">
        <v>355</v>
      </c>
      <c r="S990" s="16">
        <v>455</v>
      </c>
      <c r="T990" s="16">
        <v>72.3</v>
      </c>
      <c r="U990" s="16">
        <v>0.5</v>
      </c>
      <c r="V990" s="16">
        <v>10.598312070796934</v>
      </c>
      <c r="W990" s="18">
        <v>3.9834350535320931E-2</v>
      </c>
      <c r="X990" s="18">
        <f t="shared" si="45"/>
        <v>0.3</v>
      </c>
      <c r="Y990" s="18">
        <v>5.666666666666667</v>
      </c>
      <c r="Z990" s="3">
        <f t="shared" si="47"/>
        <v>32.776000000000003</v>
      </c>
      <c r="AA990" s="3">
        <v>38.56</v>
      </c>
      <c r="AB990" s="3">
        <f t="shared" si="46"/>
        <v>30.848000000000003</v>
      </c>
      <c r="AC990" s="3">
        <v>1.47165805007124</v>
      </c>
      <c r="AD990" s="3">
        <v>1.0588235294117601</v>
      </c>
      <c r="AE990" s="3">
        <v>0.64705882352941202</v>
      </c>
      <c r="AF990" s="43">
        <v>41.504415132365402</v>
      </c>
      <c r="AG990" s="43">
        <v>1.6933119400302801</v>
      </c>
      <c r="AH990" s="43">
        <v>0.95101582079416003</v>
      </c>
      <c r="AI990" s="43">
        <v>0.60268107254886605</v>
      </c>
      <c r="AJ990" s="19">
        <v>7.635931359868775E-2</v>
      </c>
      <c r="AK990" s="19">
        <v>-0.13089962027615329</v>
      </c>
      <c r="AL990" s="19">
        <v>0.11336058376775855</v>
      </c>
      <c r="AM990" s="19">
        <v>7.3633888638418743E-2</v>
      </c>
    </row>
    <row r="991" spans="1:39" s="16" customFormat="1">
      <c r="A991" s="16" t="s">
        <v>543</v>
      </c>
      <c r="B991" s="16" t="s">
        <v>606</v>
      </c>
      <c r="C991" s="16" t="s">
        <v>1351</v>
      </c>
      <c r="D991" s="16">
        <v>990</v>
      </c>
      <c r="E991" s="21" t="s">
        <v>378</v>
      </c>
      <c r="F991" s="18">
        <v>0.25</v>
      </c>
      <c r="G991" s="16" t="s">
        <v>877</v>
      </c>
      <c r="H991" s="16">
        <v>0.875</v>
      </c>
      <c r="I991" s="16" t="s">
        <v>886</v>
      </c>
      <c r="J991" s="17">
        <v>0.01</v>
      </c>
      <c r="K991" s="18">
        <v>0.08</v>
      </c>
      <c r="L991" s="18">
        <v>0.01</v>
      </c>
      <c r="M991" s="18">
        <v>8</v>
      </c>
      <c r="N991" s="17">
        <v>1.0053088E-2</v>
      </c>
      <c r="O991" s="18">
        <v>6.0000000000000001E-3</v>
      </c>
      <c r="P991" s="17">
        <v>4.8066326999999997E-3</v>
      </c>
      <c r="Q991" s="17">
        <v>1.0449201521739129E-2</v>
      </c>
      <c r="R991" s="17">
        <v>440</v>
      </c>
      <c r="S991" s="18">
        <v>270</v>
      </c>
      <c r="T991" s="18">
        <v>59.202000000000005</v>
      </c>
      <c r="U991" s="18">
        <v>0.26</v>
      </c>
      <c r="V991" s="16">
        <v>16.780941570722426</v>
      </c>
      <c r="W991" s="18">
        <v>2.1921401793858313E-2</v>
      </c>
      <c r="X991" s="18">
        <f t="shared" si="45"/>
        <v>0.32</v>
      </c>
      <c r="Y991" s="18">
        <v>3.5</v>
      </c>
      <c r="Z991" s="3">
        <f t="shared" si="47"/>
        <v>114.65116279069767</v>
      </c>
      <c r="AA991" s="3">
        <v>134.88372093023256</v>
      </c>
      <c r="AB991" s="3">
        <f t="shared" si="46"/>
        <v>107.90697674418605</v>
      </c>
      <c r="AC991" s="3">
        <v>2.2725534308211399</v>
      </c>
      <c r="AD991" s="3">
        <v>1.35658042744656</v>
      </c>
      <c r="AE991" s="3">
        <v>0.60594488188976303</v>
      </c>
      <c r="AF991" s="43">
        <v>123.230465585777</v>
      </c>
      <c r="AG991" s="43">
        <v>2.6554509982493202</v>
      </c>
      <c r="AH991" s="43">
        <v>1.2220824117320599</v>
      </c>
      <c r="AI991" s="43">
        <v>0.51421006758451204</v>
      </c>
      <c r="AJ991" s="19">
        <v>-8.6394824105446383E-2</v>
      </c>
      <c r="AK991" s="19">
        <v>-0.14419304580676356</v>
      </c>
      <c r="AL991" s="19">
        <v>0.11005642043720754</v>
      </c>
      <c r="AM991" s="19">
        <v>0.17839949096324156</v>
      </c>
    </row>
    <row r="992" spans="1:39" s="16" customFormat="1">
      <c r="A992" s="16" t="s">
        <v>543</v>
      </c>
      <c r="B992" s="16" t="s">
        <v>606</v>
      </c>
      <c r="C992" s="16" t="s">
        <v>607</v>
      </c>
      <c r="D992" s="16">
        <v>991</v>
      </c>
      <c r="E992" s="21" t="s">
        <v>379</v>
      </c>
      <c r="F992" s="18">
        <v>0.25</v>
      </c>
      <c r="G992" s="16" t="s">
        <v>877</v>
      </c>
      <c r="H992" s="16">
        <v>0.875</v>
      </c>
      <c r="I992" s="16" t="s">
        <v>886</v>
      </c>
      <c r="J992" s="17">
        <v>0.01</v>
      </c>
      <c r="K992" s="18">
        <v>0.06</v>
      </c>
      <c r="L992" s="18">
        <v>0.01</v>
      </c>
      <c r="M992" s="18">
        <v>8</v>
      </c>
      <c r="N992" s="17">
        <v>1.0053088E-2</v>
      </c>
      <c r="O992" s="18">
        <v>6.0000000000000001E-3</v>
      </c>
      <c r="P992" s="17">
        <v>6.4088436000000002E-3</v>
      </c>
      <c r="Q992" s="17">
        <v>1.3932268695652174E-2</v>
      </c>
      <c r="R992" s="17">
        <v>440</v>
      </c>
      <c r="S992" s="18">
        <v>270</v>
      </c>
      <c r="T992" s="18">
        <v>59.202000000000005</v>
      </c>
      <c r="U992" s="18">
        <v>0.41</v>
      </c>
      <c r="V992" s="16">
        <v>12.58570617804182</v>
      </c>
      <c r="W992" s="18">
        <v>2.922853572514442E-2</v>
      </c>
      <c r="X992" s="18">
        <f t="shared" si="45"/>
        <v>0.24</v>
      </c>
      <c r="Y992" s="18">
        <v>3.5</v>
      </c>
      <c r="Z992" s="3">
        <f t="shared" si="47"/>
        <v>140.03255813953479</v>
      </c>
      <c r="AA992" s="3">
        <v>164.74418604651152</v>
      </c>
      <c r="AB992" s="3">
        <f t="shared" si="46"/>
        <v>131.79534883720922</v>
      </c>
      <c r="AC992" s="3">
        <v>1.7266591676040499</v>
      </c>
      <c r="AD992" s="3">
        <v>1.27007874015748</v>
      </c>
      <c r="AE992" s="3">
        <v>0.56459988751405998</v>
      </c>
      <c r="AF992" s="43">
        <v>149.560888728771</v>
      </c>
      <c r="AG992" s="43">
        <v>2.1517820215322101</v>
      </c>
      <c r="AH992" s="43">
        <v>1.0347271973436101</v>
      </c>
      <c r="AI992" s="43">
        <v>0.46110956850603102</v>
      </c>
      <c r="AJ992" s="19">
        <v>-9.216287191739729E-2</v>
      </c>
      <c r="AK992" s="19">
        <v>-0.19756780643861166</v>
      </c>
      <c r="AL992" s="19">
        <v>0.22745274640318058</v>
      </c>
      <c r="AM992" s="19">
        <v>0.22443758723839055</v>
      </c>
    </row>
    <row r="993" spans="1:39" s="16" customFormat="1">
      <c r="A993" s="16" t="s">
        <v>543</v>
      </c>
      <c r="B993" s="16" t="s">
        <v>606</v>
      </c>
      <c r="C993" s="16" t="s">
        <v>607</v>
      </c>
      <c r="D993" s="16">
        <v>992</v>
      </c>
      <c r="E993" s="21" t="s">
        <v>435</v>
      </c>
      <c r="F993" s="18">
        <v>0.25</v>
      </c>
      <c r="G993" s="16" t="s">
        <v>877</v>
      </c>
      <c r="H993" s="16">
        <v>0.875</v>
      </c>
      <c r="I993" s="16" t="s">
        <v>886</v>
      </c>
      <c r="J993" s="17">
        <v>0.01</v>
      </c>
      <c r="K993" s="18">
        <v>0.08</v>
      </c>
      <c r="L993" s="18">
        <v>0.01</v>
      </c>
      <c r="M993" s="18">
        <v>8</v>
      </c>
      <c r="N993" s="17">
        <v>1.0053088E-2</v>
      </c>
      <c r="O993" s="18">
        <v>8.0000000000000002E-3</v>
      </c>
      <c r="P993" s="17">
        <v>8.5451247999999997E-3</v>
      </c>
      <c r="Q993" s="17">
        <v>1.8576358260869563E-2</v>
      </c>
      <c r="R993" s="17">
        <v>440</v>
      </c>
      <c r="S993" s="18">
        <v>361</v>
      </c>
      <c r="T993" s="18">
        <v>59.202000000000005</v>
      </c>
      <c r="U993" s="18">
        <v>0.55000000000000004</v>
      </c>
      <c r="V993" s="16">
        <v>16.780941570722426</v>
      </c>
      <c r="W993" s="18">
        <v>5.2106179737171035E-2</v>
      </c>
      <c r="X993" s="18">
        <f t="shared" si="45"/>
        <v>0.32</v>
      </c>
      <c r="Y993" s="18">
        <v>3.5</v>
      </c>
      <c r="Z993" s="3">
        <f t="shared" si="47"/>
        <v>158.45581395348802</v>
      </c>
      <c r="AA993" s="3">
        <v>186.41860465116238</v>
      </c>
      <c r="AB993" s="3">
        <f t="shared" si="46"/>
        <v>149.13488372092991</v>
      </c>
      <c r="AC993" s="3">
        <v>1.8075478065241799</v>
      </c>
      <c r="AD993" s="3">
        <v>1.1207986501687199</v>
      </c>
      <c r="AE993" s="3">
        <v>0.60383689538807594</v>
      </c>
      <c r="AF993" s="43">
        <v>173.431209593543</v>
      </c>
      <c r="AG993" s="43">
        <v>1.6733502445185899</v>
      </c>
      <c r="AH993" s="43">
        <v>0.90015844644223098</v>
      </c>
      <c r="AI993" s="43">
        <v>0.44462514711906098</v>
      </c>
      <c r="AJ993" s="19">
        <v>-6.966791260948535E-2</v>
      </c>
      <c r="AK993" s="19">
        <v>8.0196935725310503E-2</v>
      </c>
      <c r="AL993" s="19">
        <v>0.24511262944711909</v>
      </c>
      <c r="AM993" s="19">
        <v>0.35808084473094703</v>
      </c>
    </row>
    <row r="994" spans="1:39" s="16" customFormat="1">
      <c r="A994" s="16" t="s">
        <v>543</v>
      </c>
      <c r="B994" s="16" t="s">
        <v>606</v>
      </c>
      <c r="C994" s="16" t="s">
        <v>607</v>
      </c>
      <c r="D994" s="16">
        <v>993</v>
      </c>
      <c r="E994" s="21" t="s">
        <v>380</v>
      </c>
      <c r="F994" s="18">
        <v>0.25</v>
      </c>
      <c r="G994" s="16" t="s">
        <v>877</v>
      </c>
      <c r="H994" s="16">
        <v>0.875</v>
      </c>
      <c r="I994" s="16" t="s">
        <v>886</v>
      </c>
      <c r="J994" s="17">
        <v>0.01</v>
      </c>
      <c r="K994" s="18">
        <v>0.06</v>
      </c>
      <c r="L994" s="18">
        <v>0.01</v>
      </c>
      <c r="M994" s="18">
        <v>8</v>
      </c>
      <c r="N994" s="17">
        <v>1.0053088E-2</v>
      </c>
      <c r="O994" s="17">
        <v>8.0000000000000002E-3</v>
      </c>
      <c r="P994" s="17">
        <v>1.1393499733333333E-2</v>
      </c>
      <c r="Q994" s="17">
        <v>2.4768477681159418E-2</v>
      </c>
      <c r="R994" s="17">
        <v>440</v>
      </c>
      <c r="S994" s="18">
        <v>361</v>
      </c>
      <c r="T994" s="18">
        <v>59.202000000000005</v>
      </c>
      <c r="U994" s="18">
        <v>0.41</v>
      </c>
      <c r="V994" s="16">
        <v>12.58570617804182</v>
      </c>
      <c r="W994" s="18">
        <v>6.9474906316228047E-2</v>
      </c>
      <c r="X994" s="18">
        <f t="shared" si="45"/>
        <v>0.24</v>
      </c>
      <c r="Y994" s="18">
        <v>3.5</v>
      </c>
      <c r="Z994" s="3">
        <f t="shared" si="47"/>
        <v>137.30465116279092</v>
      </c>
      <c r="AA994" s="3">
        <v>161.53488372093048</v>
      </c>
      <c r="AB994" s="3">
        <f t="shared" si="46"/>
        <v>129.22790697674438</v>
      </c>
      <c r="AC994" s="3">
        <v>2.2050618672665898</v>
      </c>
      <c r="AD994" s="3">
        <v>1.31057367829021</v>
      </c>
      <c r="AE994" s="3">
        <v>0.60295838020247405</v>
      </c>
      <c r="AF994" s="43">
        <v>155.16004632256701</v>
      </c>
      <c r="AG994" s="43">
        <v>2.5119261772927302</v>
      </c>
      <c r="AH994" s="43">
        <v>1.1073831901518301</v>
      </c>
      <c r="AI994" s="43">
        <v>0.49128403878115201</v>
      </c>
      <c r="AJ994" s="19">
        <v>-3.9464153200349655E-2</v>
      </c>
      <c r="AK994" s="19">
        <v>-0.12216294921408416</v>
      </c>
      <c r="AL994" s="19">
        <v>0.18348706206251972</v>
      </c>
      <c r="AM994" s="19">
        <v>0.2273111532350609</v>
      </c>
    </row>
    <row r="995" spans="1:39" s="16" customFormat="1">
      <c r="A995" s="16" t="s">
        <v>543</v>
      </c>
      <c r="B995" s="16" t="s">
        <v>606</v>
      </c>
      <c r="C995" s="16" t="s">
        <v>607</v>
      </c>
      <c r="D995" s="16">
        <v>994</v>
      </c>
      <c r="E995" s="21" t="s">
        <v>436</v>
      </c>
      <c r="F995" s="18">
        <v>0.25</v>
      </c>
      <c r="G995" s="16" t="s">
        <v>877</v>
      </c>
      <c r="H995" s="16">
        <v>0.875</v>
      </c>
      <c r="I995" s="16" t="s">
        <v>886</v>
      </c>
      <c r="J995" s="17">
        <v>2.0833333333333332E-2</v>
      </c>
      <c r="K995" s="18">
        <v>0.08</v>
      </c>
      <c r="L995" s="18">
        <v>0.01</v>
      </c>
      <c r="M995" s="18">
        <v>8</v>
      </c>
      <c r="N995" s="17">
        <v>1.0053088E-2</v>
      </c>
      <c r="O995" s="17">
        <v>6.0000000000000001E-3</v>
      </c>
      <c r="P995" s="17">
        <v>4.8066326999999997E-3</v>
      </c>
      <c r="Q995" s="17">
        <v>1.1535918479999999E-2</v>
      </c>
      <c r="R995" s="17">
        <v>440</v>
      </c>
      <c r="S995" s="18">
        <v>270</v>
      </c>
      <c r="T995" s="18">
        <v>60.137999999999998</v>
      </c>
      <c r="U995" s="18">
        <v>0.25</v>
      </c>
      <c r="V995" s="16">
        <v>16.780941570722426</v>
      </c>
      <c r="W995" s="18">
        <v>2.1580212660879977E-2</v>
      </c>
      <c r="X995" s="18">
        <f t="shared" si="45"/>
        <v>0.32</v>
      </c>
      <c r="Y995" s="18">
        <v>3.5</v>
      </c>
      <c r="Z995" s="3">
        <f t="shared" si="47"/>
        <v>97.710280373831438</v>
      </c>
      <c r="AA995" s="3">
        <v>114.95327102803699</v>
      </c>
      <c r="AB995" s="3">
        <f t="shared" si="46"/>
        <v>91.962616822429595</v>
      </c>
      <c r="AC995" s="3">
        <v>3.0955161626694401</v>
      </c>
      <c r="AD995" s="3">
        <v>1.1587695516162599</v>
      </c>
      <c r="AE995" s="3">
        <v>0.59448818897637701</v>
      </c>
      <c r="AF995" s="43">
        <v>122.970758333199</v>
      </c>
      <c r="AG995" s="43">
        <v>2.7257946700457598</v>
      </c>
      <c r="AH995" s="43">
        <v>1.24343658815586</v>
      </c>
      <c r="AI995" s="43">
        <v>0.52542625249526298</v>
      </c>
      <c r="AJ995" s="19">
        <v>6.974562127254777E-2</v>
      </c>
      <c r="AK995" s="19">
        <v>0.13563805692578945</v>
      </c>
      <c r="AL995" s="19">
        <v>-6.809115747926453E-2</v>
      </c>
      <c r="AM995" s="19">
        <v>0.13143982843098739</v>
      </c>
    </row>
    <row r="996" spans="1:39" s="16" customFormat="1">
      <c r="A996" s="16" t="s">
        <v>543</v>
      </c>
      <c r="B996" s="16" t="s">
        <v>606</v>
      </c>
      <c r="C996" s="16" t="s">
        <v>607</v>
      </c>
      <c r="D996" s="16">
        <v>995</v>
      </c>
      <c r="E996" s="21" t="s">
        <v>437</v>
      </c>
      <c r="F996" s="18">
        <v>0.25</v>
      </c>
      <c r="G996" s="16" t="s">
        <v>877</v>
      </c>
      <c r="H996" s="16">
        <v>0.875</v>
      </c>
      <c r="I996" s="16" t="s">
        <v>886</v>
      </c>
      <c r="J996" s="17">
        <v>2.0833333333333332E-2</v>
      </c>
      <c r="K996" s="18">
        <v>0.06</v>
      </c>
      <c r="L996" s="18">
        <v>0.01</v>
      </c>
      <c r="M996" s="18">
        <v>8</v>
      </c>
      <c r="N996" s="17">
        <v>1.0053088E-2</v>
      </c>
      <c r="O996" s="17">
        <v>6.0000000000000001E-3</v>
      </c>
      <c r="P996" s="17">
        <v>6.4088436000000002E-3</v>
      </c>
      <c r="Q996" s="17">
        <v>1.538122464E-2</v>
      </c>
      <c r="R996" s="17">
        <v>440</v>
      </c>
      <c r="S996" s="18">
        <v>270</v>
      </c>
      <c r="T996" s="18">
        <v>62.946000000000005</v>
      </c>
      <c r="U996" s="18">
        <v>0.39</v>
      </c>
      <c r="V996" s="16">
        <v>12.58570617804182</v>
      </c>
      <c r="W996" s="18">
        <v>2.7490035458964824E-2</v>
      </c>
      <c r="X996" s="18">
        <f t="shared" si="45"/>
        <v>0.24</v>
      </c>
      <c r="Y996" s="18">
        <v>3.5</v>
      </c>
      <c r="Z996" s="3">
        <f t="shared" si="47"/>
        <v>104.85981308411179</v>
      </c>
      <c r="AA996" s="3">
        <v>123.36448598130799</v>
      </c>
      <c r="AB996" s="3">
        <f t="shared" si="46"/>
        <v>98.691588785046406</v>
      </c>
      <c r="AC996" s="3">
        <v>1.72033368091762</v>
      </c>
      <c r="AD996" s="3">
        <v>1.08769551616266</v>
      </c>
      <c r="AE996" s="3">
        <v>0.58459988751406</v>
      </c>
      <c r="AF996" s="43">
        <v>152.22685337786299</v>
      </c>
      <c r="AG996" s="43">
        <v>2.2128698325273901</v>
      </c>
      <c r="AH996" s="43">
        <v>1.05369608915387</v>
      </c>
      <c r="AI996" s="43">
        <v>0.47761965183862098</v>
      </c>
      <c r="AJ996" s="19">
        <v>0.23396009935086332</v>
      </c>
      <c r="AK996" s="19">
        <v>-0.22257800453053703</v>
      </c>
      <c r="AL996" s="19">
        <v>3.2266824712324713E-2</v>
      </c>
      <c r="AM996" s="19">
        <v>0.22398625195511365</v>
      </c>
    </row>
    <row r="997" spans="1:39" s="16" customFormat="1">
      <c r="A997" s="16" t="s">
        <v>543</v>
      </c>
      <c r="B997" s="16" t="s">
        <v>606</v>
      </c>
      <c r="C997" s="16" t="s">
        <v>607</v>
      </c>
      <c r="D997" s="16">
        <v>996</v>
      </c>
      <c r="E997" s="21" t="s">
        <v>438</v>
      </c>
      <c r="F997" s="18">
        <v>0.25</v>
      </c>
      <c r="G997" s="16" t="s">
        <v>877</v>
      </c>
      <c r="H997" s="16">
        <v>0.875</v>
      </c>
      <c r="I997" s="16" t="s">
        <v>886</v>
      </c>
      <c r="J997" s="17">
        <v>2.0833333333333332E-2</v>
      </c>
      <c r="K997" s="18">
        <v>5.5E-2</v>
      </c>
      <c r="L997" s="18">
        <v>0.01</v>
      </c>
      <c r="M997" s="18">
        <v>8</v>
      </c>
      <c r="N997" s="17">
        <v>1.0053088E-2</v>
      </c>
      <c r="O997" s="17">
        <v>8.0000000000000002E-3</v>
      </c>
      <c r="P997" s="17">
        <v>1.2429272436363634E-2</v>
      </c>
      <c r="Q997" s="17">
        <v>2.9830253847272722E-2</v>
      </c>
      <c r="R997" s="17">
        <v>440</v>
      </c>
      <c r="S997" s="18">
        <v>361</v>
      </c>
      <c r="T997" s="18">
        <v>66.222000000000008</v>
      </c>
      <c r="U997" s="18">
        <v>0.39</v>
      </c>
      <c r="V997" s="16">
        <v>11.536897329871667</v>
      </c>
      <c r="W997" s="18">
        <v>6.7756445735967979E-2</v>
      </c>
      <c r="X997" s="18">
        <f t="shared" si="45"/>
        <v>0.22</v>
      </c>
      <c r="Y997" s="18">
        <v>3.5</v>
      </c>
      <c r="Z997" s="3">
        <f t="shared" si="47"/>
        <v>110.81775700934585</v>
      </c>
      <c r="AA997" s="3">
        <v>130.37383177570101</v>
      </c>
      <c r="AB997" s="3">
        <f t="shared" si="46"/>
        <v>104.29906542056081</v>
      </c>
      <c r="AC997" s="3">
        <v>2.3879040667361799</v>
      </c>
      <c r="AD997" s="3">
        <v>1.40020855057351</v>
      </c>
      <c r="AE997" s="3">
        <v>0.56836895388076403</v>
      </c>
      <c r="AF997" s="43">
        <v>164.40206887224599</v>
      </c>
      <c r="AG997" s="43">
        <v>2.6373033716223402</v>
      </c>
      <c r="AH997" s="43">
        <v>1.1351846394638601</v>
      </c>
      <c r="AI997" s="43">
        <v>0.52390826008214098</v>
      </c>
      <c r="AJ997" s="19">
        <v>0.26100511608102589</v>
      </c>
      <c r="AK997" s="19">
        <v>-9.456602815198388E-2</v>
      </c>
      <c r="AL997" s="19">
        <v>0.23346326394516662</v>
      </c>
      <c r="AM997" s="19">
        <v>8.4863509866502734E-2</v>
      </c>
    </row>
    <row r="998" spans="1:39" s="16" customFormat="1">
      <c r="A998" s="16" t="s">
        <v>543</v>
      </c>
      <c r="B998" s="16" t="s">
        <v>606</v>
      </c>
      <c r="C998" s="16" t="s">
        <v>607</v>
      </c>
      <c r="D998" s="16">
        <v>997</v>
      </c>
      <c r="E998" s="21" t="s">
        <v>439</v>
      </c>
      <c r="F998" s="18">
        <v>0.25</v>
      </c>
      <c r="G998" s="16" t="s">
        <v>877</v>
      </c>
      <c r="H998" s="16">
        <v>0.875</v>
      </c>
      <c r="I998" s="16" t="s">
        <v>886</v>
      </c>
      <c r="J998" s="17">
        <v>2.0833333333333332E-2</v>
      </c>
      <c r="K998" s="18">
        <v>5.5E-2</v>
      </c>
      <c r="L998" s="18">
        <v>0.01</v>
      </c>
      <c r="M998" s="18">
        <v>8</v>
      </c>
      <c r="N998" s="17">
        <v>1.0053088E-2</v>
      </c>
      <c r="O998" s="17">
        <v>8.0000000000000002E-3</v>
      </c>
      <c r="P998" s="17">
        <v>1.2429272436363634E-2</v>
      </c>
      <c r="Q998" s="17">
        <v>2.9830253847272722E-2</v>
      </c>
      <c r="R998" s="17">
        <v>440</v>
      </c>
      <c r="S998" s="18">
        <v>361</v>
      </c>
      <c r="T998" s="18">
        <v>63.18</v>
      </c>
      <c r="U998" s="18">
        <v>0.52</v>
      </c>
      <c r="V998" s="16">
        <v>11.536897329871667</v>
      </c>
      <c r="W998" s="18">
        <v>7.1018793123255333E-2</v>
      </c>
      <c r="X998" s="18">
        <f t="shared" si="45"/>
        <v>0.22</v>
      </c>
      <c r="Y998" s="18">
        <v>3.5</v>
      </c>
      <c r="Z998" s="3">
        <f t="shared" si="47"/>
        <v>129.33504672897203</v>
      </c>
      <c r="AA998" s="3">
        <v>152.158878504673</v>
      </c>
      <c r="AB998" s="3">
        <f t="shared" si="46"/>
        <v>121.7271028037384</v>
      </c>
      <c r="AC998" s="3">
        <v>1.7053180396245999</v>
      </c>
      <c r="AD998" s="3">
        <v>0.85192909280499995</v>
      </c>
      <c r="AE998" s="3">
        <v>0.60295838020247405</v>
      </c>
      <c r="AF998" s="43">
        <v>181.34417686835499</v>
      </c>
      <c r="AG998" s="43">
        <v>2.0869388813672298</v>
      </c>
      <c r="AH998" s="43">
        <v>0.98709160534448404</v>
      </c>
      <c r="AI998" s="43">
        <v>0.48725427344809602</v>
      </c>
      <c r="AJ998" s="19">
        <v>0.19180805386118613</v>
      </c>
      <c r="AK998" s="19">
        <v>-0.18286153233803193</v>
      </c>
      <c r="AL998" s="19">
        <v>-0.13693005979147585</v>
      </c>
      <c r="AM998" s="19">
        <v>0.2374614509496</v>
      </c>
    </row>
    <row r="999" spans="1:39" s="16" customFormat="1">
      <c r="A999" s="16" t="s">
        <v>543</v>
      </c>
      <c r="B999" s="16" t="s">
        <v>606</v>
      </c>
      <c r="C999" s="16" t="s">
        <v>607</v>
      </c>
      <c r="D999" s="16">
        <v>998</v>
      </c>
      <c r="E999" s="21" t="s">
        <v>440</v>
      </c>
      <c r="F999" s="18">
        <v>0.25</v>
      </c>
      <c r="G999" s="16" t="s">
        <v>877</v>
      </c>
      <c r="H999" s="16">
        <v>0.875</v>
      </c>
      <c r="I999" s="16" t="s">
        <v>886</v>
      </c>
      <c r="J999" s="17">
        <v>2.0833333333333332E-2</v>
      </c>
      <c r="K999" s="18">
        <v>5.5E-2</v>
      </c>
      <c r="L999" s="18">
        <v>0.01</v>
      </c>
      <c r="M999" s="18">
        <v>8</v>
      </c>
      <c r="N999" s="17">
        <v>1.0053088E-2</v>
      </c>
      <c r="O999" s="17">
        <v>8.0000000000000002E-3</v>
      </c>
      <c r="P999" s="17">
        <v>1.2429272436363634E-2</v>
      </c>
      <c r="Q999" s="17">
        <v>2.9830253847272722E-2</v>
      </c>
      <c r="R999" s="17">
        <v>440</v>
      </c>
      <c r="S999" s="18">
        <v>361</v>
      </c>
      <c r="T999" s="18">
        <v>60.84</v>
      </c>
      <c r="U999" s="18">
        <v>0.52</v>
      </c>
      <c r="V999" s="16">
        <v>11.536897329871667</v>
      </c>
      <c r="W999" s="18">
        <v>7.3750285166457458E-2</v>
      </c>
      <c r="X999" s="18">
        <f t="shared" si="45"/>
        <v>0.22</v>
      </c>
      <c r="Y999" s="18">
        <v>3.5</v>
      </c>
      <c r="Z999" s="3">
        <f t="shared" si="47"/>
        <v>127.84545454545416</v>
      </c>
      <c r="AA999" s="3">
        <v>150.40641711229901</v>
      </c>
      <c r="AB999" s="3">
        <f t="shared" si="46"/>
        <v>120.32513368983922</v>
      </c>
      <c r="AC999" s="3">
        <v>1.80533889468196</v>
      </c>
      <c r="AD999" s="3">
        <v>0.87695516162668996</v>
      </c>
      <c r="AE999" s="3">
        <v>0.60761209593326404</v>
      </c>
      <c r="AF999" s="43">
        <v>177.37292034096399</v>
      </c>
      <c r="AG999" s="43">
        <v>2.1288607181347898</v>
      </c>
      <c r="AH999" s="43">
        <v>0.99713556688965199</v>
      </c>
      <c r="AI999" s="43">
        <v>0.48436517225273601</v>
      </c>
      <c r="AJ999" s="19">
        <v>0.17929090890138541</v>
      </c>
      <c r="AK999" s="19">
        <v>-0.15196946455768362</v>
      </c>
      <c r="AL999" s="19">
        <v>-0.12052564290514552</v>
      </c>
      <c r="AM999" s="19">
        <v>0.25445042447482008</v>
      </c>
    </row>
    <row r="1000" spans="1:39" s="16" customFormat="1">
      <c r="A1000" s="16" t="s">
        <v>543</v>
      </c>
      <c r="B1000" s="16" t="s">
        <v>606</v>
      </c>
      <c r="C1000" s="16" t="s">
        <v>607</v>
      </c>
      <c r="D1000" s="16">
        <v>999</v>
      </c>
      <c r="E1000" s="21" t="s">
        <v>441</v>
      </c>
      <c r="F1000" s="18">
        <v>0.25</v>
      </c>
      <c r="G1000" s="16" t="s">
        <v>877</v>
      </c>
      <c r="H1000" s="16">
        <v>0.875</v>
      </c>
      <c r="I1000" s="16" t="s">
        <v>886</v>
      </c>
      <c r="J1000" s="17">
        <v>2.0833333333333332E-2</v>
      </c>
      <c r="K1000" s="18">
        <v>5.5E-2</v>
      </c>
      <c r="L1000" s="18">
        <v>0.01</v>
      </c>
      <c r="M1000" s="18">
        <v>8</v>
      </c>
      <c r="N1000" s="17">
        <v>1.0053088E-2</v>
      </c>
      <c r="O1000" s="17">
        <v>8.0000000000000002E-3</v>
      </c>
      <c r="P1000" s="17">
        <v>1.2429272436363634E-2</v>
      </c>
      <c r="Q1000" s="17">
        <v>2.9830253847272722E-2</v>
      </c>
      <c r="R1000" s="17">
        <v>440</v>
      </c>
      <c r="S1000" s="18">
        <v>361</v>
      </c>
      <c r="T1000" s="18">
        <v>62.946000000000005</v>
      </c>
      <c r="U1000" s="18">
        <v>0.52</v>
      </c>
      <c r="V1000" s="16">
        <v>11.536897329871667</v>
      </c>
      <c r="W1000" s="18">
        <v>7.128280350661316E-2</v>
      </c>
      <c r="X1000" s="18">
        <f t="shared" si="45"/>
        <v>0.22</v>
      </c>
      <c r="Y1000" s="18">
        <v>3.5</v>
      </c>
      <c r="Z1000" s="3">
        <f t="shared" si="47"/>
        <v>130.00454545454534</v>
      </c>
      <c r="AA1000" s="3">
        <v>152.946524064171</v>
      </c>
      <c r="AB1000" s="3">
        <f t="shared" si="46"/>
        <v>122.3572192513368</v>
      </c>
      <c r="AC1000" s="3">
        <v>1.6953076120959301</v>
      </c>
      <c r="AD1000" s="3">
        <v>0.875182481751825</v>
      </c>
      <c r="AE1000" s="3">
        <v>0.60510948905109496</v>
      </c>
      <c r="AF1000" s="43">
        <v>180.94423620862</v>
      </c>
      <c r="AG1000" s="43">
        <v>2.0910591543553601</v>
      </c>
      <c r="AH1000" s="43">
        <v>0.98806879426781702</v>
      </c>
      <c r="AI1000" s="43">
        <v>0.48693395665658701</v>
      </c>
      <c r="AJ1000" s="19">
        <v>0.18305556347721991</v>
      </c>
      <c r="AK1000" s="19">
        <v>-0.18925889372146137</v>
      </c>
      <c r="AL1000" s="19">
        <v>-0.11424944616295014</v>
      </c>
      <c r="AM1000" s="19">
        <v>0.2426931430412686</v>
      </c>
    </row>
    <row r="1001" spans="1:39" s="16" customFormat="1">
      <c r="A1001" s="16" t="s">
        <v>543</v>
      </c>
      <c r="B1001" s="16" t="s">
        <v>606</v>
      </c>
      <c r="C1001" s="16" t="s">
        <v>607</v>
      </c>
      <c r="D1001" s="16">
        <v>1000</v>
      </c>
      <c r="E1001" s="21" t="s">
        <v>442</v>
      </c>
      <c r="F1001" s="18">
        <v>0.25</v>
      </c>
      <c r="G1001" s="16" t="s">
        <v>877</v>
      </c>
      <c r="H1001" s="16">
        <v>0.875</v>
      </c>
      <c r="I1001" s="16" t="s">
        <v>886</v>
      </c>
      <c r="J1001" s="17">
        <v>2.0833333333333332E-2</v>
      </c>
      <c r="K1001" s="18">
        <v>6.5000000000000002E-2</v>
      </c>
      <c r="L1001" s="18">
        <v>0.01</v>
      </c>
      <c r="M1001" s="18">
        <v>8</v>
      </c>
      <c r="N1001" s="17">
        <v>1.0053088E-2</v>
      </c>
      <c r="O1001" s="17">
        <v>0.01</v>
      </c>
      <c r="P1001" s="17">
        <v>1.6432932307692306E-2</v>
      </c>
      <c r="Q1001" s="17">
        <v>3.9439037538461535E-2</v>
      </c>
      <c r="R1001" s="17">
        <v>440</v>
      </c>
      <c r="S1001" s="18">
        <v>340</v>
      </c>
      <c r="T1001" s="18">
        <v>59.28</v>
      </c>
      <c r="U1001" s="18">
        <v>0.52</v>
      </c>
      <c r="V1001" s="16">
        <v>13.634515026211972</v>
      </c>
      <c r="W1001" s="18">
        <v>9.4250961278936979E-2</v>
      </c>
      <c r="X1001" s="18">
        <f t="shared" si="45"/>
        <v>0.26</v>
      </c>
      <c r="Y1001" s="18">
        <v>3.5</v>
      </c>
      <c r="Z1001" s="3">
        <f t="shared" si="47"/>
        <v>146.78181818181815</v>
      </c>
      <c r="AA1001" s="3">
        <v>172.6844919786096</v>
      </c>
      <c r="AB1001" s="3">
        <f t="shared" si="46"/>
        <v>138.14759358288768</v>
      </c>
      <c r="AC1001" s="3">
        <v>1.82777893639207</v>
      </c>
      <c r="AD1001" s="3">
        <v>1.07626694473409</v>
      </c>
      <c r="AE1001" s="3">
        <v>0.62076120959332604</v>
      </c>
      <c r="AF1001" s="43">
        <v>177.18990701378999</v>
      </c>
      <c r="AG1001" s="43">
        <v>2.21545968948731</v>
      </c>
      <c r="AH1001" s="43">
        <v>1.01554859332133</v>
      </c>
      <c r="AI1001" s="43">
        <v>0.48296670405300501</v>
      </c>
      <c r="AJ1001" s="19">
        <v>2.6090443812050456E-2</v>
      </c>
      <c r="AK1001" s="19">
        <v>-0.17498885442819995</v>
      </c>
      <c r="AL1001" s="19">
        <v>5.9788720906187247E-2</v>
      </c>
      <c r="AM1001" s="19">
        <v>0.28530849928983559</v>
      </c>
    </row>
    <row r="1002" spans="1:39" s="16" customFormat="1">
      <c r="A1002" s="16" t="s">
        <v>543</v>
      </c>
      <c r="B1002" s="16" t="s">
        <v>606</v>
      </c>
      <c r="C1002" s="16" t="s">
        <v>607</v>
      </c>
      <c r="D1002" s="16">
        <v>1001</v>
      </c>
      <c r="E1002" s="21" t="s">
        <v>443</v>
      </c>
      <c r="F1002" s="18">
        <v>0.25</v>
      </c>
      <c r="G1002" s="16" t="s">
        <v>877</v>
      </c>
      <c r="H1002" s="16">
        <v>0.875</v>
      </c>
      <c r="I1002" s="16" t="s">
        <v>886</v>
      </c>
      <c r="J1002" s="17">
        <v>2.0833333333333332E-2</v>
      </c>
      <c r="K1002" s="18">
        <v>6.5000000000000002E-2</v>
      </c>
      <c r="L1002" s="18">
        <v>0.01</v>
      </c>
      <c r="M1002" s="18">
        <v>8</v>
      </c>
      <c r="N1002" s="17">
        <v>1.0053088E-2</v>
      </c>
      <c r="O1002" s="17">
        <v>0.01</v>
      </c>
      <c r="P1002" s="17">
        <v>1.6432932307692306E-2</v>
      </c>
      <c r="Q1002" s="17">
        <v>3.9439037538461535E-2</v>
      </c>
      <c r="R1002" s="17">
        <v>440</v>
      </c>
      <c r="S1002" s="18">
        <v>340</v>
      </c>
      <c r="T1002" s="18">
        <v>50.543999999999997</v>
      </c>
      <c r="U1002" s="18">
        <v>0.52</v>
      </c>
      <c r="V1002" s="16">
        <v>13.634515026211972</v>
      </c>
      <c r="W1002" s="18">
        <v>0.11054125088270388</v>
      </c>
      <c r="X1002" s="18">
        <f t="shared" si="45"/>
        <v>0.26</v>
      </c>
      <c r="Y1002" s="18">
        <v>3.5</v>
      </c>
      <c r="Z1002" s="3">
        <f t="shared" si="47"/>
        <v>140.78181818181861</v>
      </c>
      <c r="AA1002" s="3">
        <v>165.62566844919837</v>
      </c>
      <c r="AB1002" s="3">
        <f t="shared" si="46"/>
        <v>132.50053475935871</v>
      </c>
      <c r="AC1002" s="3">
        <v>2.15328467153285</v>
      </c>
      <c r="AD1002" s="3">
        <v>1.0776850886339899</v>
      </c>
      <c r="AE1002" s="3">
        <v>0.61705109489051002</v>
      </c>
      <c r="AF1002" s="43">
        <v>163.01144492963499</v>
      </c>
      <c r="AG1002" s="43">
        <v>2.3960763657016702</v>
      </c>
      <c r="AH1002" s="43">
        <v>1.0632135683774899</v>
      </c>
      <c r="AI1002" s="43">
        <v>0.48474451092745102</v>
      </c>
      <c r="AJ1002" s="19">
        <v>-1.578392735885157E-2</v>
      </c>
      <c r="AK1002" s="19">
        <v>-0.10132886315487727</v>
      </c>
      <c r="AL1002" s="19">
        <v>1.3611113220257499E-2</v>
      </c>
      <c r="AM1002" s="19">
        <v>0.27294086055749184</v>
      </c>
    </row>
    <row r="1003" spans="1:39" s="16" customFormat="1">
      <c r="A1003" s="16" t="s">
        <v>543</v>
      </c>
      <c r="B1003" s="16" t="s">
        <v>530</v>
      </c>
      <c r="C1003" s="16" t="s">
        <v>531</v>
      </c>
      <c r="D1003" s="16">
        <v>1002</v>
      </c>
      <c r="E1003" s="21" t="s">
        <v>98</v>
      </c>
      <c r="F1003" s="16">
        <v>0.3</v>
      </c>
      <c r="G1003" s="16" t="s">
        <v>877</v>
      </c>
      <c r="H1003" s="16">
        <v>1.0920000000000001</v>
      </c>
      <c r="I1003" s="16" t="s">
        <v>886</v>
      </c>
      <c r="J1003" s="22">
        <v>0.02</v>
      </c>
      <c r="K1003" s="16">
        <v>4.2999999999999997E-2</v>
      </c>
      <c r="L1003" s="17">
        <v>1.2E-2</v>
      </c>
      <c r="M1003" s="17">
        <v>12</v>
      </c>
      <c r="N1003" s="17">
        <v>1.5079631999999999E-2</v>
      </c>
      <c r="O1003" s="17">
        <v>6.0000000000000001E-3</v>
      </c>
      <c r="P1003" s="16">
        <v>8.7672279069767461E-3</v>
      </c>
      <c r="Q1003" s="17">
        <v>2.0232064400715569E-2</v>
      </c>
      <c r="R1003" s="16">
        <v>433</v>
      </c>
      <c r="S1003" s="16">
        <v>460</v>
      </c>
      <c r="T1003" s="16">
        <v>29</v>
      </c>
      <c r="U1003" s="16">
        <v>0.4</v>
      </c>
      <c r="V1003" s="16">
        <v>7.4564336500620563</v>
      </c>
      <c r="W1003" s="18">
        <v>0.13906637369687253</v>
      </c>
      <c r="X1003" s="18">
        <f t="shared" si="45"/>
        <v>0.14333333333333334</v>
      </c>
      <c r="Y1003" s="18">
        <v>3.6400000000000006</v>
      </c>
      <c r="Z1003" s="3">
        <f t="shared" si="47"/>
        <v>145.85999999999999</v>
      </c>
      <c r="AA1003" s="3">
        <v>171.6</v>
      </c>
      <c r="AB1003" s="3">
        <f t="shared" si="46"/>
        <v>137.28</v>
      </c>
      <c r="AC1003" s="3">
        <v>4.5277777777777697</v>
      </c>
      <c r="AD1003" s="3">
        <v>1.46524725274725</v>
      </c>
      <c r="AE1003" s="3">
        <v>0.53671245421245395</v>
      </c>
      <c r="AF1003" s="43">
        <v>170.67431557720599</v>
      </c>
      <c r="AG1003" s="43">
        <v>3.9222768239902899</v>
      </c>
      <c r="AH1003" s="43">
        <v>1.46129112686129</v>
      </c>
      <c r="AI1003" s="43">
        <v>0.64458409017519103</v>
      </c>
      <c r="AJ1003" s="19">
        <v>-5.3944313682634405E-3</v>
      </c>
      <c r="AK1003" s="19">
        <v>0.15437486464085912</v>
      </c>
      <c r="AL1003" s="19">
        <v>2.7072811250536499E-3</v>
      </c>
      <c r="AM1003" s="19">
        <v>-0.16735075780945621</v>
      </c>
    </row>
    <row r="1004" spans="1:39" s="16" customFormat="1">
      <c r="A1004" s="16" t="s">
        <v>543</v>
      </c>
      <c r="B1004" s="16" t="s">
        <v>530</v>
      </c>
      <c r="C1004" s="16" t="s">
        <v>531</v>
      </c>
      <c r="D1004" s="16">
        <v>1003</v>
      </c>
      <c r="E1004" s="21" t="s">
        <v>99</v>
      </c>
      <c r="F1004" s="16">
        <v>0.3</v>
      </c>
      <c r="G1004" s="16" t="s">
        <v>877</v>
      </c>
      <c r="H1004" s="16">
        <v>1.0920000000000001</v>
      </c>
      <c r="I1004" s="16" t="s">
        <v>886</v>
      </c>
      <c r="J1004" s="22">
        <v>0.02</v>
      </c>
      <c r="K1004" s="16">
        <v>4.2999999999999997E-2</v>
      </c>
      <c r="L1004" s="17">
        <v>1.2E-2</v>
      </c>
      <c r="M1004" s="17">
        <v>12</v>
      </c>
      <c r="N1004" s="17">
        <v>1.5079631999999999E-2</v>
      </c>
      <c r="O1004" s="17">
        <v>6.0000000000000001E-3</v>
      </c>
      <c r="P1004" s="16">
        <v>8.7672279069767461E-3</v>
      </c>
      <c r="Q1004" s="17">
        <v>2.0232064400715569E-2</v>
      </c>
      <c r="R1004" s="16">
        <v>433</v>
      </c>
      <c r="S1004" s="16">
        <v>460</v>
      </c>
      <c r="T1004" s="16">
        <v>29</v>
      </c>
      <c r="U1004" s="16">
        <v>0.6</v>
      </c>
      <c r="V1004" s="16">
        <v>7.4564336500620563</v>
      </c>
      <c r="W1004" s="18">
        <v>0.13906637369687253</v>
      </c>
      <c r="X1004" s="18">
        <f t="shared" si="45"/>
        <v>0.14333333333333334</v>
      </c>
      <c r="Y1004" s="18">
        <v>3.6400000000000006</v>
      </c>
      <c r="Z1004" s="3">
        <f t="shared" si="47"/>
        <v>166.43</v>
      </c>
      <c r="AA1004" s="3">
        <v>195.8</v>
      </c>
      <c r="AB1004" s="3">
        <f t="shared" si="46"/>
        <v>156.64000000000001</v>
      </c>
      <c r="AC1004" s="3">
        <v>3.7557692307692299</v>
      </c>
      <c r="AD1004" s="3">
        <v>1.6477747252747199</v>
      </c>
      <c r="AE1004" s="3">
        <v>0.50637362637362604</v>
      </c>
      <c r="AF1004" s="43">
        <v>201.37187828721699</v>
      </c>
      <c r="AG1004" s="43">
        <v>2.8628339100088902</v>
      </c>
      <c r="AH1004" s="43">
        <v>1.1645256257016601</v>
      </c>
      <c r="AI1004" s="43">
        <v>0.57044098465648596</v>
      </c>
      <c r="AJ1004" s="19">
        <v>2.8456988188033581E-2</v>
      </c>
      <c r="AK1004" s="19">
        <v>0.31190608635677602</v>
      </c>
      <c r="AL1004" s="19">
        <v>0.4149750670208639</v>
      </c>
      <c r="AM1004" s="19">
        <v>-0.11231198319566864</v>
      </c>
    </row>
    <row r="1005" spans="1:39" s="16" customFormat="1">
      <c r="A1005" s="16" t="s">
        <v>543</v>
      </c>
      <c r="B1005" s="16" t="s">
        <v>537</v>
      </c>
      <c r="C1005" s="16" t="s">
        <v>536</v>
      </c>
      <c r="D1005" s="16">
        <v>1004</v>
      </c>
      <c r="E1005" s="21" t="s">
        <v>136</v>
      </c>
      <c r="F1005" s="16">
        <v>0.2</v>
      </c>
      <c r="G1005" s="16" t="s">
        <v>877</v>
      </c>
      <c r="H1005" s="16">
        <v>0.6</v>
      </c>
      <c r="I1005" s="16" t="s">
        <v>886</v>
      </c>
      <c r="J1005" s="22">
        <v>0.02</v>
      </c>
      <c r="K1005" s="16">
        <v>0.04</v>
      </c>
      <c r="L1005" s="17">
        <v>1.2E-2</v>
      </c>
      <c r="M1005" s="17">
        <v>8</v>
      </c>
      <c r="N1005" s="17">
        <v>2.2619447999999993E-2</v>
      </c>
      <c r="O1005" s="17">
        <v>6.4999999999999997E-3</v>
      </c>
      <c r="P1005" s="16">
        <v>1.6591522187499996E-2</v>
      </c>
      <c r="Q1005" s="17">
        <v>4.1478805468749991E-2</v>
      </c>
      <c r="R1005" s="16">
        <v>410</v>
      </c>
      <c r="S1005" s="16">
        <v>315</v>
      </c>
      <c r="T1005" s="16">
        <v>31.278000000000002</v>
      </c>
      <c r="U1005" s="16">
        <v>0.49</v>
      </c>
      <c r="V1005" s="16">
        <v>6.7494855771055287</v>
      </c>
      <c r="W1005" s="18">
        <v>0.16709282847568574</v>
      </c>
      <c r="X1005" s="18">
        <f t="shared" si="45"/>
        <v>0.19999999999999998</v>
      </c>
      <c r="Y1005" s="18">
        <v>2.9999999999999996</v>
      </c>
      <c r="Z1005" s="3">
        <f t="shared" si="47"/>
        <v>102</v>
      </c>
      <c r="AA1005" s="3">
        <v>120</v>
      </c>
      <c r="AB1005" s="3">
        <f t="shared" si="46"/>
        <v>96</v>
      </c>
      <c r="AC1005" s="3">
        <v>4.6142857142857103</v>
      </c>
      <c r="AD1005" s="3">
        <v>1.82957142857142</v>
      </c>
      <c r="AE1005" s="3">
        <v>0.64</v>
      </c>
      <c r="AF1005" s="43">
        <v>118.234913139241</v>
      </c>
      <c r="AG1005" s="43">
        <v>3.9422930616884999</v>
      </c>
      <c r="AH1005" s="43">
        <v>1.48852308725663</v>
      </c>
      <c r="AI1005" s="43">
        <v>0.665515115938626</v>
      </c>
      <c r="AJ1005" s="19">
        <v>-1.4709057172991653E-2</v>
      </c>
      <c r="AK1005" s="19">
        <v>0.17045730545191717</v>
      </c>
      <c r="AL1005" s="19">
        <v>0.22911861040956183</v>
      </c>
      <c r="AM1005" s="19">
        <v>-3.8338897686253301E-2</v>
      </c>
    </row>
    <row r="1006" spans="1:39" s="16" customFormat="1">
      <c r="A1006" s="16" t="s">
        <v>543</v>
      </c>
      <c r="B1006" s="16" t="s">
        <v>537</v>
      </c>
      <c r="C1006" s="16" t="s">
        <v>536</v>
      </c>
      <c r="D1006" s="16">
        <v>1005</v>
      </c>
      <c r="E1006" s="21" t="s">
        <v>137</v>
      </c>
      <c r="F1006" s="16">
        <v>0.2</v>
      </c>
      <c r="G1006" s="16" t="s">
        <v>877</v>
      </c>
      <c r="H1006" s="16">
        <v>0.6</v>
      </c>
      <c r="I1006" s="16" t="s">
        <v>886</v>
      </c>
      <c r="J1006" s="22">
        <v>0.02</v>
      </c>
      <c r="K1006" s="16">
        <v>0.04</v>
      </c>
      <c r="L1006" s="17">
        <v>1.2E-2</v>
      </c>
      <c r="M1006" s="17">
        <v>8</v>
      </c>
      <c r="N1006" s="17">
        <v>2.2619447999999993E-2</v>
      </c>
      <c r="O1006" s="17">
        <v>6.4999999999999997E-3</v>
      </c>
      <c r="P1006" s="16">
        <v>1.6591522187499996E-2</v>
      </c>
      <c r="Q1006" s="17">
        <v>4.1478805468749991E-2</v>
      </c>
      <c r="R1006" s="16">
        <v>410</v>
      </c>
      <c r="S1006" s="16">
        <v>315</v>
      </c>
      <c r="T1006" s="16">
        <v>31.278000000000002</v>
      </c>
      <c r="U1006" s="16">
        <v>0.57399999999999995</v>
      </c>
      <c r="V1006" s="16">
        <v>6.7494855771055287</v>
      </c>
      <c r="W1006" s="18">
        <v>0.16709282847568574</v>
      </c>
      <c r="X1006" s="18">
        <f t="shared" si="45"/>
        <v>0.19999999999999998</v>
      </c>
      <c r="Y1006" s="18">
        <v>2.9999999999999996</v>
      </c>
      <c r="Z1006" s="3">
        <f t="shared" si="47"/>
        <v>108.8</v>
      </c>
      <c r="AA1006" s="3">
        <v>128</v>
      </c>
      <c r="AB1006" s="3">
        <f t="shared" si="46"/>
        <v>102.4</v>
      </c>
      <c r="AC1006" s="3">
        <v>4.3857142857142897</v>
      </c>
      <c r="AD1006" s="3">
        <v>1.60328571428571</v>
      </c>
      <c r="AE1006" s="3">
        <v>0.58599999999999997</v>
      </c>
      <c r="AF1006" s="43">
        <v>125.670519131476</v>
      </c>
      <c r="AG1006" s="43">
        <v>3.4148904476417399</v>
      </c>
      <c r="AH1006" s="43">
        <v>1.3549726858076501</v>
      </c>
      <c r="AI1006" s="43">
        <v>0.62525214290470199</v>
      </c>
      <c r="AJ1006" s="19">
        <v>-1.8199069285343761E-2</v>
      </c>
      <c r="AK1006" s="19">
        <v>0.28429135662111293</v>
      </c>
      <c r="AL1006" s="19">
        <v>0.18326054176512757</v>
      </c>
      <c r="AM1006" s="19">
        <v>-6.2778102162673682E-2</v>
      </c>
    </row>
    <row r="1007" spans="1:39" s="16" customFormat="1">
      <c r="A1007" s="16" t="s">
        <v>543</v>
      </c>
      <c r="B1007" s="16" t="s">
        <v>537</v>
      </c>
      <c r="C1007" s="16" t="s">
        <v>536</v>
      </c>
      <c r="D1007" s="16">
        <v>1006</v>
      </c>
      <c r="E1007" s="21" t="s">
        <v>138</v>
      </c>
      <c r="F1007" s="16">
        <v>0.2</v>
      </c>
      <c r="G1007" s="16" t="s">
        <v>877</v>
      </c>
      <c r="H1007" s="16">
        <v>0.6</v>
      </c>
      <c r="I1007" s="16" t="s">
        <v>886</v>
      </c>
      <c r="J1007" s="22">
        <v>0.02</v>
      </c>
      <c r="K1007" s="16">
        <v>0.04</v>
      </c>
      <c r="L1007" s="17">
        <v>1.2E-2</v>
      </c>
      <c r="M1007" s="17">
        <v>8</v>
      </c>
      <c r="N1007" s="17">
        <v>2.2619447999999993E-2</v>
      </c>
      <c r="O1007" s="17">
        <v>8.0000000000000002E-3</v>
      </c>
      <c r="P1007" s="16">
        <v>2.5132719999999997E-2</v>
      </c>
      <c r="Q1007" s="17">
        <v>6.2831799999999993E-2</v>
      </c>
      <c r="R1007" s="16">
        <v>410</v>
      </c>
      <c r="S1007" s="16">
        <v>345</v>
      </c>
      <c r="T1007" s="16">
        <v>31.278000000000002</v>
      </c>
      <c r="U1007" s="16">
        <v>0.57399999999999995</v>
      </c>
      <c r="V1007" s="16">
        <v>6.7494855771055287</v>
      </c>
      <c r="W1007" s="18">
        <v>0.27721684250911177</v>
      </c>
      <c r="X1007" s="18">
        <f t="shared" si="45"/>
        <v>0.19999999999999998</v>
      </c>
      <c r="Y1007" s="18">
        <v>2.9999999999999996</v>
      </c>
      <c r="Z1007" s="3">
        <f t="shared" si="47"/>
        <v>113.05</v>
      </c>
      <c r="AA1007" s="3">
        <v>133</v>
      </c>
      <c r="AB1007" s="3">
        <f t="shared" si="46"/>
        <v>106.4</v>
      </c>
      <c r="AC1007" s="3">
        <v>4.5571428571428596</v>
      </c>
      <c r="AD1007" s="3">
        <v>1.6571428571428499</v>
      </c>
      <c r="AE1007" s="3">
        <v>0.60568571428571405</v>
      </c>
      <c r="AF1007" s="43">
        <v>132.00147208238701</v>
      </c>
      <c r="AG1007" s="43">
        <v>4.15303784797588</v>
      </c>
      <c r="AH1007" s="43">
        <v>1.4617972458284101</v>
      </c>
      <c r="AI1007" s="43">
        <v>0.555955016160536</v>
      </c>
      <c r="AJ1007" s="19">
        <v>-7.5077287038570629E-3</v>
      </c>
      <c r="AK1007" s="19">
        <v>9.7303473736444143E-2</v>
      </c>
      <c r="AL1007" s="19">
        <v>0.13363386192709387</v>
      </c>
      <c r="AM1007" s="19">
        <v>8.9450938798289317E-2</v>
      </c>
    </row>
    <row r="1008" spans="1:39" s="16" customFormat="1">
      <c r="A1008" s="16" t="s">
        <v>543</v>
      </c>
      <c r="B1008" s="16" t="s">
        <v>537</v>
      </c>
      <c r="C1008" s="16" t="s">
        <v>536</v>
      </c>
      <c r="D1008" s="16">
        <v>1007</v>
      </c>
      <c r="E1008" s="21" t="s">
        <v>134</v>
      </c>
      <c r="F1008" s="16">
        <v>0.2</v>
      </c>
      <c r="G1008" s="16" t="s">
        <v>877</v>
      </c>
      <c r="H1008" s="16">
        <v>0.6</v>
      </c>
      <c r="I1008" s="16" t="s">
        <v>886</v>
      </c>
      <c r="J1008" s="22">
        <v>0.02</v>
      </c>
      <c r="K1008" s="16">
        <v>0.04</v>
      </c>
      <c r="L1008" s="17">
        <v>1.2E-2</v>
      </c>
      <c r="M1008" s="17">
        <v>8</v>
      </c>
      <c r="N1008" s="17">
        <v>2.2619447999999993E-2</v>
      </c>
      <c r="O1008" s="17">
        <v>6.4999999999999997E-3</v>
      </c>
      <c r="P1008" s="16">
        <v>1.6591522187499996E-2</v>
      </c>
      <c r="Q1008" s="17">
        <v>4.1478805468749991E-2</v>
      </c>
      <c r="R1008" s="16">
        <v>410</v>
      </c>
      <c r="S1008" s="16">
        <v>315</v>
      </c>
      <c r="T1008" s="16">
        <v>32.136000000000003</v>
      </c>
      <c r="U1008" s="16">
        <v>0.2</v>
      </c>
      <c r="V1008" s="16">
        <v>6.7494855771055287</v>
      </c>
      <c r="W1008" s="18">
        <v>0.16263161218143199</v>
      </c>
      <c r="X1008" s="18">
        <f t="shared" si="45"/>
        <v>0.19999999999999998</v>
      </c>
      <c r="Y1008" s="18">
        <v>2.9999999999999996</v>
      </c>
      <c r="Z1008" s="3">
        <f t="shared" si="47"/>
        <v>86.444999999999993</v>
      </c>
      <c r="AA1008" s="3">
        <v>101.7</v>
      </c>
      <c r="AB1008" s="3">
        <f t="shared" si="46"/>
        <v>81.360000000000014</v>
      </c>
      <c r="AC1008" s="3">
        <v>6.5714285714285703</v>
      </c>
      <c r="AD1008" s="3">
        <v>2.165714285</v>
      </c>
      <c r="AE1008" s="3">
        <v>0.73571428571428499</v>
      </c>
      <c r="AF1008" s="43">
        <v>87.119213083691704</v>
      </c>
      <c r="AG1008" s="43">
        <v>6.1840162588120204</v>
      </c>
      <c r="AH1008" s="43">
        <v>2.2058934348100498</v>
      </c>
      <c r="AI1008" s="43">
        <v>0.79793949997660996</v>
      </c>
      <c r="AJ1008" s="19">
        <v>-0.14337056948189084</v>
      </c>
      <c r="AK1008" s="19">
        <v>6.2647363202595077E-2</v>
      </c>
      <c r="AL1008" s="19">
        <v>-1.8214456408457341E-2</v>
      </c>
      <c r="AM1008" s="19">
        <v>-7.7982371174943693E-2</v>
      </c>
    </row>
    <row r="1009" spans="1:39" s="16" customFormat="1">
      <c r="A1009" s="16" t="s">
        <v>543</v>
      </c>
      <c r="B1009" s="16" t="s">
        <v>537</v>
      </c>
      <c r="C1009" s="16" t="s">
        <v>536</v>
      </c>
      <c r="D1009" s="16">
        <v>1008</v>
      </c>
      <c r="E1009" s="21" t="s">
        <v>135</v>
      </c>
      <c r="F1009" s="16">
        <v>0.2</v>
      </c>
      <c r="G1009" s="16" t="s">
        <v>877</v>
      </c>
      <c r="H1009" s="16">
        <v>0.6</v>
      </c>
      <c r="I1009" s="16" t="s">
        <v>886</v>
      </c>
      <c r="J1009" s="22">
        <v>0.02</v>
      </c>
      <c r="K1009" s="16">
        <v>0.04</v>
      </c>
      <c r="L1009" s="17">
        <v>1.2E-2</v>
      </c>
      <c r="M1009" s="17">
        <v>8</v>
      </c>
      <c r="N1009" s="17">
        <v>2.2619447999999993E-2</v>
      </c>
      <c r="O1009" s="17">
        <v>6.4999999999999997E-3</v>
      </c>
      <c r="P1009" s="16">
        <v>1.6591522187499996E-2</v>
      </c>
      <c r="Q1009" s="17">
        <v>4.1478805468749991E-2</v>
      </c>
      <c r="R1009" s="16">
        <v>410</v>
      </c>
      <c r="S1009" s="16">
        <v>315</v>
      </c>
      <c r="T1009" s="16">
        <v>32.136000000000003</v>
      </c>
      <c r="U1009" s="16">
        <v>0.374</v>
      </c>
      <c r="V1009" s="16">
        <v>6.7494855771055287</v>
      </c>
      <c r="W1009" s="18">
        <v>0.16263161218143199</v>
      </c>
      <c r="X1009" s="18">
        <f t="shared" si="45"/>
        <v>0.19999999999999998</v>
      </c>
      <c r="Y1009" s="18">
        <v>2.9999999999999996</v>
      </c>
      <c r="Z1009" s="3">
        <f t="shared" si="47"/>
        <v>99.024999999999991</v>
      </c>
      <c r="AA1009" s="3">
        <v>116.5</v>
      </c>
      <c r="AB1009" s="3">
        <f t="shared" si="46"/>
        <v>93.2</v>
      </c>
      <c r="AC1009" s="3">
        <v>4.9059999999999997</v>
      </c>
      <c r="AD1009" s="3">
        <v>1.8325461000000001</v>
      </c>
      <c r="AE1009" s="3">
        <v>0.65324157142857098</v>
      </c>
      <c r="AF1009" s="43">
        <v>107.11824539664001</v>
      </c>
      <c r="AG1009" s="43">
        <v>4.7539121105273301</v>
      </c>
      <c r="AH1009" s="43">
        <v>1.7258458767652201</v>
      </c>
      <c r="AI1009" s="43">
        <v>0.71585307450442104</v>
      </c>
      <c r="AJ1009" s="19">
        <v>-8.0530082432274622E-2</v>
      </c>
      <c r="AK1009" s="19">
        <v>3.1992154237744035E-2</v>
      </c>
      <c r="AL1009" s="19">
        <v>6.1824885217890896E-2</v>
      </c>
      <c r="AM1009" s="19">
        <v>-8.7464181276577554E-2</v>
      </c>
    </row>
    <row r="1010" spans="1:39" s="16" customFormat="1">
      <c r="A1010" s="16" t="s">
        <v>543</v>
      </c>
      <c r="B1010" s="16" t="s">
        <v>651</v>
      </c>
      <c r="C1010" s="16" t="s">
        <v>1312</v>
      </c>
      <c r="D1010" s="16">
        <v>1009</v>
      </c>
      <c r="E1010" s="21" t="s">
        <v>296</v>
      </c>
      <c r="F1010" s="16">
        <v>0.3</v>
      </c>
      <c r="G1010" s="16" t="s">
        <v>877</v>
      </c>
      <c r="H1010" s="16">
        <v>1.35</v>
      </c>
      <c r="I1010" s="16" t="s">
        <v>886</v>
      </c>
      <c r="J1010" s="22">
        <v>2.4999999999999998E-2</v>
      </c>
      <c r="K1010" s="16">
        <v>7.4999999999999997E-2</v>
      </c>
      <c r="L1010" s="17">
        <v>0.01</v>
      </c>
      <c r="M1010" s="17">
        <v>12</v>
      </c>
      <c r="N1010" s="17">
        <v>1.0471966666666667E-2</v>
      </c>
      <c r="O1010" s="17">
        <v>8.0000000000000002E-3</v>
      </c>
      <c r="P1010" s="16">
        <v>1.3962622222222224E-2</v>
      </c>
      <c r="Q1010" s="17">
        <v>3.3510293333333337E-2</v>
      </c>
      <c r="R1010" s="16">
        <v>459</v>
      </c>
      <c r="S1010" s="16">
        <v>398.1</v>
      </c>
      <c r="T1010" s="16">
        <v>25.818000000000001</v>
      </c>
      <c r="U1010" s="16">
        <v>0.5</v>
      </c>
      <c r="V1010" s="16">
        <v>16.068213964221414</v>
      </c>
      <c r="W1010" s="18">
        <v>0.21529630128850674</v>
      </c>
      <c r="X1010" s="18">
        <f t="shared" si="45"/>
        <v>0.25</v>
      </c>
      <c r="Y1010" s="18">
        <v>4.5000000000000009</v>
      </c>
      <c r="Z1010" s="3">
        <f t="shared" si="47"/>
        <v>101.405</v>
      </c>
      <c r="AA1010" s="3">
        <v>119.3</v>
      </c>
      <c r="AB1010" s="3">
        <f t="shared" si="46"/>
        <v>95.44</v>
      </c>
      <c r="AC1010" s="3">
        <v>3.1970833333333299</v>
      </c>
      <c r="AD1010" s="3">
        <v>1.415</v>
      </c>
      <c r="AE1010" s="3">
        <v>0.62744999999999407</v>
      </c>
      <c r="AF1010" s="43">
        <v>136.703936044888</v>
      </c>
      <c r="AG1010" s="43">
        <v>3.1098555972111601</v>
      </c>
      <c r="AH1010" s="43">
        <v>1.26621941896645</v>
      </c>
      <c r="AI1010" s="43">
        <v>0.61991032140410696</v>
      </c>
      <c r="AJ1010" s="19">
        <v>0.14588378914407377</v>
      </c>
      <c r="AK1010" s="19">
        <v>2.8048805931823156E-2</v>
      </c>
      <c r="AL1010" s="19">
        <v>0.1174998415006082</v>
      </c>
      <c r="AM1010" s="19">
        <v>1.2162531152586099E-2</v>
      </c>
    </row>
    <row r="1011" spans="1:39" s="16" customFormat="1">
      <c r="A1011" s="16" t="s">
        <v>543</v>
      </c>
      <c r="B1011" s="16" t="s">
        <v>651</v>
      </c>
      <c r="C1011" s="16" t="s">
        <v>1312</v>
      </c>
      <c r="D1011" s="16">
        <v>1010</v>
      </c>
      <c r="E1011" s="21" t="s">
        <v>295</v>
      </c>
      <c r="F1011" s="16">
        <v>0.3</v>
      </c>
      <c r="G1011" s="16" t="s">
        <v>877</v>
      </c>
      <c r="H1011" s="16">
        <v>1.35</v>
      </c>
      <c r="I1011" s="16" t="s">
        <v>886</v>
      </c>
      <c r="J1011" s="22">
        <v>2.4999999999999998E-2</v>
      </c>
      <c r="K1011" s="16">
        <v>0.05</v>
      </c>
      <c r="L1011" s="17">
        <v>0.01</v>
      </c>
      <c r="M1011" s="17">
        <v>12</v>
      </c>
      <c r="N1011" s="17">
        <v>1.0471966666666667E-2</v>
      </c>
      <c r="O1011" s="17">
        <v>8.0000000000000002E-3</v>
      </c>
      <c r="P1011" s="16">
        <v>2.0943933333333335E-2</v>
      </c>
      <c r="Q1011" s="17">
        <v>5.0265440000000002E-2</v>
      </c>
      <c r="R1011" s="16">
        <v>459</v>
      </c>
      <c r="S1011" s="16">
        <v>398.1</v>
      </c>
      <c r="T1011" s="16">
        <v>25.818000000000001</v>
      </c>
      <c r="U1011" s="16">
        <v>0.5</v>
      </c>
      <c r="V1011" s="16">
        <v>10.712142642814275</v>
      </c>
      <c r="W1011" s="18">
        <v>0.32294445193276011</v>
      </c>
      <c r="X1011" s="18">
        <f t="shared" si="45"/>
        <v>0.16666666666666669</v>
      </c>
      <c r="Y1011" s="18">
        <v>4.5000000000000009</v>
      </c>
      <c r="Z1011" s="3">
        <f t="shared" si="47"/>
        <v>106.505</v>
      </c>
      <c r="AA1011" s="3">
        <v>125.3</v>
      </c>
      <c r="AB1011" s="3">
        <f t="shared" si="46"/>
        <v>100.24000000000001</v>
      </c>
      <c r="AC1011" s="3">
        <v>3.5104760000000002</v>
      </c>
      <c r="AD1011" s="3">
        <v>1.615</v>
      </c>
      <c r="AE1011" s="3">
        <v>0.6599999999999997</v>
      </c>
      <c r="AF1011" s="43">
        <v>143.05777343157001</v>
      </c>
      <c r="AG1011" s="43">
        <v>3.7272154977696501</v>
      </c>
      <c r="AH1011" s="43">
        <v>1.3919564863869001</v>
      </c>
      <c r="AI1011" s="43">
        <v>0.62761119395363596</v>
      </c>
      <c r="AJ1011" s="19">
        <v>0.14172205452170802</v>
      </c>
      <c r="AK1011" s="19">
        <v>-5.815051421076832E-2</v>
      </c>
      <c r="AL1011" s="19">
        <v>0.16023741819117762</v>
      </c>
      <c r="AM1011" s="19">
        <v>5.1606482418406999E-2</v>
      </c>
    </row>
    <row r="1012" spans="1:39" s="16" customFormat="1">
      <c r="A1012" s="16" t="s">
        <v>543</v>
      </c>
      <c r="B1012" s="16" t="s">
        <v>651</v>
      </c>
      <c r="C1012" s="16" t="s">
        <v>1312</v>
      </c>
      <c r="D1012" s="16">
        <v>1011</v>
      </c>
      <c r="E1012" s="21" t="s">
        <v>294</v>
      </c>
      <c r="F1012" s="16">
        <v>0.3</v>
      </c>
      <c r="G1012" s="16" t="s">
        <v>877</v>
      </c>
      <c r="H1012" s="16">
        <v>1.35</v>
      </c>
      <c r="I1012" s="16" t="s">
        <v>886</v>
      </c>
      <c r="J1012" s="22">
        <v>2.4999999999999998E-2</v>
      </c>
      <c r="K1012" s="16">
        <v>0.1</v>
      </c>
      <c r="L1012" s="17">
        <v>0.01</v>
      </c>
      <c r="M1012" s="17">
        <v>12</v>
      </c>
      <c r="N1012" s="17">
        <v>1.0471966666666667E-2</v>
      </c>
      <c r="O1012" s="17">
        <v>8.0000000000000002E-3</v>
      </c>
      <c r="P1012" s="16">
        <v>1.0471966666666667E-2</v>
      </c>
      <c r="Q1012" s="17">
        <v>2.5132720000000001E-2</v>
      </c>
      <c r="R1012" s="16">
        <v>459</v>
      </c>
      <c r="S1012" s="16">
        <v>398.1</v>
      </c>
      <c r="T1012" s="16">
        <v>25.818000000000001</v>
      </c>
      <c r="U1012" s="16">
        <v>0.5</v>
      </c>
      <c r="V1012" s="16">
        <v>21.42428528562855</v>
      </c>
      <c r="W1012" s="18">
        <v>0.16147222596638006</v>
      </c>
      <c r="X1012" s="18">
        <f t="shared" si="45"/>
        <v>0.33333333333333337</v>
      </c>
      <c r="Y1012" s="18">
        <v>4.5000000000000009</v>
      </c>
      <c r="Z1012" s="3">
        <f t="shared" si="47"/>
        <v>96.72999999999999</v>
      </c>
      <c r="AA1012" s="3">
        <v>113.8</v>
      </c>
      <c r="AB1012" s="3">
        <f t="shared" si="46"/>
        <v>91.04</v>
      </c>
      <c r="AC1012" s="3">
        <v>2.7208333333333301</v>
      </c>
      <c r="AD1012" s="3">
        <v>1.2166666666666599</v>
      </c>
      <c r="AE1012" s="3">
        <v>0.61600000000000033</v>
      </c>
      <c r="AF1012" s="43">
        <v>133.111481541573</v>
      </c>
      <c r="AG1012" s="43">
        <v>2.6749173579840901</v>
      </c>
      <c r="AH1012" s="43">
        <v>1.1750622621990701</v>
      </c>
      <c r="AI1012" s="43">
        <v>0.59169484451040399</v>
      </c>
      <c r="AJ1012" s="19">
        <v>0.16969667435477157</v>
      </c>
      <c r="AK1012" s="19">
        <v>1.7165380908755936E-2</v>
      </c>
      <c r="AL1012" s="19">
        <v>3.5406127663166788E-2</v>
      </c>
      <c r="AM1012" s="19">
        <v>4.1077179757595408E-2</v>
      </c>
    </row>
    <row r="1013" spans="1:39" s="16" customFormat="1">
      <c r="A1013" s="16" t="s">
        <v>508</v>
      </c>
      <c r="B1013" s="30" t="s">
        <v>1341</v>
      </c>
      <c r="C1013" s="16" t="s">
        <v>1356</v>
      </c>
      <c r="D1013" s="16">
        <v>1012</v>
      </c>
      <c r="E1013" s="21" t="s">
        <v>1342</v>
      </c>
      <c r="F1013" s="16">
        <v>0.2</v>
      </c>
      <c r="G1013" s="16" t="s">
        <v>877</v>
      </c>
      <c r="H1013" s="16">
        <v>0.8125</v>
      </c>
      <c r="I1013" s="16" t="s">
        <v>886</v>
      </c>
      <c r="J1013" s="22">
        <v>1.4999999999999999E-2</v>
      </c>
      <c r="K1013" s="16">
        <v>5.5E-2</v>
      </c>
      <c r="L1013" s="16">
        <v>2.5000000000000001E-2</v>
      </c>
      <c r="M1013" s="16">
        <v>8</v>
      </c>
      <c r="N1013" s="17">
        <v>9.8174687499999996E-2</v>
      </c>
      <c r="O1013" s="16">
        <v>8.0000000000000002E-3</v>
      </c>
      <c r="P1013" s="29">
        <v>1.5536590545454544E-2</v>
      </c>
      <c r="Q1013" s="17">
        <v>3.6556683636363635E-2</v>
      </c>
      <c r="R1013" s="16">
        <v>455</v>
      </c>
      <c r="S1013" s="16">
        <v>415</v>
      </c>
      <c r="T1013" s="16">
        <v>42.9</v>
      </c>
      <c r="U1013" s="16">
        <v>0.49</v>
      </c>
      <c r="V1013" s="16">
        <v>4.6927603816943391</v>
      </c>
      <c r="W1013" s="18">
        <v>0.15029568942572577</v>
      </c>
      <c r="X1013" s="18">
        <f t="shared" ref="X1013:X1076" si="48">K1013/F1013</f>
        <v>0.27499999999999997</v>
      </c>
      <c r="Y1013" s="18">
        <v>4.0625</v>
      </c>
      <c r="Z1013" s="3">
        <f t="shared" si="47"/>
        <v>150.02500000000001</v>
      </c>
      <c r="AA1013" s="3">
        <v>176.5</v>
      </c>
      <c r="AB1013" s="3">
        <f t="shared" si="46"/>
        <v>141.20000000000002</v>
      </c>
      <c r="AC1013" s="3">
        <v>5.5667692307692302</v>
      </c>
      <c r="AD1013" s="3">
        <v>2.489846153846154</v>
      </c>
      <c r="AE1013" s="3">
        <v>0.88984615384615395</v>
      </c>
      <c r="AF1013" s="43">
        <v>107.12104585058501</v>
      </c>
      <c r="AG1013" s="43">
        <v>7.2955775057891703</v>
      </c>
      <c r="AH1013" s="43">
        <v>1.87813291049467</v>
      </c>
      <c r="AI1013" s="43">
        <v>0.82050601211965102</v>
      </c>
      <c r="AJ1013" s="19">
        <v>-0.39308189319781867</v>
      </c>
      <c r="AK1013" s="19">
        <v>-0.23696661075125308</v>
      </c>
      <c r="AL1013" s="19">
        <v>0.32570285091823908</v>
      </c>
      <c r="AM1013" s="19">
        <v>8.450899896196172E-2</v>
      </c>
    </row>
    <row r="1014" spans="1:39" s="16" customFormat="1">
      <c r="A1014" s="16" t="s">
        <v>508</v>
      </c>
      <c r="B1014" s="30" t="s">
        <v>1341</v>
      </c>
      <c r="C1014" s="16" t="s">
        <v>1340</v>
      </c>
      <c r="D1014" s="16">
        <v>1013</v>
      </c>
      <c r="E1014" s="21" t="s">
        <v>1343</v>
      </c>
      <c r="F1014" s="16">
        <v>0.2</v>
      </c>
      <c r="G1014" s="16" t="s">
        <v>877</v>
      </c>
      <c r="H1014" s="16">
        <v>0.8125</v>
      </c>
      <c r="I1014" s="16" t="s">
        <v>886</v>
      </c>
      <c r="J1014" s="22">
        <v>1.4999999999999999E-2</v>
      </c>
      <c r="K1014" s="16">
        <v>7.0000000000000007E-2</v>
      </c>
      <c r="L1014" s="16">
        <v>2.5000000000000001E-2</v>
      </c>
      <c r="M1014" s="16">
        <v>8</v>
      </c>
      <c r="N1014" s="17">
        <v>9.8174687499999996E-2</v>
      </c>
      <c r="O1014" s="16">
        <v>8.0000000000000002E-3</v>
      </c>
      <c r="P1014" s="29">
        <v>1.2207321142857141E-2</v>
      </c>
      <c r="Q1014" s="17">
        <v>2.8723108571428565E-2</v>
      </c>
      <c r="R1014" s="16">
        <v>455</v>
      </c>
      <c r="S1014" s="16">
        <v>415</v>
      </c>
      <c r="T1014" s="16">
        <v>40.403999999999996</v>
      </c>
      <c r="U1014" s="16">
        <v>0.49</v>
      </c>
      <c r="V1014" s="16">
        <v>5.972604122156433</v>
      </c>
      <c r="W1014" s="18">
        <v>0.1253845726731441</v>
      </c>
      <c r="X1014" s="18">
        <f t="shared" si="48"/>
        <v>0.35000000000000003</v>
      </c>
      <c r="Y1014" s="18">
        <v>4.0625</v>
      </c>
      <c r="Z1014" s="3">
        <f t="shared" si="47"/>
        <v>144.66999999999999</v>
      </c>
      <c r="AA1014" s="3">
        <v>170.2</v>
      </c>
      <c r="AB1014" s="3">
        <f t="shared" si="46"/>
        <v>136.16</v>
      </c>
      <c r="AC1014" s="3">
        <v>5.0744615384615379</v>
      </c>
      <c r="AD1014" s="3">
        <v>2.2436923076923074</v>
      </c>
      <c r="AE1014" s="3">
        <v>0.86523076923076914</v>
      </c>
      <c r="AF1014" s="43">
        <v>104.148836521851</v>
      </c>
      <c r="AG1014" s="43">
        <v>6.0854666997858704</v>
      </c>
      <c r="AH1014" s="43">
        <v>1.8439944404848301</v>
      </c>
      <c r="AI1014" s="43">
        <v>0.82286331210029595</v>
      </c>
      <c r="AJ1014" s="19">
        <v>-0.3880796914109812</v>
      </c>
      <c r="AK1014" s="19">
        <v>-0.16613436753501695</v>
      </c>
      <c r="AL1014" s="19">
        <v>0.21675654678350725</v>
      </c>
      <c r="AM1014" s="19">
        <v>5.1487843129539308E-2</v>
      </c>
    </row>
    <row r="1015" spans="1:39" s="16" customFormat="1">
      <c r="A1015" s="16" t="s">
        <v>508</v>
      </c>
      <c r="B1015" s="30" t="s">
        <v>1341</v>
      </c>
      <c r="C1015" s="16" t="s">
        <v>1340</v>
      </c>
      <c r="D1015" s="16">
        <v>1014</v>
      </c>
      <c r="E1015" s="21" t="s">
        <v>1344</v>
      </c>
      <c r="F1015" s="16">
        <v>0.2</v>
      </c>
      <c r="G1015" s="16" t="s">
        <v>877</v>
      </c>
      <c r="H1015" s="16">
        <v>0.8125</v>
      </c>
      <c r="I1015" s="16" t="s">
        <v>886</v>
      </c>
      <c r="J1015" s="22">
        <v>1.4999999999999999E-2</v>
      </c>
      <c r="K1015" s="16">
        <v>0.09</v>
      </c>
      <c r="L1015" s="16">
        <v>2.5000000000000001E-2</v>
      </c>
      <c r="M1015" s="16">
        <v>8</v>
      </c>
      <c r="N1015" s="17">
        <v>9.8174687499999996E-2</v>
      </c>
      <c r="O1015" s="16">
        <v>8.0000000000000002E-3</v>
      </c>
      <c r="P1015" s="29">
        <v>9.4945831111111108E-3</v>
      </c>
      <c r="Q1015" s="17">
        <v>2.2340195555555553E-2</v>
      </c>
      <c r="R1015" s="16">
        <v>455</v>
      </c>
      <c r="S1015" s="16">
        <v>415</v>
      </c>
      <c r="T1015" s="16">
        <v>40.950000000000003</v>
      </c>
      <c r="U1015" s="16">
        <v>0.49</v>
      </c>
      <c r="V1015" s="16">
        <v>7.6790624427725547</v>
      </c>
      <c r="W1015" s="18">
        <v>9.6221049843983164E-2</v>
      </c>
      <c r="X1015" s="18">
        <f t="shared" si="48"/>
        <v>0.44999999999999996</v>
      </c>
      <c r="Y1015" s="18">
        <v>4.0625</v>
      </c>
      <c r="Z1015" s="3">
        <f t="shared" si="47"/>
        <v>140.25</v>
      </c>
      <c r="AA1015" s="3">
        <v>165</v>
      </c>
      <c r="AB1015" s="3">
        <f t="shared" si="46"/>
        <v>132</v>
      </c>
      <c r="AC1015" s="3">
        <v>4.7052307692307691</v>
      </c>
      <c r="AD1015" s="3">
        <v>2.1206153846153848</v>
      </c>
      <c r="AE1015" s="3">
        <v>0.82830769230769241</v>
      </c>
      <c r="AF1015" s="43">
        <v>102.40274017915701</v>
      </c>
      <c r="AG1015" s="43">
        <v>5.0719565537736901</v>
      </c>
      <c r="AH1015" s="43">
        <v>1.8036228081568899</v>
      </c>
      <c r="AI1015" s="43">
        <v>0.82252123422573897</v>
      </c>
      <c r="AJ1015" s="19">
        <v>-0.37937733224753328</v>
      </c>
      <c r="AK1015" s="19">
        <v>-7.2304598956011545E-2</v>
      </c>
      <c r="AL1015" s="19">
        <v>0.17575325341024461</v>
      </c>
      <c r="AM1015" s="19">
        <v>7.0350257734080081E-3</v>
      </c>
    </row>
    <row r="1016" spans="1:39" s="16" customFormat="1">
      <c r="A1016" s="16" t="s">
        <v>508</v>
      </c>
      <c r="B1016" s="30" t="s">
        <v>1341</v>
      </c>
      <c r="C1016" s="16" t="s">
        <v>1340</v>
      </c>
      <c r="D1016" s="16">
        <v>1015</v>
      </c>
      <c r="E1016" s="21" t="s">
        <v>1345</v>
      </c>
      <c r="F1016" s="16">
        <v>0.2</v>
      </c>
      <c r="G1016" s="16" t="s">
        <v>877</v>
      </c>
      <c r="H1016" s="16">
        <v>0.8125</v>
      </c>
      <c r="I1016" s="16" t="s">
        <v>886</v>
      </c>
      <c r="J1016" s="22">
        <v>1.4999999999999999E-2</v>
      </c>
      <c r="K1016" s="16">
        <v>5.5E-2</v>
      </c>
      <c r="L1016" s="16">
        <v>2.5000000000000001E-2</v>
      </c>
      <c r="M1016" s="16">
        <v>8</v>
      </c>
      <c r="N1016" s="17">
        <v>9.8174687499999996E-2</v>
      </c>
      <c r="O1016" s="16">
        <v>8.0000000000000002E-3</v>
      </c>
      <c r="P1016" s="29">
        <v>1.5536590545454544E-2</v>
      </c>
      <c r="Q1016" s="17">
        <v>3.6556683636363635E-2</v>
      </c>
      <c r="R1016" s="16">
        <v>455</v>
      </c>
      <c r="S1016" s="16">
        <v>415</v>
      </c>
      <c r="T1016" s="16">
        <v>42.9</v>
      </c>
      <c r="U1016" s="16">
        <v>0.55000000000000004</v>
      </c>
      <c r="V1016" s="16">
        <v>4.6927603816943391</v>
      </c>
      <c r="W1016" s="18">
        <v>0.15029568942572577</v>
      </c>
      <c r="X1016" s="18">
        <f t="shared" si="48"/>
        <v>0.27499999999999997</v>
      </c>
      <c r="Y1016" s="18">
        <v>4.0625</v>
      </c>
      <c r="Z1016" s="3">
        <f t="shared" si="47"/>
        <v>158.26999999999998</v>
      </c>
      <c r="AA1016" s="3">
        <v>186.2</v>
      </c>
      <c r="AB1016" s="3">
        <f t="shared" si="46"/>
        <v>148.96</v>
      </c>
      <c r="AC1016" s="3">
        <v>4.3359999999999994</v>
      </c>
      <c r="AD1016" s="3">
        <v>1.9975384615384617</v>
      </c>
      <c r="AE1016" s="3">
        <v>0.76676923076923087</v>
      </c>
      <c r="AF1016" s="43">
        <v>107.58697279276601</v>
      </c>
      <c r="AG1016" s="43">
        <v>6.8725916523557</v>
      </c>
      <c r="AH1016" s="43">
        <v>1.86161271791192</v>
      </c>
      <c r="AI1016" s="43">
        <v>0.81820671482977902</v>
      </c>
      <c r="AJ1016" s="19">
        <v>-0.42219670895399564</v>
      </c>
      <c r="AK1016" s="19">
        <v>-0.36908807923809062</v>
      </c>
      <c r="AL1016" s="19">
        <v>7.3015048897497339E-2</v>
      </c>
      <c r="AM1016" s="19">
        <v>-6.286612310588198E-2</v>
      </c>
    </row>
    <row r="1017" spans="1:39" s="16" customFormat="1">
      <c r="A1017" s="16" t="s">
        <v>508</v>
      </c>
      <c r="B1017" s="30" t="s">
        <v>1341</v>
      </c>
      <c r="C1017" s="16" t="s">
        <v>1340</v>
      </c>
      <c r="D1017" s="16">
        <v>1016</v>
      </c>
      <c r="E1017" s="21" t="s">
        <v>1346</v>
      </c>
      <c r="F1017" s="16">
        <v>0.2</v>
      </c>
      <c r="G1017" s="16" t="s">
        <v>877</v>
      </c>
      <c r="H1017" s="16">
        <v>0.8125</v>
      </c>
      <c r="I1017" s="16" t="s">
        <v>886</v>
      </c>
      <c r="J1017" s="22">
        <v>1.4999999999999999E-2</v>
      </c>
      <c r="K1017" s="16">
        <v>7.0000000000000007E-2</v>
      </c>
      <c r="L1017" s="16">
        <v>2.5000000000000001E-2</v>
      </c>
      <c r="M1017" s="16">
        <v>8</v>
      </c>
      <c r="N1017" s="17">
        <v>9.8174687499999996E-2</v>
      </c>
      <c r="O1017" s="16">
        <v>8.0000000000000002E-3</v>
      </c>
      <c r="P1017" s="29">
        <v>1.2207321142857141E-2</v>
      </c>
      <c r="Q1017" s="17">
        <v>2.8723108571428565E-2</v>
      </c>
      <c r="R1017" s="16">
        <v>455</v>
      </c>
      <c r="S1017" s="16">
        <v>415</v>
      </c>
      <c r="T1017" s="16">
        <v>40.403999999999996</v>
      </c>
      <c r="U1017" s="16">
        <v>0.55000000000000004</v>
      </c>
      <c r="V1017" s="16">
        <v>5.972604122156433</v>
      </c>
      <c r="W1017" s="18">
        <v>0.1253845726731441</v>
      </c>
      <c r="X1017" s="18">
        <f t="shared" si="48"/>
        <v>0.35000000000000003</v>
      </c>
      <c r="Y1017" s="18">
        <v>4.0625</v>
      </c>
      <c r="Z1017" s="3">
        <f t="shared" si="47"/>
        <v>154.86999999999998</v>
      </c>
      <c r="AA1017" s="3">
        <v>182.2</v>
      </c>
      <c r="AB1017" s="3">
        <f t="shared" si="46"/>
        <v>145.76</v>
      </c>
      <c r="AC1017" s="3">
        <v>3.8436923076923075</v>
      </c>
      <c r="AD1017" s="3">
        <v>1.8744615384615384</v>
      </c>
      <c r="AE1017" s="3">
        <v>0.74215384615384616</v>
      </c>
      <c r="AF1017" s="43">
        <v>104.652356689295</v>
      </c>
      <c r="AG1017" s="43">
        <v>5.7604380106460704</v>
      </c>
      <c r="AH1017" s="43">
        <v>1.82902112720396</v>
      </c>
      <c r="AI1017" s="43">
        <v>0.82098766134634904</v>
      </c>
      <c r="AJ1017" s="19">
        <v>-0.4256182399050768</v>
      </c>
      <c r="AK1017" s="19">
        <v>-0.33274304825628831</v>
      </c>
      <c r="AL1017" s="19">
        <v>2.4844115019624458E-2</v>
      </c>
      <c r="AM1017" s="19">
        <v>-9.602314249549404E-2</v>
      </c>
    </row>
    <row r="1018" spans="1:39" s="16" customFormat="1">
      <c r="A1018" s="16" t="s">
        <v>508</v>
      </c>
      <c r="B1018" s="30" t="s">
        <v>1341</v>
      </c>
      <c r="C1018" s="16" t="s">
        <v>1340</v>
      </c>
      <c r="D1018" s="16">
        <v>1017</v>
      </c>
      <c r="E1018" s="21" t="s">
        <v>1347</v>
      </c>
      <c r="F1018" s="16">
        <v>0.2</v>
      </c>
      <c r="G1018" s="16" t="s">
        <v>877</v>
      </c>
      <c r="H1018" s="16">
        <v>0.8125</v>
      </c>
      <c r="I1018" s="16" t="s">
        <v>886</v>
      </c>
      <c r="J1018" s="22">
        <v>1.4999999999999999E-2</v>
      </c>
      <c r="K1018" s="16">
        <v>0.09</v>
      </c>
      <c r="L1018" s="16">
        <v>2.5000000000000001E-2</v>
      </c>
      <c r="M1018" s="16">
        <v>8</v>
      </c>
      <c r="N1018" s="17">
        <v>9.8174687499999996E-2</v>
      </c>
      <c r="O1018" s="16">
        <v>8.0000000000000002E-3</v>
      </c>
      <c r="P1018" s="29">
        <v>9.4945831111111108E-3</v>
      </c>
      <c r="Q1018" s="17">
        <v>2.2340195555555553E-2</v>
      </c>
      <c r="R1018" s="16">
        <v>455</v>
      </c>
      <c r="S1018" s="16">
        <v>415</v>
      </c>
      <c r="T1018" s="16">
        <v>40.950000000000003</v>
      </c>
      <c r="U1018" s="16">
        <v>0.55000000000000004</v>
      </c>
      <c r="V1018" s="16">
        <v>7.6790624427725547</v>
      </c>
      <c r="W1018" s="18">
        <v>9.6221049843983164E-2</v>
      </c>
      <c r="X1018" s="18">
        <f t="shared" si="48"/>
        <v>0.44999999999999996</v>
      </c>
      <c r="Y1018" s="18">
        <v>4.0625</v>
      </c>
      <c r="Z1018" s="3">
        <f t="shared" si="47"/>
        <v>148.75</v>
      </c>
      <c r="AA1018" s="3">
        <v>175</v>
      </c>
      <c r="AB1018" s="3">
        <f t="shared" si="46"/>
        <v>140</v>
      </c>
      <c r="AC1018" s="3">
        <v>3.4744615384615387</v>
      </c>
      <c r="AD1018" s="3">
        <v>1.7513846153846153</v>
      </c>
      <c r="AE1018" s="3">
        <v>0.69292307692307686</v>
      </c>
      <c r="AF1018" s="43">
        <v>102.96802737112399</v>
      </c>
      <c r="AG1018" s="43">
        <v>4.8206583729497403</v>
      </c>
      <c r="AH1018" s="43">
        <v>1.79053958777128</v>
      </c>
      <c r="AI1018" s="43">
        <v>0.82100457222993295</v>
      </c>
      <c r="AJ1018" s="19">
        <v>-0.41161127216500576</v>
      </c>
      <c r="AK1018" s="19">
        <v>-0.27925580498343205</v>
      </c>
      <c r="AL1018" s="19">
        <v>-2.1867694327496898E-2</v>
      </c>
      <c r="AM1018" s="19">
        <v>-0.15600582461919008</v>
      </c>
    </row>
    <row r="1019" spans="1:39" s="16" customFormat="1">
      <c r="A1019" s="16" t="s">
        <v>508</v>
      </c>
      <c r="B1019" s="30" t="s">
        <v>1341</v>
      </c>
      <c r="C1019" s="16" t="s">
        <v>1340</v>
      </c>
      <c r="D1019" s="16">
        <v>1018</v>
      </c>
      <c r="E1019" s="21" t="s">
        <v>1348</v>
      </c>
      <c r="F1019" s="16">
        <v>0.2</v>
      </c>
      <c r="G1019" s="16" t="s">
        <v>877</v>
      </c>
      <c r="H1019" s="16">
        <v>0.8125</v>
      </c>
      <c r="I1019" s="16" t="s">
        <v>886</v>
      </c>
      <c r="J1019" s="22">
        <v>1.4999999999999999E-2</v>
      </c>
      <c r="K1019" s="16">
        <v>5.5E-2</v>
      </c>
      <c r="L1019" s="16">
        <v>2.5000000000000001E-2</v>
      </c>
      <c r="M1019" s="16">
        <v>8</v>
      </c>
      <c r="N1019" s="17">
        <v>9.8174687499999996E-2</v>
      </c>
      <c r="O1019" s="16">
        <v>8.0000000000000002E-3</v>
      </c>
      <c r="P1019" s="29">
        <v>1.5536590545454544E-2</v>
      </c>
      <c r="Q1019" s="17">
        <v>3.6556683636363635E-2</v>
      </c>
      <c r="R1019" s="16">
        <v>455</v>
      </c>
      <c r="S1019" s="16">
        <v>415</v>
      </c>
      <c r="T1019" s="16">
        <v>42.9</v>
      </c>
      <c r="U1019" s="16">
        <v>0.61</v>
      </c>
      <c r="V1019" s="16">
        <v>4.6927603816943391</v>
      </c>
      <c r="W1019" s="18">
        <v>0.15029568942572577</v>
      </c>
      <c r="X1019" s="18">
        <f t="shared" si="48"/>
        <v>0.27499999999999997</v>
      </c>
      <c r="Y1019" s="18">
        <v>4.0625</v>
      </c>
      <c r="Z1019" s="3">
        <f t="shared" si="47"/>
        <v>163.19999999999999</v>
      </c>
      <c r="AA1019" s="3">
        <v>192</v>
      </c>
      <c r="AB1019" s="3">
        <f t="shared" si="46"/>
        <v>153.60000000000002</v>
      </c>
      <c r="AC1019" s="3">
        <v>3.105230769230769</v>
      </c>
      <c r="AD1019" s="3">
        <v>1.8243692307692307</v>
      </c>
      <c r="AE1019" s="3">
        <v>0.64369230769230767</v>
      </c>
      <c r="AF1019" s="43">
        <v>107.532613207587</v>
      </c>
      <c r="AG1019" s="43">
        <v>6.4420948996922398</v>
      </c>
      <c r="AH1019" s="43">
        <v>1.8440958045410301</v>
      </c>
      <c r="AI1019" s="43">
        <v>0.81208846197531104</v>
      </c>
      <c r="AJ1019" s="19">
        <v>-0.43993430621048435</v>
      </c>
      <c r="AK1019" s="19">
        <v>-0.51797810842880998</v>
      </c>
      <c r="AL1019" s="19">
        <v>-1.069715235142514E-2</v>
      </c>
      <c r="AM1019" s="19">
        <v>-0.20736183577020567</v>
      </c>
    </row>
    <row r="1020" spans="1:39" s="16" customFormat="1">
      <c r="A1020" s="16" t="s">
        <v>508</v>
      </c>
      <c r="B1020" s="30" t="s">
        <v>1341</v>
      </c>
      <c r="C1020" s="16" t="s">
        <v>1340</v>
      </c>
      <c r="D1020" s="16">
        <v>1019</v>
      </c>
      <c r="E1020" s="21" t="s">
        <v>1349</v>
      </c>
      <c r="F1020" s="16">
        <v>0.2</v>
      </c>
      <c r="G1020" s="16" t="s">
        <v>877</v>
      </c>
      <c r="H1020" s="16">
        <v>0.8125</v>
      </c>
      <c r="I1020" s="16" t="s">
        <v>886</v>
      </c>
      <c r="J1020" s="22">
        <v>1.4999999999999999E-2</v>
      </c>
      <c r="K1020" s="16">
        <v>7.0000000000000007E-2</v>
      </c>
      <c r="L1020" s="16">
        <v>2.5000000000000001E-2</v>
      </c>
      <c r="M1020" s="16">
        <v>8</v>
      </c>
      <c r="N1020" s="17">
        <v>9.8174687499999996E-2</v>
      </c>
      <c r="O1020" s="16">
        <v>8.0000000000000002E-3</v>
      </c>
      <c r="P1020" s="29">
        <v>1.2207321142857141E-2</v>
      </c>
      <c r="Q1020" s="17">
        <v>2.8723108571428565E-2</v>
      </c>
      <c r="R1020" s="16">
        <v>455</v>
      </c>
      <c r="S1020" s="16">
        <v>415</v>
      </c>
      <c r="T1020" s="16">
        <v>40.403999999999996</v>
      </c>
      <c r="U1020" s="16">
        <v>0.61</v>
      </c>
      <c r="V1020" s="16">
        <v>5.972604122156433</v>
      </c>
      <c r="W1020" s="18">
        <v>0.1253845726731441</v>
      </c>
      <c r="X1020" s="18">
        <f t="shared" si="48"/>
        <v>0.35000000000000003</v>
      </c>
      <c r="Y1020" s="18">
        <v>4.0625</v>
      </c>
      <c r="Z1020" s="3">
        <f t="shared" si="47"/>
        <v>158.58449999999999</v>
      </c>
      <c r="AA1020" s="3">
        <v>186.57</v>
      </c>
      <c r="AB1020" s="3">
        <f t="shared" si="46"/>
        <v>149.256</v>
      </c>
      <c r="AC1020" s="3">
        <v>2.6129230769230771</v>
      </c>
      <c r="AD1020" s="3">
        <v>1.7012923076923079</v>
      </c>
      <c r="AE1020" s="3">
        <v>0.61907692307692319</v>
      </c>
      <c r="AF1020" s="43">
        <v>104.653384385527</v>
      </c>
      <c r="AG1020" s="43">
        <v>5.4306782694564397</v>
      </c>
      <c r="AH1020" s="43">
        <v>1.8133850180783899</v>
      </c>
      <c r="AI1020" s="43">
        <v>0.81506055337054695</v>
      </c>
      <c r="AJ1020" s="19">
        <v>-0.4390663858845098</v>
      </c>
      <c r="AK1020" s="19">
        <v>-0.51885879676967006</v>
      </c>
      <c r="AL1020" s="19">
        <v>-6.1814071070723071E-2</v>
      </c>
      <c r="AM1020" s="19">
        <v>-0.24045284670343345</v>
      </c>
    </row>
    <row r="1021" spans="1:39" s="16" customFormat="1">
      <c r="A1021" s="16" t="s">
        <v>508</v>
      </c>
      <c r="B1021" s="30" t="s">
        <v>1341</v>
      </c>
      <c r="C1021" s="16" t="s">
        <v>1340</v>
      </c>
      <c r="D1021" s="16">
        <v>1020</v>
      </c>
      <c r="E1021" s="21" t="s">
        <v>1350</v>
      </c>
      <c r="F1021" s="16">
        <v>0.2</v>
      </c>
      <c r="G1021" s="16" t="s">
        <v>877</v>
      </c>
      <c r="H1021" s="16">
        <v>0.8125</v>
      </c>
      <c r="I1021" s="16" t="s">
        <v>886</v>
      </c>
      <c r="J1021" s="22">
        <v>1.4999999999999999E-2</v>
      </c>
      <c r="K1021" s="16">
        <v>0.09</v>
      </c>
      <c r="L1021" s="16">
        <v>2.5000000000000001E-2</v>
      </c>
      <c r="M1021" s="16">
        <v>8</v>
      </c>
      <c r="N1021" s="17">
        <v>9.8174687499999996E-2</v>
      </c>
      <c r="O1021" s="16">
        <v>8.0000000000000002E-3</v>
      </c>
      <c r="P1021" s="29">
        <v>9.4945831111111108E-3</v>
      </c>
      <c r="Q1021" s="17">
        <v>2.2340195555555553E-2</v>
      </c>
      <c r="R1021" s="16">
        <v>455</v>
      </c>
      <c r="S1021" s="16">
        <v>415</v>
      </c>
      <c r="T1021" s="16">
        <v>40.950000000000003</v>
      </c>
      <c r="U1021" s="16">
        <v>0.61</v>
      </c>
      <c r="V1021" s="16">
        <v>7.6790624427725547</v>
      </c>
      <c r="W1021" s="18">
        <v>9.6221049843983164E-2</v>
      </c>
      <c r="X1021" s="18">
        <f t="shared" si="48"/>
        <v>0.44999999999999996</v>
      </c>
      <c r="Y1021" s="18">
        <v>4.0625</v>
      </c>
      <c r="Z1021" s="3">
        <f t="shared" si="47"/>
        <v>154.69999999999999</v>
      </c>
      <c r="AA1021" s="3">
        <v>182</v>
      </c>
      <c r="AB1021" s="3">
        <f t="shared" si="46"/>
        <v>145.6</v>
      </c>
      <c r="AC1021" s="3">
        <v>2.2436923076923074</v>
      </c>
      <c r="AD1021" s="3">
        <v>1.627446153846154</v>
      </c>
      <c r="AE1021" s="3">
        <v>0.61821538461538461</v>
      </c>
      <c r="AF1021" s="43">
        <v>103.041392831202</v>
      </c>
      <c r="AG1021" s="43">
        <v>4.5674935202063702</v>
      </c>
      <c r="AH1021" s="43">
        <v>1.7771627177262701</v>
      </c>
      <c r="AI1021" s="43">
        <v>0.81535927867064395</v>
      </c>
      <c r="AJ1021" s="19">
        <v>-0.43383850092746151</v>
      </c>
      <c r="AK1021" s="19">
        <v>-0.50876946015000979</v>
      </c>
      <c r="AL1021" s="19">
        <v>-8.424471343381873E-2</v>
      </c>
      <c r="AM1021" s="19">
        <v>-0.24178776057676238</v>
      </c>
    </row>
    <row r="1022" spans="1:39" s="16" customFormat="1">
      <c r="A1022" s="16" t="s">
        <v>543</v>
      </c>
      <c r="B1022" s="16" t="s">
        <v>696</v>
      </c>
      <c r="C1022" s="16" t="s">
        <v>695</v>
      </c>
      <c r="D1022" s="16">
        <v>1021</v>
      </c>
      <c r="E1022" s="21" t="s">
        <v>160</v>
      </c>
      <c r="F1022" s="16">
        <v>0.35</v>
      </c>
      <c r="G1022" s="16" t="s">
        <v>877</v>
      </c>
      <c r="H1022" s="16">
        <v>1.4</v>
      </c>
      <c r="I1022" s="16" t="s">
        <v>886</v>
      </c>
      <c r="J1022" s="22">
        <v>2.5000000000000001E-2</v>
      </c>
      <c r="K1022" s="16">
        <v>0.1</v>
      </c>
      <c r="L1022" s="17">
        <v>1.6E-2</v>
      </c>
      <c r="M1022" s="17">
        <v>8</v>
      </c>
      <c r="N1022" s="17">
        <v>1.3130563918367351E-2</v>
      </c>
      <c r="O1022" s="17">
        <v>0.01</v>
      </c>
      <c r="P1022" s="16">
        <v>4.4879857142857138E-3</v>
      </c>
      <c r="Q1022" s="17">
        <v>1.0471966666666666E-2</v>
      </c>
      <c r="R1022" s="16">
        <v>526</v>
      </c>
      <c r="S1022" s="16">
        <v>297</v>
      </c>
      <c r="T1022" s="16">
        <v>23.44</v>
      </c>
      <c r="U1022" s="16">
        <v>0.35</v>
      </c>
      <c r="V1022" s="16">
        <v>14.334181176474644</v>
      </c>
      <c r="W1022" s="18">
        <v>5.6865689297903449E-2</v>
      </c>
      <c r="X1022" s="18">
        <f t="shared" si="48"/>
        <v>0.28571428571428575</v>
      </c>
      <c r="Y1022" s="18">
        <v>4</v>
      </c>
      <c r="Z1022" s="3">
        <f t="shared" si="47"/>
        <v>120.0625</v>
      </c>
      <c r="AA1022" s="3">
        <v>141.25</v>
      </c>
      <c r="AB1022" s="3">
        <f t="shared" si="46"/>
        <v>113</v>
      </c>
      <c r="AC1022" s="3">
        <v>3.3052999999999999</v>
      </c>
      <c r="AD1022" s="3">
        <v>1.25</v>
      </c>
      <c r="AE1022" s="3">
        <v>0.51959999999999995</v>
      </c>
      <c r="AF1022" s="43">
        <v>179.710651463479</v>
      </c>
      <c r="AG1022" s="43">
        <v>2.9938933527924201</v>
      </c>
      <c r="AH1022" s="43">
        <v>1.3935393132973</v>
      </c>
      <c r="AI1022" s="43">
        <v>0.55638711135014296</v>
      </c>
      <c r="AJ1022" s="19">
        <v>0.27228779797153274</v>
      </c>
      <c r="AK1022" s="19">
        <v>0.10401394121708751</v>
      </c>
      <c r="AL1022" s="19">
        <v>-0.10300341865323254</v>
      </c>
      <c r="AM1022" s="19">
        <v>-6.6117835226043392E-2</v>
      </c>
    </row>
    <row r="1023" spans="1:39" s="16" customFormat="1">
      <c r="A1023" s="16" t="s">
        <v>543</v>
      </c>
      <c r="B1023" s="16" t="s">
        <v>696</v>
      </c>
      <c r="C1023" s="16" t="s">
        <v>695</v>
      </c>
      <c r="D1023" s="16">
        <v>1022</v>
      </c>
      <c r="E1023" s="21" t="s">
        <v>161</v>
      </c>
      <c r="F1023" s="16">
        <v>0.35</v>
      </c>
      <c r="G1023" s="16" t="s">
        <v>877</v>
      </c>
      <c r="H1023" s="16">
        <v>1.4</v>
      </c>
      <c r="I1023" s="16" t="s">
        <v>886</v>
      </c>
      <c r="J1023" s="22">
        <v>2.5000000000000001E-2</v>
      </c>
      <c r="K1023" s="16">
        <v>0.1</v>
      </c>
      <c r="L1023" s="17">
        <v>1.6E-2</v>
      </c>
      <c r="M1023" s="17">
        <v>8</v>
      </c>
      <c r="N1023" s="17">
        <v>1.3130563918367351E-2</v>
      </c>
      <c r="O1023" s="17">
        <v>0.01</v>
      </c>
      <c r="P1023" s="16">
        <v>4.4879857142857138E-3</v>
      </c>
      <c r="Q1023" s="17">
        <v>1.0471966666666666E-2</v>
      </c>
      <c r="R1023" s="16">
        <v>526</v>
      </c>
      <c r="S1023" s="16">
        <v>398</v>
      </c>
      <c r="T1023" s="16">
        <v>23.52</v>
      </c>
      <c r="U1023" s="16">
        <v>0.35</v>
      </c>
      <c r="V1023" s="16">
        <v>14.334181176474644</v>
      </c>
      <c r="W1023" s="18">
        <v>7.5944656219630702E-2</v>
      </c>
      <c r="X1023" s="18">
        <f t="shared" si="48"/>
        <v>0.28571428571428575</v>
      </c>
      <c r="Y1023" s="18">
        <v>4</v>
      </c>
      <c r="Z1023" s="3">
        <f t="shared" si="47"/>
        <v>108.8</v>
      </c>
      <c r="AA1023" s="3">
        <v>128</v>
      </c>
      <c r="AB1023" s="3">
        <f t="shared" si="46"/>
        <v>102.4</v>
      </c>
      <c r="AC1023" s="3">
        <v>3.5123095238095199</v>
      </c>
      <c r="AD1023" s="3">
        <v>1.20714285714286</v>
      </c>
      <c r="AE1023" s="3">
        <v>0.57899999999999996</v>
      </c>
      <c r="AF1023" s="43">
        <v>181.34631055796399</v>
      </c>
      <c r="AG1023" s="43">
        <v>3.1226345717459401</v>
      </c>
      <c r="AH1023" s="43">
        <v>1.4239692782870801</v>
      </c>
      <c r="AI1023" s="43">
        <v>0.571872798067253</v>
      </c>
      <c r="AJ1023" s="19">
        <v>0.41676805123409366</v>
      </c>
      <c r="AK1023" s="19">
        <v>0.12479044316918043</v>
      </c>
      <c r="AL1023" s="19">
        <v>-0.15226903027363398</v>
      </c>
      <c r="AM1023" s="19">
        <v>1.2462914754530419E-2</v>
      </c>
    </row>
    <row r="1024" spans="1:39" s="16" customFormat="1">
      <c r="A1024" s="16" t="s">
        <v>543</v>
      </c>
      <c r="B1024" s="16" t="s">
        <v>696</v>
      </c>
      <c r="C1024" s="16" t="s">
        <v>695</v>
      </c>
      <c r="D1024" s="16">
        <v>1023</v>
      </c>
      <c r="E1024" s="21" t="s">
        <v>162</v>
      </c>
      <c r="F1024" s="16">
        <v>0.35</v>
      </c>
      <c r="G1024" s="16" t="s">
        <v>877</v>
      </c>
      <c r="H1024" s="16">
        <v>1.4</v>
      </c>
      <c r="I1024" s="16" t="s">
        <v>886</v>
      </c>
      <c r="J1024" s="22">
        <v>2.5000000000000001E-2</v>
      </c>
      <c r="K1024" s="16">
        <v>0.05</v>
      </c>
      <c r="L1024" s="17">
        <v>1.6E-2</v>
      </c>
      <c r="M1024" s="17">
        <v>8</v>
      </c>
      <c r="N1024" s="17">
        <v>1.3130563918367351E-2</v>
      </c>
      <c r="O1024" s="17">
        <v>8.0000000000000002E-3</v>
      </c>
      <c r="P1024" s="16">
        <v>5.744621714285714E-3</v>
      </c>
      <c r="Q1024" s="17">
        <v>1.3404117333333333E-2</v>
      </c>
      <c r="R1024" s="16">
        <v>526</v>
      </c>
      <c r="S1024" s="16">
        <v>304</v>
      </c>
      <c r="T1024" s="16">
        <v>24.560000000000002</v>
      </c>
      <c r="U1024" s="16">
        <v>0.35</v>
      </c>
      <c r="V1024" s="16">
        <v>7.1670905882373219</v>
      </c>
      <c r="W1024" s="18">
        <v>7.1106066821777558E-2</v>
      </c>
      <c r="X1024" s="18">
        <f t="shared" si="48"/>
        <v>0.14285714285714288</v>
      </c>
      <c r="Y1024" s="18">
        <v>4</v>
      </c>
      <c r="Z1024" s="3">
        <f t="shared" si="47"/>
        <v>117.3</v>
      </c>
      <c r="AA1024" s="3">
        <v>138</v>
      </c>
      <c r="AB1024" s="3">
        <f t="shared" si="46"/>
        <v>110.4</v>
      </c>
      <c r="AC1024" s="3">
        <v>3.50057142857142</v>
      </c>
      <c r="AD1024" s="3">
        <v>1.24285714285714</v>
      </c>
      <c r="AE1024" s="3">
        <v>0.5595</v>
      </c>
      <c r="AF1024" s="43">
        <v>185.383400109691</v>
      </c>
      <c r="AG1024" s="43">
        <v>3.5458192371938799</v>
      </c>
      <c r="AH1024" s="43">
        <v>1.4912003736877799</v>
      </c>
      <c r="AI1024" s="43">
        <v>0.58480673517012405</v>
      </c>
      <c r="AJ1024" s="19">
        <v>0.34335797180935507</v>
      </c>
      <c r="AK1024" s="19">
        <v>-1.2760889824228181E-2</v>
      </c>
      <c r="AL1024" s="19">
        <v>-0.16653914203124842</v>
      </c>
      <c r="AM1024" s="19">
        <v>-4.3273672562546939E-2</v>
      </c>
    </row>
    <row r="1025" spans="1:39" s="16" customFormat="1">
      <c r="A1025" s="16" t="s">
        <v>543</v>
      </c>
      <c r="B1025" s="16" t="s">
        <v>696</v>
      </c>
      <c r="C1025" s="16" t="s">
        <v>695</v>
      </c>
      <c r="D1025" s="16">
        <v>1024</v>
      </c>
      <c r="E1025" s="21" t="s">
        <v>163</v>
      </c>
      <c r="F1025" s="16">
        <v>0.35</v>
      </c>
      <c r="G1025" s="16" t="s">
        <v>877</v>
      </c>
      <c r="H1025" s="16">
        <v>1.4</v>
      </c>
      <c r="I1025" s="16" t="s">
        <v>886</v>
      </c>
      <c r="J1025" s="22">
        <v>2.5000000000000001E-2</v>
      </c>
      <c r="K1025" s="16">
        <v>0.05</v>
      </c>
      <c r="L1025" s="17">
        <v>1.6E-2</v>
      </c>
      <c r="M1025" s="17">
        <v>8</v>
      </c>
      <c r="N1025" s="17">
        <v>1.3130563918367351E-2</v>
      </c>
      <c r="O1025" s="17">
        <v>0.01</v>
      </c>
      <c r="P1025" s="16">
        <v>8.9759714285714276E-3</v>
      </c>
      <c r="Q1025" s="17">
        <v>2.0943933333333331E-2</v>
      </c>
      <c r="R1025" s="16">
        <v>530</v>
      </c>
      <c r="S1025" s="16">
        <v>398</v>
      </c>
      <c r="T1025" s="16">
        <v>23.36</v>
      </c>
      <c r="U1025" s="16">
        <v>0.35</v>
      </c>
      <c r="V1025" s="16">
        <v>7.1942902707633358</v>
      </c>
      <c r="W1025" s="18">
        <v>0.15292965019569471</v>
      </c>
      <c r="X1025" s="18">
        <f t="shared" si="48"/>
        <v>0.14285714285714288</v>
      </c>
      <c r="Y1025" s="18">
        <v>4</v>
      </c>
      <c r="Z1025" s="3">
        <f t="shared" si="47"/>
        <v>127.5</v>
      </c>
      <c r="AA1025" s="3">
        <v>150</v>
      </c>
      <c r="AB1025" s="3">
        <f t="shared" si="46"/>
        <v>120</v>
      </c>
      <c r="AC1025" s="3">
        <v>3.7029619047618998</v>
      </c>
      <c r="AD1025" s="3">
        <v>1.27142857142857</v>
      </c>
      <c r="AE1025" s="3">
        <v>0.59770000000000001</v>
      </c>
      <c r="AF1025" s="43">
        <v>189.69113937842201</v>
      </c>
      <c r="AG1025" s="43">
        <v>4.1363316060414901</v>
      </c>
      <c r="AH1025" s="43">
        <v>1.63336150453706</v>
      </c>
      <c r="AI1025" s="43">
        <v>0.65365675335297302</v>
      </c>
      <c r="AJ1025" s="19">
        <v>0.26460759585614674</v>
      </c>
      <c r="AK1025" s="19">
        <v>-0.10477150832070965</v>
      </c>
      <c r="AL1025" s="19">
        <v>-0.22158776982507114</v>
      </c>
      <c r="AM1025" s="19">
        <v>-8.5605714415003531E-2</v>
      </c>
    </row>
    <row r="1026" spans="1:39" s="16" customFormat="1">
      <c r="A1026" s="16" t="s">
        <v>543</v>
      </c>
      <c r="B1026" s="16" t="s">
        <v>696</v>
      </c>
      <c r="C1026" s="16" t="s">
        <v>695</v>
      </c>
      <c r="D1026" s="16">
        <v>1025</v>
      </c>
      <c r="E1026" s="21" t="s">
        <v>164</v>
      </c>
      <c r="F1026" s="16">
        <v>0.35</v>
      </c>
      <c r="G1026" s="16" t="s">
        <v>877</v>
      </c>
      <c r="H1026" s="16">
        <v>1.4</v>
      </c>
      <c r="I1026" s="16" t="s">
        <v>886</v>
      </c>
      <c r="J1026" s="22">
        <v>2.5000000000000001E-2</v>
      </c>
      <c r="K1026" s="16">
        <v>0.04</v>
      </c>
      <c r="L1026" s="17">
        <v>1.6E-2</v>
      </c>
      <c r="M1026" s="17">
        <v>8</v>
      </c>
      <c r="N1026" s="17">
        <v>1.3130563918367351E-2</v>
      </c>
      <c r="O1026" s="17">
        <v>0.01</v>
      </c>
      <c r="P1026" s="16">
        <v>1.1219964285714286E-2</v>
      </c>
      <c r="Q1026" s="17">
        <v>2.6179916666666664E-2</v>
      </c>
      <c r="R1026" s="16">
        <v>530</v>
      </c>
      <c r="S1026" s="16">
        <v>326</v>
      </c>
      <c r="T1026" s="16">
        <v>24.080000000000002</v>
      </c>
      <c r="U1026" s="16">
        <v>0.35</v>
      </c>
      <c r="V1026" s="16">
        <v>5.7554322166106688</v>
      </c>
      <c r="W1026" s="18">
        <v>0.1518981875889891</v>
      </c>
      <c r="X1026" s="18">
        <f t="shared" si="48"/>
        <v>0.1142857142857143</v>
      </c>
      <c r="Y1026" s="18">
        <v>4</v>
      </c>
      <c r="Z1026" s="3">
        <f t="shared" si="47"/>
        <v>130.04999999999998</v>
      </c>
      <c r="AA1026" s="3">
        <v>153</v>
      </c>
      <c r="AB1026" s="3">
        <f t="shared" ref="AB1026:AB1089" si="49">0.8*AA1026</f>
        <v>122.4</v>
      </c>
      <c r="AC1026" s="3">
        <v>3.6993809523809502</v>
      </c>
      <c r="AD1026" s="3">
        <v>1.27857142857143</v>
      </c>
      <c r="AE1026" s="3">
        <v>0.58599999999999997</v>
      </c>
      <c r="AF1026" s="43">
        <v>191.798616089814</v>
      </c>
      <c r="AG1026" s="43">
        <v>4.25397786198796</v>
      </c>
      <c r="AH1026" s="43">
        <v>1.64839944391225</v>
      </c>
      <c r="AI1026" s="43">
        <v>0.65727080203815003</v>
      </c>
      <c r="AJ1026" s="19">
        <v>0.25358572607721569</v>
      </c>
      <c r="AK1026" s="19">
        <v>-0.1303713671297379</v>
      </c>
      <c r="AL1026" s="19">
        <v>-0.22435582389125533</v>
      </c>
      <c r="AM1026" s="19">
        <v>-0.10843445626543027</v>
      </c>
    </row>
    <row r="1027" spans="1:39" s="16" customFormat="1">
      <c r="A1027" s="16" t="s">
        <v>543</v>
      </c>
      <c r="B1027" s="16" t="s">
        <v>661</v>
      </c>
      <c r="C1027" s="16" t="s">
        <v>660</v>
      </c>
      <c r="D1027" s="16">
        <v>1026</v>
      </c>
      <c r="E1027" s="21" t="s">
        <v>273</v>
      </c>
      <c r="F1027" s="16">
        <v>0.3</v>
      </c>
      <c r="G1027" s="16" t="s">
        <v>877</v>
      </c>
      <c r="H1027" s="16">
        <v>1.1499999999999999</v>
      </c>
      <c r="I1027" s="16" t="s">
        <v>886</v>
      </c>
      <c r="J1027" s="22">
        <v>0.04</v>
      </c>
      <c r="K1027" s="16">
        <v>0.05</v>
      </c>
      <c r="L1027" s="17">
        <v>1.2E-2</v>
      </c>
      <c r="M1027" s="17">
        <v>12</v>
      </c>
      <c r="N1027" s="17">
        <v>1.5079631999999999E-2</v>
      </c>
      <c r="O1027" s="17">
        <v>8.0000000000000002E-3</v>
      </c>
      <c r="P1027" s="16">
        <v>1.3404117333333333E-2</v>
      </c>
      <c r="Q1027" s="17">
        <v>3.6556683636363642E-2</v>
      </c>
      <c r="R1027" s="16">
        <v>430</v>
      </c>
      <c r="S1027" s="16">
        <v>373.3</v>
      </c>
      <c r="T1027" s="16">
        <v>37</v>
      </c>
      <c r="U1027" s="16">
        <v>9.0090090090090114E-2</v>
      </c>
      <c r="V1027" s="16">
        <v>8.6401838972198828</v>
      </c>
      <c r="W1027" s="18">
        <v>0.1352366756900901</v>
      </c>
      <c r="X1027" s="18">
        <f t="shared" si="48"/>
        <v>0.16666666666666669</v>
      </c>
      <c r="Y1027" s="18">
        <v>3.833333333333333</v>
      </c>
      <c r="Z1027" s="3">
        <f t="shared" ref="Z1027:Z1090" si="50">0.85*AA1027</f>
        <v>92.301500000000004</v>
      </c>
      <c r="AA1027" s="3">
        <v>108.59</v>
      </c>
      <c r="AB1027" s="3">
        <f t="shared" si="49"/>
        <v>86.872000000000014</v>
      </c>
      <c r="AC1027" s="3">
        <v>4.96434782608699</v>
      </c>
      <c r="AD1027" s="3">
        <v>2.2301538461538479</v>
      </c>
      <c r="AE1027" s="3">
        <v>0.80530434784799998</v>
      </c>
      <c r="AF1027" s="43">
        <v>121.744256953552</v>
      </c>
      <c r="AG1027" s="43">
        <v>6.1874595851203598</v>
      </c>
      <c r="AH1027" s="43">
        <v>2.2999445983370101</v>
      </c>
      <c r="AI1027" s="43">
        <v>0.79583922417141195</v>
      </c>
      <c r="AJ1027" s="19">
        <v>0.12113690904827325</v>
      </c>
      <c r="AK1027" s="19">
        <v>-0.19767591888191341</v>
      </c>
      <c r="AL1027" s="19">
        <v>-3.0344536226492098E-2</v>
      </c>
      <c r="AM1027" s="19">
        <v>1.1893261087303961E-2</v>
      </c>
    </row>
    <row r="1028" spans="1:39" s="16" customFormat="1">
      <c r="A1028" s="16" t="s">
        <v>543</v>
      </c>
      <c r="B1028" s="16" t="s">
        <v>572</v>
      </c>
      <c r="C1028" s="16" t="s">
        <v>571</v>
      </c>
      <c r="D1028" s="16">
        <v>1027</v>
      </c>
      <c r="E1028" s="29" t="s">
        <v>81</v>
      </c>
      <c r="F1028" s="29">
        <v>0.2</v>
      </c>
      <c r="G1028" s="16" t="s">
        <v>877</v>
      </c>
      <c r="H1028" s="29">
        <v>0.7</v>
      </c>
      <c r="I1028" s="16" t="s">
        <v>886</v>
      </c>
      <c r="J1028" s="22">
        <v>1.4999999999999999E-2</v>
      </c>
      <c r="K1028" s="29">
        <v>7.4999999999999997E-2</v>
      </c>
      <c r="L1028" s="29">
        <v>1.2E-2</v>
      </c>
      <c r="M1028" s="29">
        <v>4</v>
      </c>
      <c r="N1028" s="17">
        <v>1.1309723999999997E-2</v>
      </c>
      <c r="O1028" s="29">
        <v>6.4999999999999997E-3</v>
      </c>
      <c r="P1028" s="29">
        <v>4.4244059166666664E-3</v>
      </c>
      <c r="Q1028" s="17">
        <v>1.0410366862745097E-2</v>
      </c>
      <c r="R1028" s="29">
        <v>381.5</v>
      </c>
      <c r="S1028" s="29">
        <v>265</v>
      </c>
      <c r="T1028" s="29">
        <v>39.569400000000002</v>
      </c>
      <c r="U1028" s="29">
        <v>0.05</v>
      </c>
      <c r="V1028" s="16">
        <v>12.207515615390381</v>
      </c>
      <c r="W1028" s="18">
        <v>2.9630663288214287E-2</v>
      </c>
      <c r="X1028" s="18">
        <f t="shared" si="48"/>
        <v>0.37499999999999994</v>
      </c>
      <c r="Y1028" s="18">
        <v>3.4999999999999996</v>
      </c>
      <c r="Z1028" s="3">
        <f t="shared" si="50"/>
        <v>42.873999999999995</v>
      </c>
      <c r="AA1028" s="3">
        <v>50.44</v>
      </c>
      <c r="AB1028" s="3">
        <f t="shared" si="49"/>
        <v>40.352000000000004</v>
      </c>
      <c r="AC1028" s="3">
        <v>3.7714285714285722</v>
      </c>
      <c r="AD1028" s="3">
        <v>2.0770186335403729</v>
      </c>
      <c r="AE1028" s="3">
        <v>0.71599999999999997</v>
      </c>
      <c r="AF1028" s="43">
        <v>47.518653679639101</v>
      </c>
      <c r="AG1028" s="43">
        <v>4.0463983800585899</v>
      </c>
      <c r="AH1028" s="43">
        <v>1.7335522556510901</v>
      </c>
      <c r="AI1028" s="43">
        <v>0.70911779181814905</v>
      </c>
      <c r="AJ1028" s="19">
        <v>-5.7917254567028092E-2</v>
      </c>
      <c r="AK1028" s="19">
        <v>-6.7954210832309653E-2</v>
      </c>
      <c r="AL1028" s="19">
        <v>0.19812865563737114</v>
      </c>
      <c r="AM1028" s="19">
        <v>9.7053102619315528E-3</v>
      </c>
    </row>
    <row r="1029" spans="1:39" s="16" customFormat="1">
      <c r="A1029" s="16" t="s">
        <v>543</v>
      </c>
      <c r="B1029" s="16" t="s">
        <v>572</v>
      </c>
      <c r="C1029" s="16" t="s">
        <v>571</v>
      </c>
      <c r="D1029" s="16">
        <v>1028</v>
      </c>
      <c r="E1029" s="29" t="s">
        <v>82</v>
      </c>
      <c r="F1029" s="29">
        <v>0.2</v>
      </c>
      <c r="G1029" s="16" t="s">
        <v>877</v>
      </c>
      <c r="H1029" s="29">
        <v>0.7</v>
      </c>
      <c r="I1029" s="16" t="s">
        <v>886</v>
      </c>
      <c r="J1029" s="22">
        <v>1.4999999999999999E-2</v>
      </c>
      <c r="K1029" s="29">
        <v>7.4999999999999997E-2</v>
      </c>
      <c r="L1029" s="29">
        <v>1.2E-2</v>
      </c>
      <c r="M1029" s="29">
        <v>4</v>
      </c>
      <c r="N1029" s="17">
        <v>1.1309723999999997E-2</v>
      </c>
      <c r="O1029" s="29">
        <v>6.4999999999999997E-3</v>
      </c>
      <c r="P1029" s="29">
        <v>4.4244059166666664E-3</v>
      </c>
      <c r="Q1029" s="17">
        <v>1.0410366862745097E-2</v>
      </c>
      <c r="R1029" s="29">
        <v>381.5</v>
      </c>
      <c r="S1029" s="29">
        <v>265</v>
      </c>
      <c r="T1029" s="29">
        <v>39.569400000000002</v>
      </c>
      <c r="U1029" s="29">
        <v>0.04</v>
      </c>
      <c r="V1029" s="16">
        <v>12.207515615390381</v>
      </c>
      <c r="W1029" s="18">
        <v>2.9630663288214287E-2</v>
      </c>
      <c r="X1029" s="18">
        <f t="shared" si="48"/>
        <v>0.37499999999999994</v>
      </c>
      <c r="Y1029" s="18">
        <v>3.4999999999999996</v>
      </c>
      <c r="Z1029" s="3">
        <f t="shared" si="50"/>
        <v>41.701000000000001</v>
      </c>
      <c r="AA1029" s="3">
        <v>49.06</v>
      </c>
      <c r="AB1029" s="3">
        <f t="shared" si="49"/>
        <v>39.248000000000005</v>
      </c>
      <c r="AC1029" s="3">
        <v>3.6226415094339628</v>
      </c>
      <c r="AD1029" s="3">
        <v>2.0053908355795147</v>
      </c>
      <c r="AE1029" s="3">
        <v>0.72799999999999998</v>
      </c>
      <c r="AF1029" s="43">
        <v>46.771949664985101</v>
      </c>
      <c r="AG1029" s="43">
        <v>4.1022617320272996</v>
      </c>
      <c r="AH1029" s="43">
        <v>1.7560908089885701</v>
      </c>
      <c r="AI1029" s="43">
        <v>0.71887150590819304</v>
      </c>
      <c r="AJ1029" s="19">
        <v>-4.6637797289337569E-2</v>
      </c>
      <c r="AK1029" s="19">
        <v>-0.11691604629924794</v>
      </c>
      <c r="AL1029" s="19">
        <v>0.14196306097321376</v>
      </c>
      <c r="AM1029" s="19">
        <v>1.2698366838555341E-2</v>
      </c>
    </row>
    <row r="1030" spans="1:39" s="16" customFormat="1">
      <c r="A1030" s="16" t="s">
        <v>543</v>
      </c>
      <c r="B1030" s="16" t="s">
        <v>572</v>
      </c>
      <c r="C1030" s="16" t="s">
        <v>571</v>
      </c>
      <c r="D1030" s="16">
        <v>1029</v>
      </c>
      <c r="E1030" s="29" t="s">
        <v>83</v>
      </c>
      <c r="F1030" s="29">
        <v>0.2</v>
      </c>
      <c r="G1030" s="16" t="s">
        <v>877</v>
      </c>
      <c r="H1030" s="29">
        <v>0.7</v>
      </c>
      <c r="I1030" s="16" t="s">
        <v>886</v>
      </c>
      <c r="J1030" s="22">
        <v>1.4999999999999999E-2</v>
      </c>
      <c r="K1030" s="29">
        <v>7.4999999999999997E-2</v>
      </c>
      <c r="L1030" s="29">
        <v>1.2E-2</v>
      </c>
      <c r="M1030" s="29">
        <v>4</v>
      </c>
      <c r="N1030" s="17">
        <v>1.1309723999999997E-2</v>
      </c>
      <c r="O1030" s="29">
        <v>6.4999999999999997E-3</v>
      </c>
      <c r="P1030" s="29">
        <v>4.4244059166666664E-3</v>
      </c>
      <c r="Q1030" s="17">
        <v>1.0410366862745097E-2</v>
      </c>
      <c r="R1030" s="29">
        <v>381.5</v>
      </c>
      <c r="S1030" s="29">
        <v>265</v>
      </c>
      <c r="T1030" s="29">
        <v>39.569400000000002</v>
      </c>
      <c r="U1030" s="29">
        <v>7.4999999999999997E-2</v>
      </c>
      <c r="V1030" s="16">
        <v>12.207515615390381</v>
      </c>
      <c r="W1030" s="18">
        <v>2.9630663288214287E-2</v>
      </c>
      <c r="X1030" s="18">
        <f t="shared" si="48"/>
        <v>0.37499999999999994</v>
      </c>
      <c r="Y1030" s="18">
        <v>3.4999999999999996</v>
      </c>
      <c r="Z1030" s="3">
        <f t="shared" si="50"/>
        <v>46.894500000000001</v>
      </c>
      <c r="AA1030" s="3">
        <v>55.17</v>
      </c>
      <c r="AB1030" s="3">
        <f t="shared" si="49"/>
        <v>44.136000000000003</v>
      </c>
      <c r="AC1030" s="3">
        <v>3.629110512129381</v>
      </c>
      <c r="AD1030" s="3">
        <v>1.9471698113207547</v>
      </c>
      <c r="AE1030" s="3">
        <v>0.70099999999999996</v>
      </c>
      <c r="AF1030" s="43">
        <v>49.416025343966602</v>
      </c>
      <c r="AG1030" s="43">
        <v>3.9052026211446602</v>
      </c>
      <c r="AH1030" s="43">
        <v>1.67680062495999</v>
      </c>
      <c r="AI1030" s="43">
        <v>0.68376588462371102</v>
      </c>
      <c r="AJ1030" s="19">
        <v>-0.10429535356232371</v>
      </c>
      <c r="AK1030" s="19">
        <v>-7.0698536234812176E-2</v>
      </c>
      <c r="AL1030" s="19">
        <v>0.16124110543387704</v>
      </c>
      <c r="AM1030" s="19">
        <v>2.5204702024250875E-2</v>
      </c>
    </row>
    <row r="1031" spans="1:39" s="16" customFormat="1">
      <c r="A1031" s="16" t="s">
        <v>543</v>
      </c>
      <c r="B1031" s="16" t="s">
        <v>572</v>
      </c>
      <c r="C1031" s="16" t="s">
        <v>571</v>
      </c>
      <c r="D1031" s="16">
        <v>1030</v>
      </c>
      <c r="E1031" s="29" t="s">
        <v>84</v>
      </c>
      <c r="F1031" s="29">
        <v>0.2</v>
      </c>
      <c r="G1031" s="16" t="s">
        <v>877</v>
      </c>
      <c r="H1031" s="29">
        <v>0.7</v>
      </c>
      <c r="I1031" s="16" t="s">
        <v>886</v>
      </c>
      <c r="J1031" s="22">
        <v>1.4999999999999999E-2</v>
      </c>
      <c r="K1031" s="29">
        <v>0.15</v>
      </c>
      <c r="L1031" s="29">
        <v>1.2E-2</v>
      </c>
      <c r="M1031" s="29">
        <v>4</v>
      </c>
      <c r="N1031" s="17">
        <v>1.1309723999999997E-2</v>
      </c>
      <c r="O1031" s="29">
        <v>6.4999999999999997E-3</v>
      </c>
      <c r="P1031" s="29">
        <v>2.2122029583333332E-3</v>
      </c>
      <c r="Q1031" s="17">
        <v>5.2051834313725483E-3</v>
      </c>
      <c r="R1031" s="29">
        <v>381.5</v>
      </c>
      <c r="S1031" s="29">
        <v>265</v>
      </c>
      <c r="T1031" s="29">
        <v>39.569400000000002</v>
      </c>
      <c r="U1031" s="29">
        <v>0.05</v>
      </c>
      <c r="V1031" s="16">
        <v>24.415031230780762</v>
      </c>
      <c r="W1031" s="18">
        <v>1.4815331644107144E-2</v>
      </c>
      <c r="X1031" s="18">
        <f t="shared" si="48"/>
        <v>0.74999999999999989</v>
      </c>
      <c r="Y1031" s="18">
        <v>3.4999999999999996</v>
      </c>
      <c r="Z1031" s="3">
        <f t="shared" si="50"/>
        <v>38.853499999999997</v>
      </c>
      <c r="AA1031" s="3">
        <v>45.71</v>
      </c>
      <c r="AB1031" s="3">
        <f t="shared" si="49"/>
        <v>36.568000000000005</v>
      </c>
      <c r="AC1031" s="3">
        <v>3.3962264150943398</v>
      </c>
      <c r="AD1031" s="3">
        <v>1.8325123152709359</v>
      </c>
      <c r="AE1031" s="3">
        <v>0.69699999999999995</v>
      </c>
      <c r="AF1031" s="43">
        <v>45.114442433336002</v>
      </c>
      <c r="AG1031" s="43">
        <v>4.0736864986256798</v>
      </c>
      <c r="AH1031" s="43">
        <v>1.59784264773642</v>
      </c>
      <c r="AI1031" s="43">
        <v>0.90214768174420101</v>
      </c>
      <c r="AJ1031" s="19">
        <v>-1.3029043243579057E-2</v>
      </c>
      <c r="AK1031" s="19">
        <v>-0.16630147748480192</v>
      </c>
      <c r="AL1031" s="19">
        <v>0.14686656903729545</v>
      </c>
      <c r="AM1031" s="19">
        <v>-0.22739922287177095</v>
      </c>
    </row>
    <row r="1032" spans="1:39" s="16" customFormat="1">
      <c r="A1032" s="16" t="s">
        <v>543</v>
      </c>
      <c r="B1032" s="16" t="s">
        <v>572</v>
      </c>
      <c r="C1032" s="16" t="s">
        <v>571</v>
      </c>
      <c r="D1032" s="16">
        <v>1031</v>
      </c>
      <c r="E1032" s="29" t="s">
        <v>375</v>
      </c>
      <c r="F1032" s="29">
        <v>0.2</v>
      </c>
      <c r="G1032" s="16" t="s">
        <v>877</v>
      </c>
      <c r="H1032" s="29">
        <v>0.7</v>
      </c>
      <c r="I1032" s="16" t="s">
        <v>886</v>
      </c>
      <c r="J1032" s="22">
        <v>1.4999999999999999E-2</v>
      </c>
      <c r="K1032" s="29">
        <v>7.4999999999999997E-2</v>
      </c>
      <c r="L1032" s="29">
        <v>1.2E-2</v>
      </c>
      <c r="M1032" s="29">
        <v>8</v>
      </c>
      <c r="N1032" s="17">
        <v>2.2619447999999993E-2</v>
      </c>
      <c r="O1032" s="29">
        <v>6.4999999999999997E-3</v>
      </c>
      <c r="P1032" s="29">
        <v>4.4244059166666664E-3</v>
      </c>
      <c r="Q1032" s="17">
        <v>1.0410366862745097E-2</v>
      </c>
      <c r="R1032" s="29">
        <v>381.5</v>
      </c>
      <c r="S1032" s="29">
        <v>265</v>
      </c>
      <c r="T1032" s="29">
        <v>39.569400000000002</v>
      </c>
      <c r="U1032" s="29">
        <v>0.05</v>
      </c>
      <c r="V1032" s="16">
        <v>12.207515615390381</v>
      </c>
      <c r="W1032" s="18">
        <v>2.9630663288214287E-2</v>
      </c>
      <c r="X1032" s="18">
        <f t="shared" si="48"/>
        <v>0.37499999999999994</v>
      </c>
      <c r="Y1032" s="18">
        <v>3.4999999999999996</v>
      </c>
      <c r="Z1032" s="3">
        <f t="shared" si="50"/>
        <v>58.309999999999995</v>
      </c>
      <c r="AA1032" s="3">
        <v>68.599999999999994</v>
      </c>
      <c r="AB1032" s="3">
        <f t="shared" si="49"/>
        <v>54.879999999999995</v>
      </c>
      <c r="AC1032" s="3">
        <v>3.7402597402597393</v>
      </c>
      <c r="AD1032" s="3">
        <v>1.8181818181818183</v>
      </c>
      <c r="AE1032" s="3">
        <v>0.83750000000000002</v>
      </c>
      <c r="AF1032" s="43">
        <v>58.468711573402999</v>
      </c>
      <c r="AG1032" s="43">
        <v>4.5256081908099999</v>
      </c>
      <c r="AH1032" s="43">
        <v>2.0319636715072602</v>
      </c>
      <c r="AI1032" s="43">
        <v>0.83889314313284802</v>
      </c>
      <c r="AJ1032" s="19">
        <v>-0.14768642021278419</v>
      </c>
      <c r="AK1032" s="19">
        <v>-0.17353434443243257</v>
      </c>
      <c r="AL1032" s="19">
        <v>-0.10520948593872438</v>
      </c>
      <c r="AM1032" s="19">
        <v>-1.660692001421421E-3</v>
      </c>
    </row>
    <row r="1033" spans="1:39" s="16" customFormat="1">
      <c r="A1033" s="16" t="s">
        <v>543</v>
      </c>
      <c r="B1033" s="16" t="s">
        <v>572</v>
      </c>
      <c r="C1033" s="16" t="s">
        <v>571</v>
      </c>
      <c r="D1033" s="16">
        <v>1032</v>
      </c>
      <c r="E1033" s="29" t="s">
        <v>376</v>
      </c>
      <c r="F1033" s="29">
        <v>0.2</v>
      </c>
      <c r="G1033" s="16" t="s">
        <v>877</v>
      </c>
      <c r="H1033" s="29">
        <v>0.55000000000000004</v>
      </c>
      <c r="I1033" s="16" t="s">
        <v>886</v>
      </c>
      <c r="J1033" s="22">
        <v>1.4999999999999999E-2</v>
      </c>
      <c r="K1033" s="29">
        <v>7.4999999999999997E-2</v>
      </c>
      <c r="L1033" s="29">
        <v>1.2E-2</v>
      </c>
      <c r="M1033" s="29">
        <v>4</v>
      </c>
      <c r="N1033" s="17">
        <v>1.1309723999999997E-2</v>
      </c>
      <c r="O1033" s="29">
        <v>6.4999999999999997E-3</v>
      </c>
      <c r="P1033" s="29">
        <v>4.4244059166666664E-3</v>
      </c>
      <c r="Q1033" s="17">
        <v>1.0410366862745097E-2</v>
      </c>
      <c r="R1033" s="29">
        <v>381.5</v>
      </c>
      <c r="S1033" s="29">
        <v>265</v>
      </c>
      <c r="T1033" s="29">
        <v>39.569400000000002</v>
      </c>
      <c r="U1033" s="29">
        <v>0.05</v>
      </c>
      <c r="V1033" s="16">
        <v>12.207515615390381</v>
      </c>
      <c r="W1033" s="18">
        <v>2.9630663288214287E-2</v>
      </c>
      <c r="X1033" s="18">
        <f t="shared" si="48"/>
        <v>0.37499999999999994</v>
      </c>
      <c r="Y1033" s="18">
        <v>2.75</v>
      </c>
      <c r="Z1033" s="3">
        <f t="shared" si="50"/>
        <v>51</v>
      </c>
      <c r="AA1033" s="3">
        <v>60</v>
      </c>
      <c r="AB1033" s="3">
        <f t="shared" si="49"/>
        <v>48</v>
      </c>
      <c r="AC1033" s="3">
        <v>3.6532769556025357</v>
      </c>
      <c r="AD1033" s="3">
        <v>1.6236786469344608</v>
      </c>
      <c r="AE1033" s="3">
        <v>0.70123000000000002</v>
      </c>
      <c r="AF1033" s="43">
        <v>57.940751725001299</v>
      </c>
      <c r="AG1033" s="43">
        <v>3.78059752880137</v>
      </c>
      <c r="AH1033" s="43">
        <v>1.60171030328574</v>
      </c>
      <c r="AI1033" s="43">
        <v>0.64005340288397194</v>
      </c>
      <c r="AJ1033" s="19">
        <v>-3.4320804583311687E-2</v>
      </c>
      <c r="AK1033" s="19">
        <v>-3.3677367725307959E-2</v>
      </c>
      <c r="AL1033" s="19">
        <v>1.3715553682619794E-2</v>
      </c>
      <c r="AM1033" s="19">
        <v>9.5580457568660238E-2</v>
      </c>
    </row>
    <row r="1034" spans="1:39" s="16" customFormat="1">
      <c r="A1034" s="16" t="s">
        <v>543</v>
      </c>
      <c r="B1034" s="16" t="s">
        <v>572</v>
      </c>
      <c r="C1034" s="16" t="s">
        <v>571</v>
      </c>
      <c r="D1034" s="16">
        <v>1033</v>
      </c>
      <c r="E1034" s="29" t="s">
        <v>480</v>
      </c>
      <c r="F1034" s="29">
        <v>0.2</v>
      </c>
      <c r="G1034" s="16" t="s">
        <v>877</v>
      </c>
      <c r="H1034" s="29">
        <v>0.7</v>
      </c>
      <c r="I1034" s="16" t="s">
        <v>886</v>
      </c>
      <c r="J1034" s="22">
        <v>1.4999999999999999E-2</v>
      </c>
      <c r="K1034" s="29">
        <v>7.4999999999999997E-2</v>
      </c>
      <c r="L1034" s="29">
        <v>1.7999999999999999E-2</v>
      </c>
      <c r="M1034" s="29">
        <v>4</v>
      </c>
      <c r="N1034" s="17">
        <v>2.5446878999999992E-2</v>
      </c>
      <c r="O1034" s="29">
        <v>6.4999999999999997E-3</v>
      </c>
      <c r="P1034" s="29">
        <v>4.4244059166666664E-3</v>
      </c>
      <c r="Q1034" s="17">
        <v>1.0410366862745097E-2</v>
      </c>
      <c r="R1034" s="29">
        <v>371.7</v>
      </c>
      <c r="S1034" s="29">
        <v>265</v>
      </c>
      <c r="T1034" s="29">
        <v>39.569400000000002</v>
      </c>
      <c r="U1034" s="29">
        <v>0.05</v>
      </c>
      <c r="V1034" s="16">
        <v>8.0331345065298159</v>
      </c>
      <c r="W1034" s="18">
        <v>2.9630663288214287E-2</v>
      </c>
      <c r="X1034" s="18">
        <f t="shared" si="48"/>
        <v>0.37499999999999994</v>
      </c>
      <c r="Y1034" s="18">
        <v>3.4999999999999996</v>
      </c>
      <c r="Z1034" s="3">
        <f t="shared" si="50"/>
        <v>58.84615384615384</v>
      </c>
      <c r="AA1034" s="3">
        <v>69.230769230769226</v>
      </c>
      <c r="AB1034" s="3">
        <f t="shared" si="49"/>
        <v>55.384615384615387</v>
      </c>
      <c r="AC1034" s="3">
        <v>3.9867109634551499</v>
      </c>
      <c r="AD1034" s="3">
        <v>2.3122923588039863</v>
      </c>
      <c r="AE1034" s="3">
        <v>0.93279999999999996</v>
      </c>
      <c r="AF1034" s="43">
        <v>60.939666755329398</v>
      </c>
      <c r="AG1034" s="43">
        <v>4.58328403372452</v>
      </c>
      <c r="AH1034" s="43">
        <v>2.0804983857196602</v>
      </c>
      <c r="AI1034" s="43">
        <v>0.86182209966060497</v>
      </c>
      <c r="AJ1034" s="19">
        <v>-0.11976036908968642</v>
      </c>
      <c r="AK1034" s="19">
        <v>-0.13016279721695018</v>
      </c>
      <c r="AL1034" s="19">
        <v>0.11141271470112045</v>
      </c>
      <c r="AM1034" s="19">
        <v>8.2357948777766171E-2</v>
      </c>
    </row>
    <row r="1035" spans="1:39" s="16" customFormat="1">
      <c r="A1035" s="16" t="s">
        <v>543</v>
      </c>
      <c r="B1035" s="16" t="s">
        <v>572</v>
      </c>
      <c r="C1035" s="16" t="s">
        <v>571</v>
      </c>
      <c r="D1035" s="16">
        <v>1034</v>
      </c>
      <c r="E1035" s="29" t="s">
        <v>481</v>
      </c>
      <c r="F1035" s="29">
        <v>0.2</v>
      </c>
      <c r="G1035" s="16" t="s">
        <v>877</v>
      </c>
      <c r="H1035" s="29">
        <v>0.7</v>
      </c>
      <c r="I1035" s="16" t="s">
        <v>886</v>
      </c>
      <c r="J1035" s="22">
        <v>1.4999999999999999E-2</v>
      </c>
      <c r="K1035" s="29">
        <v>7.4999999999999997E-2</v>
      </c>
      <c r="L1035" s="29">
        <v>1.7999999999999999E-2</v>
      </c>
      <c r="M1035" s="29">
        <v>4</v>
      </c>
      <c r="N1035" s="17">
        <v>2.5446878999999992E-2</v>
      </c>
      <c r="O1035" s="29">
        <v>6.4999999999999997E-3</v>
      </c>
      <c r="P1035" s="29">
        <v>4.4244059166666664E-3</v>
      </c>
      <c r="Q1035" s="17">
        <v>1.0410366862745097E-2</v>
      </c>
      <c r="R1035" s="29">
        <v>421</v>
      </c>
      <c r="S1035" s="29">
        <v>265</v>
      </c>
      <c r="T1035" s="29">
        <v>39.569400000000002</v>
      </c>
      <c r="U1035" s="29">
        <v>0.05</v>
      </c>
      <c r="V1035" s="16">
        <v>8.5492852202846645</v>
      </c>
      <c r="W1035" s="18">
        <v>2.9630663288214287E-2</v>
      </c>
      <c r="X1035" s="18">
        <f t="shared" si="48"/>
        <v>0.37499999999999994</v>
      </c>
      <c r="Y1035" s="18">
        <v>3.4999999999999996</v>
      </c>
      <c r="Z1035" s="3">
        <f t="shared" si="50"/>
        <v>62.769230769230774</v>
      </c>
      <c r="AA1035" s="3">
        <v>73.846153846153854</v>
      </c>
      <c r="AB1035" s="3">
        <f t="shared" si="49"/>
        <v>59.076923076923087</v>
      </c>
      <c r="AC1035" s="3">
        <v>4.1727272727272737</v>
      </c>
      <c r="AD1035" s="3">
        <v>2.3766233766233769</v>
      </c>
      <c r="AE1035" s="3">
        <v>1.0909090909090911</v>
      </c>
      <c r="AF1035" s="43">
        <v>62.880249352038099</v>
      </c>
      <c r="AG1035" s="43">
        <v>4.7103858670029402</v>
      </c>
      <c r="AH1035" s="43">
        <v>2.1770421478845901</v>
      </c>
      <c r="AI1035" s="43">
        <v>0.90801681612931995</v>
      </c>
      <c r="AJ1035" s="19">
        <v>-0.14849662335781749</v>
      </c>
      <c r="AK1035" s="19">
        <v>-0.11414321659761613</v>
      </c>
      <c r="AL1035" s="19">
        <v>9.1675408734147784E-2</v>
      </c>
      <c r="AM1035" s="19">
        <v>0.20141947982791933</v>
      </c>
    </row>
    <row r="1036" spans="1:39" s="16" customFormat="1">
      <c r="A1036" s="16" t="s">
        <v>543</v>
      </c>
      <c r="B1036" s="16" t="s">
        <v>572</v>
      </c>
      <c r="C1036" s="16" t="s">
        <v>571</v>
      </c>
      <c r="D1036" s="16">
        <v>1035</v>
      </c>
      <c r="E1036" s="29" t="s">
        <v>479</v>
      </c>
      <c r="F1036" s="29">
        <v>0.2</v>
      </c>
      <c r="G1036" s="16" t="s">
        <v>877</v>
      </c>
      <c r="H1036" s="29">
        <v>0.7</v>
      </c>
      <c r="I1036" s="16" t="s">
        <v>886</v>
      </c>
      <c r="J1036" s="22">
        <v>1.4999999999999999E-2</v>
      </c>
      <c r="K1036" s="29">
        <v>7.4999999999999997E-2</v>
      </c>
      <c r="L1036" s="29">
        <v>1.2E-2</v>
      </c>
      <c r="M1036" s="29">
        <v>4</v>
      </c>
      <c r="N1036" s="17">
        <v>1.1309723999999997E-2</v>
      </c>
      <c r="O1036" s="29">
        <v>6.4999999999999997E-3</v>
      </c>
      <c r="P1036" s="29">
        <v>4.4244059166666664E-3</v>
      </c>
      <c r="Q1036" s="17">
        <v>1.0410366862745097E-2</v>
      </c>
      <c r="R1036" s="29">
        <v>381.5</v>
      </c>
      <c r="S1036" s="29">
        <v>265</v>
      </c>
      <c r="T1036" s="29">
        <v>55.660800000000002</v>
      </c>
      <c r="U1036" s="29">
        <v>0.05</v>
      </c>
      <c r="V1036" s="16">
        <v>12.207515615390381</v>
      </c>
      <c r="W1036" s="18">
        <v>2.1064511611702787E-2</v>
      </c>
      <c r="X1036" s="18">
        <f t="shared" si="48"/>
        <v>0.37499999999999994</v>
      </c>
      <c r="Y1036" s="18">
        <v>3.4999999999999996</v>
      </c>
      <c r="Z1036" s="3">
        <f t="shared" si="50"/>
        <v>45.959499999999998</v>
      </c>
      <c r="AA1036" s="3">
        <v>54.07</v>
      </c>
      <c r="AB1036" s="3">
        <f t="shared" si="49"/>
        <v>43.256</v>
      </c>
      <c r="AC1036" s="3">
        <v>3.3913621262458475</v>
      </c>
      <c r="AD1036" s="3">
        <v>2.0259740259740262</v>
      </c>
      <c r="AE1036" s="3">
        <v>0.67659999999999998</v>
      </c>
      <c r="AF1036" s="43">
        <v>55.531514090537897</v>
      </c>
      <c r="AG1036" s="43">
        <v>3.8352209704635198</v>
      </c>
      <c r="AH1036" s="43">
        <v>1.6540773868107701</v>
      </c>
      <c r="AI1036" s="43">
        <v>0.70687894374048599</v>
      </c>
      <c r="AJ1036" s="19">
        <v>2.7030036814090927E-2</v>
      </c>
      <c r="AK1036" s="19">
        <v>-0.11573227400350497</v>
      </c>
      <c r="AL1036" s="19">
        <v>0.22483629975760128</v>
      </c>
      <c r="AM1036" s="19">
        <v>-4.2834694693639382E-2</v>
      </c>
    </row>
    <row r="1037" spans="1:39" s="16" customFormat="1">
      <c r="A1037" s="16" t="s">
        <v>543</v>
      </c>
      <c r="B1037" s="16" t="s">
        <v>862</v>
      </c>
      <c r="C1037" s="16" t="s">
        <v>1142</v>
      </c>
      <c r="D1037" s="16">
        <v>1036</v>
      </c>
      <c r="E1037" s="21" t="s">
        <v>78</v>
      </c>
      <c r="F1037" s="16">
        <v>0.35</v>
      </c>
      <c r="G1037" s="16" t="s">
        <v>877</v>
      </c>
      <c r="H1037" s="16">
        <v>1.4</v>
      </c>
      <c r="I1037" s="16" t="s">
        <v>886</v>
      </c>
      <c r="J1037" s="17">
        <v>2.9166666666666664E-2</v>
      </c>
      <c r="K1037" s="16">
        <v>0.05</v>
      </c>
      <c r="L1037" s="17">
        <v>1.6E-2</v>
      </c>
      <c r="M1037" s="17">
        <v>8</v>
      </c>
      <c r="N1037" s="17">
        <v>1.3130563918367351E-2</v>
      </c>
      <c r="O1037" s="17">
        <v>0.01</v>
      </c>
      <c r="P1037" s="16">
        <v>8.9759714285714276E-3</v>
      </c>
      <c r="Q1037" s="17">
        <v>2.154233142857143E-2</v>
      </c>
      <c r="R1037" s="16">
        <v>530</v>
      </c>
      <c r="S1037" s="16">
        <v>398</v>
      </c>
      <c r="T1037" s="16">
        <v>22.776</v>
      </c>
      <c r="U1037" s="16">
        <v>0.35</v>
      </c>
      <c r="V1037" s="16">
        <v>7.1942902707633358</v>
      </c>
      <c r="W1037" s="18">
        <v>0.15685092327763561</v>
      </c>
      <c r="X1037" s="18">
        <f t="shared" si="48"/>
        <v>0.14285714285714288</v>
      </c>
      <c r="Y1037" s="18">
        <v>4</v>
      </c>
      <c r="Z1037" s="3">
        <f t="shared" si="50"/>
        <v>170.26519999999999</v>
      </c>
      <c r="AA1037" s="3">
        <v>200.31200000000001</v>
      </c>
      <c r="AB1037" s="3">
        <f t="shared" si="49"/>
        <v>160.24960000000002</v>
      </c>
      <c r="AC1037" s="3">
        <v>3.2648999999999999</v>
      </c>
      <c r="AD1037" s="3">
        <v>1.53</v>
      </c>
      <c r="AE1037" s="3">
        <v>0.54</v>
      </c>
      <c r="AF1037" s="43">
        <v>188.93327958373399</v>
      </c>
      <c r="AG1037" s="43">
        <v>4.1867343881906702</v>
      </c>
      <c r="AH1037" s="43">
        <v>1.6464718264571501</v>
      </c>
      <c r="AI1037" s="43">
        <v>0.659873082274541</v>
      </c>
      <c r="AJ1037" s="19">
        <v>-5.6804986302697889E-2</v>
      </c>
      <c r="AK1037" s="19">
        <v>-0.22017981145181942</v>
      </c>
      <c r="AL1037" s="19">
        <v>-7.0740248685440391E-2</v>
      </c>
      <c r="AM1037" s="19">
        <v>-0.18166081553341437</v>
      </c>
    </row>
    <row r="1038" spans="1:39" s="16" customFormat="1">
      <c r="A1038" s="16" t="s">
        <v>543</v>
      </c>
      <c r="B1038" s="16" t="s">
        <v>629</v>
      </c>
      <c r="C1038" s="16" t="s">
        <v>1142</v>
      </c>
      <c r="D1038" s="16">
        <v>1037</v>
      </c>
      <c r="E1038" s="21" t="s">
        <v>63</v>
      </c>
      <c r="F1038" s="16">
        <v>0.4</v>
      </c>
      <c r="G1038" s="16" t="s">
        <v>877</v>
      </c>
      <c r="H1038" s="16">
        <v>1.6</v>
      </c>
      <c r="I1038" s="16" t="s">
        <v>886</v>
      </c>
      <c r="J1038" s="17">
        <v>3.3333333333333333E-2</v>
      </c>
      <c r="K1038" s="16">
        <v>8.5000000000000006E-2</v>
      </c>
      <c r="L1038" s="17">
        <v>1.6E-2</v>
      </c>
      <c r="M1038" s="17">
        <v>12</v>
      </c>
      <c r="N1038" s="17">
        <v>1.5079631999999996E-2</v>
      </c>
      <c r="O1038" s="17">
        <v>8.0000000000000002E-3</v>
      </c>
      <c r="P1038" s="16">
        <v>5.9135811764705875E-3</v>
      </c>
      <c r="Q1038" s="17">
        <v>1.4192594823529411E-2</v>
      </c>
      <c r="R1038" s="16">
        <v>526</v>
      </c>
      <c r="S1038" s="16">
        <v>571</v>
      </c>
      <c r="T1038" s="16">
        <v>20.67</v>
      </c>
      <c r="U1038" s="16">
        <v>0.35</v>
      </c>
      <c r="V1038" s="16">
        <v>12.184054000003448</v>
      </c>
      <c r="W1038" s="18">
        <v>0.16336017666979705</v>
      </c>
      <c r="X1038" s="18">
        <f t="shared" si="48"/>
        <v>0.21249999999999999</v>
      </c>
      <c r="Y1038" s="18">
        <v>4</v>
      </c>
      <c r="Z1038" s="3">
        <f t="shared" si="50"/>
        <v>208.76</v>
      </c>
      <c r="AA1038" s="3">
        <v>245.6</v>
      </c>
      <c r="AB1038" s="3">
        <f t="shared" si="49"/>
        <v>196.48000000000002</v>
      </c>
      <c r="AC1038" s="3">
        <v>3.8340000000000001</v>
      </c>
      <c r="AD1038" s="3">
        <v>1.45</v>
      </c>
      <c r="AE1038" s="3">
        <v>0.70899999999999996</v>
      </c>
      <c r="AF1038" s="43">
        <v>243.82012193314799</v>
      </c>
      <c r="AG1038" s="43">
        <v>4.0315257568468201</v>
      </c>
      <c r="AH1038" s="43">
        <v>1.6290883880853599</v>
      </c>
      <c r="AI1038" s="43">
        <v>0.701456701162679</v>
      </c>
      <c r="AJ1038" s="19">
        <v>-7.247060532785044E-3</v>
      </c>
      <c r="AK1038" s="19">
        <v>-4.8995285844660209E-2</v>
      </c>
      <c r="AL1038" s="19">
        <v>-0.10993165834042899</v>
      </c>
      <c r="AM1038" s="19">
        <v>1.0753762598343979E-2</v>
      </c>
    </row>
    <row r="1039" spans="1:39" s="16" customFormat="1">
      <c r="A1039" s="16" t="s">
        <v>543</v>
      </c>
      <c r="B1039" s="16" t="s">
        <v>629</v>
      </c>
      <c r="C1039" s="16" t="s">
        <v>1142</v>
      </c>
      <c r="D1039" s="16">
        <v>1038</v>
      </c>
      <c r="E1039" s="21" t="s">
        <v>62</v>
      </c>
      <c r="F1039" s="16">
        <v>0.35</v>
      </c>
      <c r="G1039" s="16" t="s">
        <v>877</v>
      </c>
      <c r="H1039" s="16">
        <v>1.4</v>
      </c>
      <c r="I1039" s="16" t="s">
        <v>886</v>
      </c>
      <c r="J1039" s="17">
        <v>2.9166666666666664E-2</v>
      </c>
      <c r="K1039" s="16">
        <v>0.05</v>
      </c>
      <c r="L1039" s="17">
        <v>1.6E-2</v>
      </c>
      <c r="M1039" s="17">
        <v>8</v>
      </c>
      <c r="N1039" s="17">
        <v>1.3130563918367351E-2</v>
      </c>
      <c r="O1039" s="17">
        <v>8.0000000000000002E-3</v>
      </c>
      <c r="P1039" s="16">
        <v>5.744621714285714E-3</v>
      </c>
      <c r="Q1039" s="17">
        <v>1.3787092114285715E-2</v>
      </c>
      <c r="R1039" s="16">
        <v>530</v>
      </c>
      <c r="S1039" s="16">
        <v>571</v>
      </c>
      <c r="T1039" s="16">
        <v>21.995999999999999</v>
      </c>
      <c r="U1039" s="16">
        <v>0.35</v>
      </c>
      <c r="V1039" s="16">
        <v>7.1942902707633358</v>
      </c>
      <c r="W1039" s="18">
        <v>0.14912615924973371</v>
      </c>
      <c r="X1039" s="18">
        <f t="shared" si="48"/>
        <v>0.14285714285714288</v>
      </c>
      <c r="Y1039" s="18">
        <v>4</v>
      </c>
      <c r="Z1039" s="3">
        <f t="shared" si="50"/>
        <v>161.49787499999999</v>
      </c>
      <c r="AA1039" s="3">
        <v>189.9975</v>
      </c>
      <c r="AB1039" s="3">
        <f t="shared" si="49"/>
        <v>151.99800000000002</v>
      </c>
      <c r="AC1039" s="3">
        <v>3.36</v>
      </c>
      <c r="AD1039" s="3">
        <v>1.55</v>
      </c>
      <c r="AE1039" s="3">
        <v>0.57699999999999996</v>
      </c>
      <c r="AF1039" s="43">
        <v>186.511900804444</v>
      </c>
      <c r="AG1039" s="43">
        <v>4.1246147000421001</v>
      </c>
      <c r="AH1039" s="43">
        <v>1.6342181750729099</v>
      </c>
      <c r="AI1039" s="43">
        <v>0.65221175798605502</v>
      </c>
      <c r="AJ1039" s="19">
        <v>-1.834550031214098E-2</v>
      </c>
      <c r="AK1039" s="19">
        <v>-0.18537845487344448</v>
      </c>
      <c r="AL1039" s="19">
        <v>-5.1534229858355658E-2</v>
      </c>
      <c r="AM1039" s="19">
        <v>-0.11531800380032886</v>
      </c>
    </row>
    <row r="1040" spans="1:39" s="16" customFormat="1">
      <c r="A1040" s="16" t="s">
        <v>543</v>
      </c>
      <c r="B1040" s="16" t="s">
        <v>629</v>
      </c>
      <c r="C1040" s="16" t="s">
        <v>1143</v>
      </c>
      <c r="D1040" s="16">
        <v>1039</v>
      </c>
      <c r="E1040" s="21" t="s">
        <v>76</v>
      </c>
      <c r="F1040" s="16">
        <v>0.35</v>
      </c>
      <c r="G1040" s="16" t="s">
        <v>877</v>
      </c>
      <c r="H1040" s="16">
        <v>1.4</v>
      </c>
      <c r="I1040" s="16" t="s">
        <v>886</v>
      </c>
      <c r="J1040" s="17">
        <v>2.9166666666666664E-2</v>
      </c>
      <c r="K1040" s="16">
        <v>0.1</v>
      </c>
      <c r="L1040" s="17">
        <v>1.6E-2</v>
      </c>
      <c r="M1040" s="17">
        <v>8</v>
      </c>
      <c r="N1040" s="17">
        <v>1.3130563918367351E-2</v>
      </c>
      <c r="O1040" s="17">
        <v>0.01</v>
      </c>
      <c r="P1040" s="16">
        <v>4.4879857142857138E-3</v>
      </c>
      <c r="Q1040" s="17">
        <v>1.0771165714285715E-2</v>
      </c>
      <c r="R1040" s="16">
        <v>526</v>
      </c>
      <c r="S1040" s="16">
        <v>297</v>
      </c>
      <c r="T1040" s="16">
        <v>22.854000000000003</v>
      </c>
      <c r="U1040" s="16">
        <v>0.35</v>
      </c>
      <c r="V1040" s="16">
        <v>14.334181176474644</v>
      </c>
      <c r="W1040" s="18">
        <v>5.8323783895285586E-2</v>
      </c>
      <c r="X1040" s="18">
        <f t="shared" si="48"/>
        <v>0.28571428571428575</v>
      </c>
      <c r="Y1040" s="18">
        <v>4</v>
      </c>
      <c r="Z1040" s="3">
        <f t="shared" si="50"/>
        <v>154.15174999999999</v>
      </c>
      <c r="AA1040" s="3">
        <v>181.35499999999999</v>
      </c>
      <c r="AB1040" s="3">
        <f t="shared" si="49"/>
        <v>145.084</v>
      </c>
      <c r="AC1040" s="3">
        <v>2.8028</v>
      </c>
      <c r="AD1040" s="3">
        <v>1.4750000000000001</v>
      </c>
      <c r="AE1040" s="3">
        <v>0.51700000000000002</v>
      </c>
      <c r="AF1040" s="43">
        <v>178.776668201066</v>
      </c>
      <c r="AG1040" s="43">
        <v>3.0177661759097401</v>
      </c>
      <c r="AH1040" s="43">
        <v>1.4007906036526601</v>
      </c>
      <c r="AI1040" s="43">
        <v>0.55951569568952697</v>
      </c>
      <c r="AJ1040" s="19">
        <v>-1.4217042810697184E-2</v>
      </c>
      <c r="AK1040" s="19">
        <v>-7.1233542752839718E-2</v>
      </c>
      <c r="AL1040" s="19">
        <v>5.2976794785625919E-2</v>
      </c>
      <c r="AM1040" s="19">
        <v>-7.5986600585229602E-2</v>
      </c>
    </row>
    <row r="1041" spans="1:39" s="16" customFormat="1">
      <c r="A1041" s="16" t="s">
        <v>543</v>
      </c>
      <c r="B1041" s="16" t="s">
        <v>629</v>
      </c>
      <c r="C1041" s="16" t="s">
        <v>1144</v>
      </c>
      <c r="D1041" s="16">
        <v>1040</v>
      </c>
      <c r="E1041" s="21" t="s">
        <v>161</v>
      </c>
      <c r="F1041" s="16">
        <v>0.35</v>
      </c>
      <c r="G1041" s="16" t="s">
        <v>877</v>
      </c>
      <c r="H1041" s="16">
        <v>1.4</v>
      </c>
      <c r="I1041" s="16" t="s">
        <v>886</v>
      </c>
      <c r="J1041" s="17">
        <v>2.9166666666666664E-2</v>
      </c>
      <c r="K1041" s="16">
        <v>0.1</v>
      </c>
      <c r="L1041" s="17">
        <v>1.6E-2</v>
      </c>
      <c r="M1041" s="17">
        <v>8</v>
      </c>
      <c r="N1041" s="17">
        <v>1.3130563918367351E-2</v>
      </c>
      <c r="O1041" s="17">
        <v>0.01</v>
      </c>
      <c r="P1041" s="16">
        <v>4.4879857142857138E-3</v>
      </c>
      <c r="Q1041" s="17">
        <v>1.0771165714285715E-2</v>
      </c>
      <c r="R1041" s="16">
        <v>526</v>
      </c>
      <c r="S1041" s="16">
        <v>398</v>
      </c>
      <c r="T1041" s="16">
        <v>22.931999999999999</v>
      </c>
      <c r="U1041" s="16">
        <v>0.35</v>
      </c>
      <c r="V1041" s="16">
        <v>14.334181176474644</v>
      </c>
      <c r="W1041" s="18">
        <v>7.7891955097057139E-2</v>
      </c>
      <c r="X1041" s="18">
        <f t="shared" si="48"/>
        <v>0.28571428571428575</v>
      </c>
      <c r="Y1041" s="18">
        <v>4</v>
      </c>
      <c r="Z1041" s="3">
        <f t="shared" si="50"/>
        <v>159.18629999999999</v>
      </c>
      <c r="AA1041" s="3">
        <v>187.27799999999999</v>
      </c>
      <c r="AB1041" s="3">
        <f t="shared" si="49"/>
        <v>149.82239999999999</v>
      </c>
      <c r="AC1041" s="3">
        <v>2.9274</v>
      </c>
      <c r="AD1041" s="3">
        <v>1.4235</v>
      </c>
      <c r="AE1041" s="3">
        <v>0.52900000000000003</v>
      </c>
      <c r="AF1041" s="43">
        <v>180.44382811510499</v>
      </c>
      <c r="AG1041" s="43">
        <v>3.1511497481082702</v>
      </c>
      <c r="AH1041" s="43">
        <v>1.43236613019607</v>
      </c>
      <c r="AI1041" s="43">
        <v>0.57572697424022601</v>
      </c>
      <c r="AJ1041" s="19">
        <v>-3.6492123393537947E-2</v>
      </c>
      <c r="AK1041" s="19">
        <v>-7.1005749010371183E-2</v>
      </c>
      <c r="AL1041" s="19">
        <v>-6.1898490959544838E-3</v>
      </c>
      <c r="AM1041" s="19">
        <v>-8.1161690056107794E-2</v>
      </c>
    </row>
    <row r="1042" spans="1:39" s="17" customFormat="1">
      <c r="A1042" s="16" t="s">
        <v>543</v>
      </c>
      <c r="B1042" s="16" t="s">
        <v>629</v>
      </c>
      <c r="C1042" s="16" t="s">
        <v>630</v>
      </c>
      <c r="D1042" s="16">
        <v>1041</v>
      </c>
      <c r="E1042" s="21" t="s">
        <v>66</v>
      </c>
      <c r="F1042" s="16">
        <v>0.35</v>
      </c>
      <c r="G1042" s="16" t="s">
        <v>877</v>
      </c>
      <c r="H1042" s="16">
        <v>1.4</v>
      </c>
      <c r="I1042" s="16" t="s">
        <v>886</v>
      </c>
      <c r="J1042" s="17">
        <v>2.9166666666666664E-2</v>
      </c>
      <c r="K1042" s="16">
        <v>0.1</v>
      </c>
      <c r="L1042" s="17">
        <v>1.6E-2</v>
      </c>
      <c r="M1042" s="17">
        <v>8</v>
      </c>
      <c r="N1042" s="17">
        <v>1.3130563918367351E-2</v>
      </c>
      <c r="O1042" s="17">
        <v>8.0000000000000002E-3</v>
      </c>
      <c r="P1042" s="16">
        <v>2.872310857142857E-3</v>
      </c>
      <c r="Q1042" s="17">
        <v>6.8935460571428577E-3</v>
      </c>
      <c r="R1042" s="16">
        <v>526</v>
      </c>
      <c r="S1042" s="16">
        <v>571</v>
      </c>
      <c r="T1042" s="16">
        <v>23.088000000000001</v>
      </c>
      <c r="U1042" s="16">
        <v>0.35</v>
      </c>
      <c r="V1042" s="16">
        <v>14.334181176474644</v>
      </c>
      <c r="W1042" s="18">
        <v>7.1036447480447476E-2</v>
      </c>
      <c r="X1042" s="18">
        <f t="shared" si="48"/>
        <v>0.28571428571428575</v>
      </c>
      <c r="Y1042" s="18">
        <v>4</v>
      </c>
      <c r="Z1042" s="3">
        <f t="shared" si="50"/>
        <v>153.476</v>
      </c>
      <c r="AA1042" s="3">
        <v>180.56</v>
      </c>
      <c r="AB1042" s="3">
        <f t="shared" si="49"/>
        <v>144.44800000000001</v>
      </c>
      <c r="AC1042" s="3">
        <v>2.73</v>
      </c>
      <c r="AD1042" s="3">
        <v>1.48</v>
      </c>
      <c r="AE1042" s="3">
        <v>0.52</v>
      </c>
      <c r="AF1042" s="43">
        <v>180.23517884772201</v>
      </c>
      <c r="AG1042" s="43">
        <v>3.1039512368422502</v>
      </c>
      <c r="AH1042" s="43">
        <v>1.42069615063917</v>
      </c>
      <c r="AI1042" s="43">
        <v>0.569780779528412</v>
      </c>
      <c r="AJ1042" s="19">
        <v>-1.7989651765506819E-3</v>
      </c>
      <c r="AK1042" s="19">
        <v>-0.12047587359094045</v>
      </c>
      <c r="AL1042" s="19">
        <v>4.1742809913400021E-2</v>
      </c>
      <c r="AM1042" s="19">
        <v>-8.7368302541924667E-2</v>
      </c>
    </row>
    <row r="1043" spans="1:39" s="16" customFormat="1">
      <c r="A1043" s="16" t="s">
        <v>543</v>
      </c>
      <c r="B1043" s="16" t="s">
        <v>629</v>
      </c>
      <c r="C1043" s="16" t="s">
        <v>1145</v>
      </c>
      <c r="D1043" s="16">
        <v>1042</v>
      </c>
      <c r="E1043" s="21" t="s">
        <v>79</v>
      </c>
      <c r="F1043" s="16">
        <v>0.35</v>
      </c>
      <c r="G1043" s="16" t="s">
        <v>877</v>
      </c>
      <c r="H1043" s="16">
        <v>1.4</v>
      </c>
      <c r="I1043" s="16" t="s">
        <v>886</v>
      </c>
      <c r="J1043" s="17">
        <v>2.9166666666666664E-2</v>
      </c>
      <c r="K1043" s="16">
        <v>0.04</v>
      </c>
      <c r="L1043" s="17">
        <v>1.6E-2</v>
      </c>
      <c r="M1043" s="17">
        <v>8</v>
      </c>
      <c r="N1043" s="17">
        <v>1.3130563918367351E-2</v>
      </c>
      <c r="O1043" s="17">
        <v>8.0000000000000002E-3</v>
      </c>
      <c r="P1043" s="16">
        <v>1.1219964285714286E-2</v>
      </c>
      <c r="Q1043" s="17">
        <v>2.6927914285714286E-2</v>
      </c>
      <c r="R1043" s="16">
        <v>530</v>
      </c>
      <c r="S1043" s="16">
        <v>326</v>
      </c>
      <c r="T1043" s="16">
        <v>23.478000000000002</v>
      </c>
      <c r="U1043" s="16">
        <v>0.35</v>
      </c>
      <c r="V1043" s="16">
        <v>5.7554322166106688</v>
      </c>
      <c r="W1043" s="18">
        <v>0.15579301291178368</v>
      </c>
      <c r="X1043" s="18">
        <f t="shared" si="48"/>
        <v>0.1142857142857143</v>
      </c>
      <c r="Y1043" s="18">
        <v>4</v>
      </c>
      <c r="Z1043" s="3">
        <f t="shared" si="50"/>
        <v>175.51309999999998</v>
      </c>
      <c r="AA1043" s="3">
        <v>206.48599999999999</v>
      </c>
      <c r="AB1043" s="3">
        <f t="shared" si="49"/>
        <v>165.18880000000001</v>
      </c>
      <c r="AC1043" s="3">
        <v>3.1629</v>
      </c>
      <c r="AD1043" s="3">
        <v>1.53</v>
      </c>
      <c r="AE1043" s="3">
        <v>0.54600000000000004</v>
      </c>
      <c r="AF1043" s="43">
        <v>191.007889020498</v>
      </c>
      <c r="AG1043" s="43">
        <v>4.3064558828405701</v>
      </c>
      <c r="AH1043" s="43">
        <v>1.66186039921117</v>
      </c>
      <c r="AI1043" s="43">
        <v>0.66345544935140999</v>
      </c>
      <c r="AJ1043" s="19">
        <v>-7.4959614596156604E-2</v>
      </c>
      <c r="AK1043" s="19">
        <v>-0.26554454845274583</v>
      </c>
      <c r="AL1043" s="19">
        <v>-7.9345051650403217E-2</v>
      </c>
      <c r="AM1043" s="19">
        <v>-0.17703592527008963</v>
      </c>
    </row>
    <row r="1044" spans="1:39" s="16" customFormat="1">
      <c r="A1044" s="16" t="s">
        <v>543</v>
      </c>
      <c r="B1044" s="16" t="s">
        <v>629</v>
      </c>
      <c r="C1044" s="16" t="s">
        <v>1146</v>
      </c>
      <c r="D1044" s="16">
        <v>1043</v>
      </c>
      <c r="E1044" s="21" t="s">
        <v>77</v>
      </c>
      <c r="F1044" s="16">
        <v>0.35</v>
      </c>
      <c r="G1044" s="16" t="s">
        <v>877</v>
      </c>
      <c r="H1044" s="16">
        <v>1.4</v>
      </c>
      <c r="I1044" s="16" t="s">
        <v>886</v>
      </c>
      <c r="J1044" s="17">
        <v>2.9166666666666664E-2</v>
      </c>
      <c r="K1044" s="16">
        <v>0.05</v>
      </c>
      <c r="L1044" s="17">
        <v>1.6E-2</v>
      </c>
      <c r="M1044" s="17">
        <v>8</v>
      </c>
      <c r="N1044" s="17">
        <v>1.3130563918367351E-2</v>
      </c>
      <c r="O1044" s="17">
        <v>8.0000000000000002E-3</v>
      </c>
      <c r="P1044" s="16">
        <v>5.744621714285714E-3</v>
      </c>
      <c r="Q1044" s="17">
        <v>1.3787092114285715E-2</v>
      </c>
      <c r="R1044" s="16">
        <v>526</v>
      </c>
      <c r="S1044" s="16">
        <v>304</v>
      </c>
      <c r="T1044" s="16">
        <v>23.946000000000002</v>
      </c>
      <c r="U1044" s="16">
        <v>0.35</v>
      </c>
      <c r="V1044" s="16">
        <v>7.1670905882373219</v>
      </c>
      <c r="W1044" s="18">
        <v>7.2929299304387241E-2</v>
      </c>
      <c r="X1044" s="18">
        <f t="shared" si="48"/>
        <v>0.14285714285714288</v>
      </c>
      <c r="Y1044" s="18">
        <v>4</v>
      </c>
      <c r="Z1044" s="3">
        <f t="shared" si="50"/>
        <v>167.31506250000001</v>
      </c>
      <c r="AA1044" s="3">
        <v>196.84125</v>
      </c>
      <c r="AB1044" s="3">
        <f t="shared" si="49"/>
        <v>157.47300000000001</v>
      </c>
      <c r="AC1044" s="3">
        <v>2.9610000000000003</v>
      </c>
      <c r="AD1044" s="3">
        <v>1.5249999999999999</v>
      </c>
      <c r="AE1044" s="3">
        <v>0.53</v>
      </c>
      <c r="AF1044" s="43">
        <v>184.417733661016</v>
      </c>
      <c r="AG1044" s="43">
        <v>3.57858319705382</v>
      </c>
      <c r="AH1044" s="43">
        <v>1.5001692363917301</v>
      </c>
      <c r="AI1044" s="43">
        <v>0.58840642151635003</v>
      </c>
      <c r="AJ1044" s="19">
        <v>-6.3114394665670939E-2</v>
      </c>
      <c r="AK1044" s="19">
        <v>-0.17257757135904073</v>
      </c>
      <c r="AL1044" s="19">
        <v>1.6551974941169872E-2</v>
      </c>
      <c r="AM1044" s="19">
        <v>-9.9262039604928187E-2</v>
      </c>
    </row>
    <row r="1045" spans="1:39" s="16" customFormat="1">
      <c r="A1045" s="16" t="s">
        <v>543</v>
      </c>
      <c r="B1045" s="16" t="s">
        <v>532</v>
      </c>
      <c r="C1045" s="16" t="s">
        <v>844</v>
      </c>
      <c r="D1045" s="16">
        <v>1044</v>
      </c>
      <c r="E1045" s="21" t="s">
        <v>107</v>
      </c>
      <c r="F1045" s="16">
        <v>0.35</v>
      </c>
      <c r="G1045" s="16" t="s">
        <v>877</v>
      </c>
      <c r="H1045" s="16">
        <v>0.65</v>
      </c>
      <c r="I1045" s="16" t="s">
        <v>886</v>
      </c>
      <c r="J1045" s="17">
        <v>2.9166666666666664E-2</v>
      </c>
      <c r="K1045" s="16">
        <v>0.1</v>
      </c>
      <c r="L1045" s="17">
        <v>1.4E-2</v>
      </c>
      <c r="M1045" s="17">
        <v>14</v>
      </c>
      <c r="N1045" s="17">
        <v>1.7592904000000003E-2</v>
      </c>
      <c r="O1045" s="17">
        <v>8.0000000000000002E-3</v>
      </c>
      <c r="P1045" s="16">
        <v>5.7000000000000002E-3</v>
      </c>
      <c r="Q1045" s="17">
        <v>1.3680000000000001E-2</v>
      </c>
      <c r="R1045" s="16">
        <v>498</v>
      </c>
      <c r="S1045" s="16">
        <v>303.3</v>
      </c>
      <c r="T1045" s="16">
        <v>32</v>
      </c>
      <c r="U1045" s="16">
        <v>0.15</v>
      </c>
      <c r="V1045" s="16">
        <v>15.93993828887243</v>
      </c>
      <c r="W1045" s="18">
        <v>5.4025312500000006E-2</v>
      </c>
      <c r="X1045" s="18">
        <f t="shared" si="48"/>
        <v>0.28571428571428575</v>
      </c>
      <c r="Y1045" s="18">
        <v>1.8571428571428574</v>
      </c>
      <c r="Z1045" s="3">
        <f t="shared" si="50"/>
        <v>252.45</v>
      </c>
      <c r="AA1045" s="3">
        <v>297</v>
      </c>
      <c r="AB1045" s="3">
        <f t="shared" si="49"/>
        <v>237.60000000000002</v>
      </c>
      <c r="AC1045" s="3">
        <v>4.05566666</v>
      </c>
      <c r="AD1045" s="3">
        <v>1.6153846153846101</v>
      </c>
      <c r="AE1045" s="3">
        <v>0.64618615384614897</v>
      </c>
      <c r="AF1045" s="43">
        <v>295.73688591214301</v>
      </c>
      <c r="AG1045" s="43">
        <v>3.2866986313161002</v>
      </c>
      <c r="AH1045" s="43">
        <v>1.55531236970217</v>
      </c>
      <c r="AI1045" s="43">
        <v>0.62613895636600903</v>
      </c>
      <c r="AJ1045" s="19">
        <v>-4.2529093867238752E-3</v>
      </c>
      <c r="AK1045" s="19">
        <v>0.23396365622240825</v>
      </c>
      <c r="AL1045" s="19">
        <v>3.8623910445683286E-2</v>
      </c>
      <c r="AM1045" s="19">
        <v>3.2017170112669642E-2</v>
      </c>
    </row>
    <row r="1046" spans="1:39" s="16" customFormat="1">
      <c r="A1046" s="16" t="s">
        <v>543</v>
      </c>
      <c r="B1046" s="16" t="s">
        <v>532</v>
      </c>
      <c r="C1046" s="16" t="s">
        <v>844</v>
      </c>
      <c r="D1046" s="16">
        <v>1045</v>
      </c>
      <c r="E1046" s="21" t="s">
        <v>103</v>
      </c>
      <c r="F1046" s="16">
        <v>0.35</v>
      </c>
      <c r="G1046" s="16" t="s">
        <v>877</v>
      </c>
      <c r="H1046" s="16">
        <v>0.65</v>
      </c>
      <c r="I1046" s="16" t="s">
        <v>886</v>
      </c>
      <c r="J1046" s="17">
        <v>2.9166666666666664E-2</v>
      </c>
      <c r="K1046" s="16">
        <v>0.2</v>
      </c>
      <c r="L1046" s="17">
        <v>1.7999999999999999E-2</v>
      </c>
      <c r="M1046" s="17">
        <v>14</v>
      </c>
      <c r="N1046" s="17">
        <v>2.9082147428571428E-2</v>
      </c>
      <c r="O1046" s="17">
        <v>8.0000000000000002E-3</v>
      </c>
      <c r="P1046" s="16">
        <v>1.4E-3</v>
      </c>
      <c r="Q1046" s="17">
        <v>3.3600000000000001E-3</v>
      </c>
      <c r="R1046" s="16">
        <v>398.3</v>
      </c>
      <c r="S1046" s="16">
        <v>303.3</v>
      </c>
      <c r="T1046" s="16">
        <v>27.3</v>
      </c>
      <c r="U1046" s="16">
        <v>0.15</v>
      </c>
      <c r="V1046" s="16">
        <v>22.174949719485916</v>
      </c>
      <c r="W1046" s="18">
        <v>1.5553846153846154E-2</v>
      </c>
      <c r="X1046" s="18">
        <f t="shared" si="48"/>
        <v>0.57142857142857151</v>
      </c>
      <c r="Y1046" s="18">
        <v>1.8571428571428574</v>
      </c>
      <c r="Z1046" s="3">
        <f t="shared" si="50"/>
        <v>244.375</v>
      </c>
      <c r="AA1046" s="3">
        <v>287.5</v>
      </c>
      <c r="AB1046" s="3">
        <f t="shared" si="49"/>
        <v>230</v>
      </c>
      <c r="AC1046" s="3">
        <v>1.52076923076923</v>
      </c>
      <c r="AD1046" s="3">
        <v>0.89230769230769202</v>
      </c>
      <c r="AE1046" s="3">
        <v>0.70615384615384635</v>
      </c>
      <c r="AF1046" s="43">
        <v>293.44885010425497</v>
      </c>
      <c r="AG1046" s="43">
        <v>2.1016973889354298</v>
      </c>
      <c r="AH1046" s="43">
        <v>1.37643820386534</v>
      </c>
      <c r="AI1046" s="43">
        <v>0.69088938059309601</v>
      </c>
      <c r="AJ1046" s="19">
        <v>2.0691652536539037E-2</v>
      </c>
      <c r="AK1046" s="19">
        <v>-0.27640904024744334</v>
      </c>
      <c r="AL1046" s="19">
        <v>-0.35172702283190299</v>
      </c>
      <c r="AM1046" s="19">
        <v>2.2093935714638593E-2</v>
      </c>
    </row>
    <row r="1047" spans="1:39" s="16" customFormat="1">
      <c r="A1047" s="16" t="s">
        <v>543</v>
      </c>
      <c r="B1047" s="16" t="s">
        <v>532</v>
      </c>
      <c r="C1047" s="16" t="s">
        <v>844</v>
      </c>
      <c r="D1047" s="16">
        <v>1046</v>
      </c>
      <c r="E1047" s="21" t="s">
        <v>105</v>
      </c>
      <c r="F1047" s="16">
        <v>0.35</v>
      </c>
      <c r="G1047" s="16" t="s">
        <v>877</v>
      </c>
      <c r="H1047" s="16">
        <v>0.55000000000000004</v>
      </c>
      <c r="I1047" s="16" t="s">
        <v>886</v>
      </c>
      <c r="J1047" s="17">
        <v>2.9166666666666664E-2</v>
      </c>
      <c r="K1047" s="16">
        <v>0.2</v>
      </c>
      <c r="L1047" s="17">
        <v>1.7999999999999999E-2</v>
      </c>
      <c r="M1047" s="17">
        <v>14</v>
      </c>
      <c r="N1047" s="17">
        <v>2.9082147428571428E-2</v>
      </c>
      <c r="O1047" s="17">
        <v>8.0000000000000002E-3</v>
      </c>
      <c r="P1047" s="16">
        <v>1.4E-3</v>
      </c>
      <c r="Q1047" s="17">
        <v>3.3600000000000001E-3</v>
      </c>
      <c r="R1047" s="16">
        <v>398.3</v>
      </c>
      <c r="S1047" s="16">
        <v>303.3</v>
      </c>
      <c r="T1047" s="16">
        <v>32</v>
      </c>
      <c r="U1047" s="16">
        <v>0.15</v>
      </c>
      <c r="V1047" s="16">
        <v>22.174949719485916</v>
      </c>
      <c r="W1047" s="18">
        <v>1.3269375E-2</v>
      </c>
      <c r="X1047" s="18">
        <f t="shared" si="48"/>
        <v>0.57142857142857151</v>
      </c>
      <c r="Y1047" s="18">
        <v>1.5714285714285716</v>
      </c>
      <c r="Z1047" s="3">
        <f t="shared" si="50"/>
        <v>281.52</v>
      </c>
      <c r="AA1047" s="3">
        <v>331.2</v>
      </c>
      <c r="AB1047" s="3">
        <f t="shared" si="49"/>
        <v>264.95999999999998</v>
      </c>
      <c r="AC1047" s="3">
        <v>2.1818181818181799</v>
      </c>
      <c r="AD1047" s="3">
        <v>0.81818181818182001</v>
      </c>
      <c r="AE1047" s="3">
        <v>0.67090909090909057</v>
      </c>
      <c r="AF1047" s="43">
        <v>332.08266816613701</v>
      </c>
      <c r="AG1047" s="43">
        <v>1.86832793901253</v>
      </c>
      <c r="AH1047" s="43">
        <v>1.3104353721167401</v>
      </c>
      <c r="AI1047" s="43">
        <v>0.65767687185095502</v>
      </c>
      <c r="AJ1047" s="19">
        <v>2.6650608880948762E-3</v>
      </c>
      <c r="AK1047" s="19">
        <v>0.16779187221882433</v>
      </c>
      <c r="AL1047" s="19">
        <v>-0.37564122917392351</v>
      </c>
      <c r="AM1047" s="19">
        <v>2.0119635682025735E-2</v>
      </c>
    </row>
    <row r="1048" spans="1:39" s="16" customFormat="1">
      <c r="A1048" s="16" t="s">
        <v>543</v>
      </c>
      <c r="B1048" s="16" t="s">
        <v>532</v>
      </c>
      <c r="C1048" s="16" t="s">
        <v>844</v>
      </c>
      <c r="D1048" s="16">
        <v>1047</v>
      </c>
      <c r="E1048" s="21" t="s">
        <v>106</v>
      </c>
      <c r="F1048" s="16">
        <v>0.35</v>
      </c>
      <c r="G1048" s="16" t="s">
        <v>877</v>
      </c>
      <c r="H1048" s="16">
        <v>0.65</v>
      </c>
      <c r="I1048" s="16" t="s">
        <v>886</v>
      </c>
      <c r="J1048" s="17">
        <v>2.9166666666666664E-2</v>
      </c>
      <c r="K1048" s="16">
        <v>0.1</v>
      </c>
      <c r="L1048" s="17">
        <v>1.6E-2</v>
      </c>
      <c r="M1048" s="17">
        <v>14</v>
      </c>
      <c r="N1048" s="17">
        <v>2.297848685714286E-2</v>
      </c>
      <c r="O1048" s="17">
        <v>8.0000000000000002E-3</v>
      </c>
      <c r="P1048" s="16">
        <v>2.8E-3</v>
      </c>
      <c r="Q1048" s="17">
        <v>6.7200000000000003E-3</v>
      </c>
      <c r="R1048" s="16">
        <v>354.3</v>
      </c>
      <c r="S1048" s="16">
        <v>303.3</v>
      </c>
      <c r="T1048" s="16">
        <v>32</v>
      </c>
      <c r="U1048" s="16">
        <v>0.15</v>
      </c>
      <c r="V1048" s="16">
        <v>11.764286527452484</v>
      </c>
      <c r="W1048" s="18">
        <v>2.653875E-2</v>
      </c>
      <c r="X1048" s="18">
        <f t="shared" si="48"/>
        <v>0.28571428571428575</v>
      </c>
      <c r="Y1048" s="18">
        <v>1.8571428571428574</v>
      </c>
      <c r="Z1048" s="3">
        <f t="shared" si="50"/>
        <v>238</v>
      </c>
      <c r="AA1048" s="3">
        <v>280</v>
      </c>
      <c r="AB1048" s="3">
        <f t="shared" si="49"/>
        <v>224</v>
      </c>
      <c r="AC1048" s="3">
        <v>2.06153846153846</v>
      </c>
      <c r="AD1048" s="3">
        <v>1.366999999999998</v>
      </c>
      <c r="AE1048" s="3">
        <v>0.67853846153846098</v>
      </c>
      <c r="AF1048" s="43">
        <v>288.99232715164698</v>
      </c>
      <c r="AG1048" s="43">
        <v>2.8292622422971498</v>
      </c>
      <c r="AH1048" s="43">
        <v>1.41797627419188</v>
      </c>
      <c r="AI1048" s="43">
        <v>0.64932057989169301</v>
      </c>
      <c r="AJ1048" s="19">
        <v>3.211545411302491E-2</v>
      </c>
      <c r="AK1048" s="19">
        <v>-0.27135122693163832</v>
      </c>
      <c r="AL1048" s="19">
        <v>-3.5950019136204464E-2</v>
      </c>
      <c r="AM1048" s="19">
        <v>4.4997621439384426E-2</v>
      </c>
    </row>
    <row r="1049" spans="1:39" s="16" customFormat="1">
      <c r="A1049" s="16" t="s">
        <v>543</v>
      </c>
      <c r="B1049" s="16" t="s">
        <v>532</v>
      </c>
      <c r="C1049" s="16" t="s">
        <v>844</v>
      </c>
      <c r="D1049" s="16">
        <v>1048</v>
      </c>
      <c r="E1049" s="21" t="s">
        <v>104</v>
      </c>
      <c r="F1049" s="16">
        <v>0.35</v>
      </c>
      <c r="G1049" s="16" t="s">
        <v>877</v>
      </c>
      <c r="H1049" s="16">
        <v>0.65</v>
      </c>
      <c r="I1049" s="16" t="s">
        <v>886</v>
      </c>
      <c r="J1049" s="17">
        <v>2.9166666666666664E-2</v>
      </c>
      <c r="K1049" s="16">
        <v>0.2</v>
      </c>
      <c r="L1049" s="17">
        <v>1.7999999999999999E-2</v>
      </c>
      <c r="M1049" s="17">
        <v>14</v>
      </c>
      <c r="N1049" s="17">
        <v>2.9082147428571428E-2</v>
      </c>
      <c r="O1049" s="17">
        <v>8.0000000000000002E-3</v>
      </c>
      <c r="P1049" s="16">
        <v>1.4E-3</v>
      </c>
      <c r="Q1049" s="17">
        <v>3.3600000000000001E-3</v>
      </c>
      <c r="R1049" s="16">
        <v>398.3</v>
      </c>
      <c r="S1049" s="16">
        <v>303.3</v>
      </c>
      <c r="T1049" s="16">
        <v>27.3</v>
      </c>
      <c r="U1049" s="16">
        <v>0.35</v>
      </c>
      <c r="V1049" s="16">
        <v>22.174949719485916</v>
      </c>
      <c r="W1049" s="18">
        <v>1.5553846153846154E-2</v>
      </c>
      <c r="X1049" s="18">
        <f t="shared" si="48"/>
        <v>0.57142857142857151</v>
      </c>
      <c r="Y1049" s="18">
        <v>1.8571428571428574</v>
      </c>
      <c r="Z1049" s="3">
        <f t="shared" si="50"/>
        <v>276.25</v>
      </c>
      <c r="AA1049" s="3">
        <v>325</v>
      </c>
      <c r="AB1049" s="3">
        <f t="shared" si="49"/>
        <v>260</v>
      </c>
      <c r="AC1049" s="3">
        <v>1.1707692307692299</v>
      </c>
      <c r="AD1049" s="3">
        <v>0.87692307692308002</v>
      </c>
      <c r="AE1049" s="3">
        <v>0.60707692307692296</v>
      </c>
      <c r="AF1049" s="43">
        <v>378.55578697452898</v>
      </c>
      <c r="AG1049" s="43">
        <v>1.42697018252541</v>
      </c>
      <c r="AH1049" s="43">
        <v>1.11226674402258</v>
      </c>
      <c r="AI1049" s="43">
        <v>0.59008452931126798</v>
      </c>
      <c r="AJ1049" s="19">
        <v>0.16478703684470458</v>
      </c>
      <c r="AK1049" s="19">
        <v>-0.1795419097705063</v>
      </c>
      <c r="AL1049" s="19">
        <v>-0.21158923285646872</v>
      </c>
      <c r="AM1049" s="19">
        <v>2.8796541718333266E-2</v>
      </c>
    </row>
    <row r="1050" spans="1:39" s="16" customFormat="1">
      <c r="A1050" s="16" t="s">
        <v>543</v>
      </c>
      <c r="B1050" s="16" t="s">
        <v>532</v>
      </c>
      <c r="C1050" s="16" t="s">
        <v>844</v>
      </c>
      <c r="D1050" s="16">
        <v>1049</v>
      </c>
      <c r="E1050" s="21" t="s">
        <v>102</v>
      </c>
      <c r="F1050" s="16">
        <v>0.35</v>
      </c>
      <c r="G1050" s="16" t="s">
        <v>877</v>
      </c>
      <c r="H1050" s="16">
        <v>0.65</v>
      </c>
      <c r="I1050" s="16" t="s">
        <v>886</v>
      </c>
      <c r="J1050" s="17">
        <v>2.9166666666666664E-2</v>
      </c>
      <c r="K1050" s="16">
        <v>0.2</v>
      </c>
      <c r="L1050" s="17">
        <v>1.7999999999999999E-2</v>
      </c>
      <c r="M1050" s="17">
        <v>14</v>
      </c>
      <c r="N1050" s="17">
        <v>2.9082147428571428E-2</v>
      </c>
      <c r="O1050" s="17">
        <v>8.0000000000000002E-3</v>
      </c>
      <c r="P1050" s="16">
        <v>1.4E-3</v>
      </c>
      <c r="Q1050" s="17">
        <v>3.3600000000000001E-3</v>
      </c>
      <c r="R1050" s="16">
        <v>398.3</v>
      </c>
      <c r="S1050" s="16">
        <v>303.3</v>
      </c>
      <c r="T1050" s="16">
        <v>39.200000000000003</v>
      </c>
      <c r="U1050" s="16">
        <v>0.35</v>
      </c>
      <c r="V1050" s="16">
        <v>22.174949719485916</v>
      </c>
      <c r="W1050" s="18">
        <v>1.0832142857142856E-2</v>
      </c>
      <c r="X1050" s="18">
        <f t="shared" si="48"/>
        <v>0.57142857142857151</v>
      </c>
      <c r="Y1050" s="18">
        <v>1.8571428571428574</v>
      </c>
      <c r="Z1050" s="3">
        <f t="shared" si="50"/>
        <v>348.5</v>
      </c>
      <c r="AA1050" s="3">
        <v>410</v>
      </c>
      <c r="AB1050" s="3">
        <f t="shared" si="49"/>
        <v>328</v>
      </c>
      <c r="AC1050" s="3">
        <v>1.15384615384615</v>
      </c>
      <c r="AD1050" s="3">
        <v>0.85076923076922994</v>
      </c>
      <c r="AE1050" s="3">
        <v>0.56923076923076898</v>
      </c>
      <c r="AF1050" s="43">
        <v>426.24458507174103</v>
      </c>
      <c r="AG1050" s="43">
        <v>1.3151843489533299</v>
      </c>
      <c r="AH1050" s="43">
        <v>1.0628249546419399</v>
      </c>
      <c r="AI1050" s="43">
        <v>0.56219758367077899</v>
      </c>
      <c r="AJ1050" s="19">
        <v>3.9620939199368363E-2</v>
      </c>
      <c r="AK1050" s="19">
        <v>-0.12267344516042833</v>
      </c>
      <c r="AL1050" s="19">
        <v>-0.19952083637719104</v>
      </c>
      <c r="AM1050" s="19">
        <v>1.251016682438928E-2</v>
      </c>
    </row>
    <row r="1051" spans="1:39" s="16" customFormat="1">
      <c r="A1051" s="16" t="s">
        <v>543</v>
      </c>
      <c r="B1051" s="16" t="s">
        <v>575</v>
      </c>
      <c r="C1051" s="16" t="s">
        <v>574</v>
      </c>
      <c r="D1051" s="16">
        <v>1050</v>
      </c>
      <c r="E1051" s="16" t="s">
        <v>468</v>
      </c>
      <c r="F1051" s="18">
        <v>0.4</v>
      </c>
      <c r="G1051" s="16" t="s">
        <v>877</v>
      </c>
      <c r="H1051" s="16">
        <v>1.2</v>
      </c>
      <c r="I1051" s="16" t="s">
        <v>886</v>
      </c>
      <c r="J1051" s="22">
        <v>2.5000000000000001E-2</v>
      </c>
      <c r="K1051" s="16">
        <v>0.15</v>
      </c>
      <c r="L1051" s="16">
        <v>1.6E-2</v>
      </c>
      <c r="M1051" s="18">
        <v>8</v>
      </c>
      <c r="N1051" s="17">
        <v>1.0053087999999998E-2</v>
      </c>
      <c r="O1051" s="16">
        <v>0.01</v>
      </c>
      <c r="P1051" s="17">
        <v>3.9269874999999996E-3</v>
      </c>
      <c r="Q1051" s="17">
        <v>8.9759714285714276E-3</v>
      </c>
      <c r="R1051" s="17">
        <v>437</v>
      </c>
      <c r="S1051" s="17">
        <v>335</v>
      </c>
      <c r="T1051" s="16">
        <v>26.46</v>
      </c>
      <c r="U1051" s="16">
        <v>0.3</v>
      </c>
      <c r="V1051" s="16">
        <v>19.59801090034394</v>
      </c>
      <c r="W1051" s="18">
        <v>4.9718095710506421E-2</v>
      </c>
      <c r="X1051" s="18">
        <f t="shared" si="48"/>
        <v>0.37499999999999994</v>
      </c>
      <c r="Y1051" s="18">
        <v>2.9999999999999996</v>
      </c>
      <c r="Z1051" s="3">
        <f t="shared" si="50"/>
        <v>230.4807692307692</v>
      </c>
      <c r="AA1051" s="3">
        <v>271.15384615384613</v>
      </c>
      <c r="AB1051" s="3">
        <f t="shared" si="49"/>
        <v>216.92307692307691</v>
      </c>
      <c r="AC1051" s="3">
        <v>2.5203252032520331</v>
      </c>
      <c r="AD1051" s="3">
        <v>1.0569105691056913</v>
      </c>
      <c r="AE1051" s="3">
        <v>0.40650406504065045</v>
      </c>
      <c r="AF1051" s="43">
        <v>261.493967599359</v>
      </c>
      <c r="AG1051" s="43">
        <v>2.5352786415713799</v>
      </c>
      <c r="AH1051" s="43">
        <v>1.1545586289740299</v>
      </c>
      <c r="AI1051" s="43">
        <v>0.426993784053388</v>
      </c>
      <c r="AJ1051" s="19">
        <v>-3.5625084030732702E-2</v>
      </c>
      <c r="AK1051" s="19">
        <v>-5.8981439255444473E-3</v>
      </c>
      <c r="AL1051" s="19">
        <v>-8.4576094637230537E-2</v>
      </c>
      <c r="AM1051" s="19">
        <v>-4.798598897209163E-2</v>
      </c>
    </row>
    <row r="1052" spans="1:39" s="16" customFormat="1">
      <c r="A1052" s="16" t="s">
        <v>543</v>
      </c>
      <c r="B1052" s="16" t="s">
        <v>575</v>
      </c>
      <c r="C1052" s="16" t="s">
        <v>574</v>
      </c>
      <c r="D1052" s="16">
        <v>1051</v>
      </c>
      <c r="E1052" s="16" t="s">
        <v>466</v>
      </c>
      <c r="F1052" s="18">
        <v>0.4</v>
      </c>
      <c r="G1052" s="16" t="s">
        <v>877</v>
      </c>
      <c r="H1052" s="16">
        <v>1.2</v>
      </c>
      <c r="I1052" s="16" t="s">
        <v>886</v>
      </c>
      <c r="J1052" s="22">
        <v>2.5000000000000001E-2</v>
      </c>
      <c r="K1052" s="16">
        <v>0.15</v>
      </c>
      <c r="L1052" s="16">
        <v>1.6E-2</v>
      </c>
      <c r="M1052" s="18">
        <v>8</v>
      </c>
      <c r="N1052" s="17">
        <v>1.0053087999999998E-2</v>
      </c>
      <c r="O1052" s="16">
        <v>0.01</v>
      </c>
      <c r="P1052" s="17">
        <v>3.9269874999999996E-3</v>
      </c>
      <c r="Q1052" s="17">
        <v>8.9759714285714276E-3</v>
      </c>
      <c r="R1052" s="17">
        <v>455</v>
      </c>
      <c r="S1052" s="17">
        <v>335</v>
      </c>
      <c r="T1052" s="16">
        <v>29.03</v>
      </c>
      <c r="U1052" s="16">
        <v>0.2</v>
      </c>
      <c r="V1052" s="16">
        <v>19.997558444720198</v>
      </c>
      <c r="W1052" s="18">
        <v>4.5316597054770924E-2</v>
      </c>
      <c r="X1052" s="18">
        <f t="shared" si="48"/>
        <v>0.37499999999999994</v>
      </c>
      <c r="Y1052" s="18">
        <v>2.9999999999999996</v>
      </c>
      <c r="Z1052" s="3">
        <f t="shared" si="50"/>
        <v>199.56521739130434</v>
      </c>
      <c r="AA1052" s="3">
        <v>234.78260869565219</v>
      </c>
      <c r="AB1052" s="3">
        <f t="shared" si="49"/>
        <v>187.82608695652175</v>
      </c>
      <c r="AC1052" s="3">
        <v>2.9166666666666665</v>
      </c>
      <c r="AD1052" s="3">
        <v>1.1763888888888892</v>
      </c>
      <c r="AE1052" s="3">
        <v>0.44119999999999998</v>
      </c>
      <c r="AF1052" s="43">
        <v>237.79564267408401</v>
      </c>
      <c r="AG1052" s="43">
        <v>2.9646423466618002</v>
      </c>
      <c r="AH1052" s="43">
        <v>1.3110731476664399</v>
      </c>
      <c r="AI1052" s="43">
        <v>0.48680675610024898</v>
      </c>
      <c r="AJ1052" s="19">
        <v>1.2833292871098497E-2</v>
      </c>
      <c r="AK1052" s="19">
        <v>-1.6182619818931768E-2</v>
      </c>
      <c r="AL1052" s="19">
        <v>-0.10272825663257104</v>
      </c>
      <c r="AM1052" s="19">
        <v>-9.3685544682245783E-2</v>
      </c>
    </row>
    <row r="1053" spans="1:39" s="16" customFormat="1">
      <c r="A1053" s="16" t="s">
        <v>543</v>
      </c>
      <c r="B1053" s="16" t="s">
        <v>575</v>
      </c>
      <c r="C1053" s="16" t="s">
        <v>574</v>
      </c>
      <c r="D1053" s="16">
        <v>1052</v>
      </c>
      <c r="E1053" s="16" t="s">
        <v>465</v>
      </c>
      <c r="F1053" s="18">
        <v>0.4</v>
      </c>
      <c r="G1053" s="16" t="s">
        <v>877</v>
      </c>
      <c r="H1053" s="16">
        <v>1.2</v>
      </c>
      <c r="I1053" s="16" t="s">
        <v>886</v>
      </c>
      <c r="J1053" s="22">
        <v>2.5000000000000001E-2</v>
      </c>
      <c r="K1053" s="16">
        <v>0.1</v>
      </c>
      <c r="L1053" s="16">
        <v>1.6E-2</v>
      </c>
      <c r="M1053" s="18">
        <v>8</v>
      </c>
      <c r="N1053" s="17">
        <v>1.0053087999999998E-2</v>
      </c>
      <c r="O1053" s="16">
        <v>8.0000000000000002E-3</v>
      </c>
      <c r="P1053" s="17">
        <v>3.7699079999999993E-3</v>
      </c>
      <c r="Q1053" s="17">
        <v>8.6169325714285702E-3</v>
      </c>
      <c r="R1053" s="17">
        <v>460</v>
      </c>
      <c r="S1053" s="17">
        <v>351.67</v>
      </c>
      <c r="T1053" s="16">
        <v>26.98</v>
      </c>
      <c r="U1053" s="16">
        <v>0.2</v>
      </c>
      <c r="V1053" s="16">
        <v>13.404756618454511</v>
      </c>
      <c r="W1053" s="18">
        <v>4.9138752644922158E-2</v>
      </c>
      <c r="X1053" s="18">
        <f t="shared" si="48"/>
        <v>0.25</v>
      </c>
      <c r="Y1053" s="18">
        <v>2.9999999999999996</v>
      </c>
      <c r="Z1053" s="3">
        <f t="shared" si="50"/>
        <v>194.28571428571428</v>
      </c>
      <c r="AA1053" s="3">
        <v>228.57142857142858</v>
      </c>
      <c r="AB1053" s="3">
        <f t="shared" si="49"/>
        <v>182.85714285714289</v>
      </c>
      <c r="AC1053" s="3">
        <v>3.097826086956522</v>
      </c>
      <c r="AD1053" s="3">
        <v>1.1322463768115945</v>
      </c>
      <c r="AE1053" s="3">
        <v>0.45289855072463769</v>
      </c>
      <c r="AF1053" s="43">
        <v>237.38559556135999</v>
      </c>
      <c r="AG1053" s="43">
        <v>3.29094382538455</v>
      </c>
      <c r="AH1053" s="43">
        <v>1.3817911237043401</v>
      </c>
      <c r="AI1053" s="43">
        <v>0.49253514964595302</v>
      </c>
      <c r="AJ1053" s="19">
        <v>3.8561980580949909E-2</v>
      </c>
      <c r="AK1053" s="19">
        <v>-5.8681566345321026E-2</v>
      </c>
      <c r="AL1053" s="19">
        <v>-0.18059512947496714</v>
      </c>
      <c r="AM1053" s="19">
        <v>-8.0474660437548737E-2</v>
      </c>
    </row>
    <row r="1054" spans="1:39" s="16" customFormat="1">
      <c r="A1054" s="16" t="s">
        <v>543</v>
      </c>
      <c r="B1054" s="16" t="s">
        <v>1198</v>
      </c>
      <c r="C1054" s="16" t="s">
        <v>574</v>
      </c>
      <c r="D1054" s="16">
        <v>1053</v>
      </c>
      <c r="E1054" s="16" t="s">
        <v>467</v>
      </c>
      <c r="F1054" s="18">
        <v>0.4</v>
      </c>
      <c r="G1054" s="16" t="s">
        <v>877</v>
      </c>
      <c r="H1054" s="16">
        <v>1.2</v>
      </c>
      <c r="I1054" s="16" t="s">
        <v>886</v>
      </c>
      <c r="J1054" s="22">
        <v>2.5000000000000001E-2</v>
      </c>
      <c r="K1054" s="16">
        <v>0.15</v>
      </c>
      <c r="L1054" s="16">
        <v>1.6E-2</v>
      </c>
      <c r="M1054" s="18">
        <v>8</v>
      </c>
      <c r="N1054" s="17">
        <v>1.0053087999999998E-2</v>
      </c>
      <c r="O1054" s="16">
        <v>0.01</v>
      </c>
      <c r="P1054" s="17">
        <v>3.9269874999999996E-3</v>
      </c>
      <c r="Q1054" s="17">
        <v>8.9759714285714276E-3</v>
      </c>
      <c r="R1054" s="17">
        <v>480</v>
      </c>
      <c r="S1054" s="17">
        <v>335</v>
      </c>
      <c r="T1054" s="16">
        <v>26.35</v>
      </c>
      <c r="U1054" s="16">
        <v>0.1</v>
      </c>
      <c r="V1054" s="16">
        <v>20.539595906443729</v>
      </c>
      <c r="W1054" s="18">
        <v>4.9925647533206823E-2</v>
      </c>
      <c r="X1054" s="18">
        <f t="shared" si="48"/>
        <v>0.37499999999999994</v>
      </c>
      <c r="Y1054" s="18">
        <v>2.9999999999999996</v>
      </c>
      <c r="Z1054" s="3">
        <f t="shared" si="50"/>
        <v>164.33333333333334</v>
      </c>
      <c r="AA1054" s="3">
        <v>193.33333333333334</v>
      </c>
      <c r="AB1054" s="3">
        <f t="shared" si="49"/>
        <v>154.66666666666669</v>
      </c>
      <c r="AC1054" s="3">
        <v>3.4166666666666665</v>
      </c>
      <c r="AD1054" s="3">
        <v>1.1971830985915493</v>
      </c>
      <c r="AE1054" s="3">
        <v>0.50704225352112675</v>
      </c>
      <c r="AF1054" s="43">
        <v>203.167068347087</v>
      </c>
      <c r="AG1054" s="43">
        <v>3.5075412664401</v>
      </c>
      <c r="AH1054" s="43">
        <v>1.5283081650088299</v>
      </c>
      <c r="AI1054" s="43">
        <v>0.573048866780277</v>
      </c>
      <c r="AJ1054" s="19">
        <v>5.0864146622863718E-2</v>
      </c>
      <c r="AK1054" s="19">
        <v>-2.5908348005172471E-2</v>
      </c>
      <c r="AL1054" s="19">
        <v>-0.21666119045786003</v>
      </c>
      <c r="AM1054" s="19">
        <v>-0.11518496429460533</v>
      </c>
    </row>
    <row r="1055" spans="1:39" s="16" customFormat="1">
      <c r="A1055" s="18" t="s">
        <v>543</v>
      </c>
      <c r="B1055" s="18" t="s">
        <v>655</v>
      </c>
      <c r="C1055" s="18" t="s">
        <v>654</v>
      </c>
      <c r="D1055" s="16">
        <v>1054</v>
      </c>
      <c r="E1055" s="32" t="s">
        <v>290</v>
      </c>
      <c r="F1055" s="18">
        <v>0.2</v>
      </c>
      <c r="G1055" s="18" t="s">
        <v>877</v>
      </c>
      <c r="H1055" s="18">
        <v>1.45</v>
      </c>
      <c r="I1055" s="18" t="s">
        <v>886</v>
      </c>
      <c r="J1055" s="18">
        <v>0.02</v>
      </c>
      <c r="K1055" s="18">
        <v>0.08</v>
      </c>
      <c r="L1055" s="18">
        <v>1.4E-2</v>
      </c>
      <c r="M1055" s="18">
        <v>8</v>
      </c>
      <c r="N1055" s="18">
        <v>3.0787581999999997E-2</v>
      </c>
      <c r="O1055" s="18">
        <v>8.0000000000000002E-3</v>
      </c>
      <c r="P1055" s="18">
        <v>9.424769999999999E-3</v>
      </c>
      <c r="Q1055" s="18">
        <v>2.3561924999999997E-2</v>
      </c>
      <c r="R1055" s="18">
        <v>400</v>
      </c>
      <c r="S1055" s="18">
        <v>400</v>
      </c>
      <c r="T1055" s="18">
        <v>102.542372881356</v>
      </c>
      <c r="U1055" s="18">
        <v>0.17699999999999999</v>
      </c>
      <c r="V1055" s="18">
        <v>11.428571428571429</v>
      </c>
      <c r="W1055" s="18">
        <v>3.6764392066115675E-2</v>
      </c>
      <c r="X1055" s="18">
        <f t="shared" si="48"/>
        <v>0.39999999999999997</v>
      </c>
      <c r="Y1055" s="18">
        <v>7.2499999999999991</v>
      </c>
      <c r="Z1055" s="3">
        <f t="shared" si="50"/>
        <v>48.875</v>
      </c>
      <c r="AA1055" s="3">
        <v>57.5</v>
      </c>
      <c r="AB1055" s="3">
        <f t="shared" si="49"/>
        <v>46</v>
      </c>
      <c r="AC1055" s="3">
        <v>2.324592592592595</v>
      </c>
      <c r="AD1055" s="3">
        <v>1.5573333333333359</v>
      </c>
      <c r="AE1055" s="3">
        <v>0.43259259259259297</v>
      </c>
      <c r="AF1055" s="43">
        <v>59.319676298163799</v>
      </c>
      <c r="AG1055" s="43">
        <v>3.1772209109310099</v>
      </c>
      <c r="AH1055" s="43">
        <v>1.86193518920895</v>
      </c>
      <c r="AI1055" s="43">
        <v>0.77058208937295702</v>
      </c>
      <c r="AJ1055" s="19">
        <v>3.1646544315892151E-2</v>
      </c>
      <c r="AK1055" s="19">
        <v>-0.26835663689767553</v>
      </c>
      <c r="AL1055" s="19">
        <v>-0.16359423122833039</v>
      </c>
      <c r="AM1055" s="19">
        <v>-0.43861582230050922</v>
      </c>
    </row>
    <row r="1056" spans="1:39" s="16" customFormat="1">
      <c r="A1056" s="18" t="s">
        <v>543</v>
      </c>
      <c r="B1056" s="18" t="s">
        <v>655</v>
      </c>
      <c r="C1056" s="18" t="s">
        <v>654</v>
      </c>
      <c r="D1056" s="16">
        <v>1055</v>
      </c>
      <c r="E1056" s="32" t="s">
        <v>289</v>
      </c>
      <c r="F1056" s="18">
        <v>0.2</v>
      </c>
      <c r="G1056" s="18" t="s">
        <v>877</v>
      </c>
      <c r="H1056" s="18">
        <v>1.45</v>
      </c>
      <c r="I1056" s="18" t="s">
        <v>886</v>
      </c>
      <c r="J1056" s="18">
        <v>0.02</v>
      </c>
      <c r="K1056" s="18">
        <v>0.05</v>
      </c>
      <c r="L1056" s="18">
        <v>1.4E-2</v>
      </c>
      <c r="M1056" s="18">
        <v>8</v>
      </c>
      <c r="N1056" s="18">
        <v>3.0787581999999997E-2</v>
      </c>
      <c r="O1056" s="18">
        <v>8.0000000000000002E-3</v>
      </c>
      <c r="P1056" s="18">
        <v>1.5079631999999997E-2</v>
      </c>
      <c r="Q1056" s="18">
        <v>3.7699079999999996E-2</v>
      </c>
      <c r="R1056" s="18">
        <v>400</v>
      </c>
      <c r="S1056" s="18">
        <v>235</v>
      </c>
      <c r="T1056" s="18">
        <v>103.24858757062147</v>
      </c>
      <c r="U1056" s="18">
        <v>0.17699999999999999</v>
      </c>
      <c r="V1056" s="18">
        <v>7.1428571428571432</v>
      </c>
      <c r="W1056" s="18">
        <v>3.4322150097948013E-2</v>
      </c>
      <c r="X1056" s="18">
        <f t="shared" si="48"/>
        <v>0.25</v>
      </c>
      <c r="Y1056" s="18">
        <v>7.2499999999999991</v>
      </c>
      <c r="Z1056" s="3">
        <f t="shared" si="50"/>
        <v>48.195</v>
      </c>
      <c r="AA1056" s="3">
        <v>56.7</v>
      </c>
      <c r="AB1056" s="3">
        <f t="shared" si="49"/>
        <v>45.360000000000007</v>
      </c>
      <c r="AC1056" s="3">
        <v>2.3496296296296331</v>
      </c>
      <c r="AD1056" s="3">
        <v>1.6053333333333359</v>
      </c>
      <c r="AE1056" s="3">
        <v>0.44518518518518502</v>
      </c>
      <c r="AF1056" s="43">
        <v>59.777492420428302</v>
      </c>
      <c r="AG1056" s="43">
        <v>2.91121915731433</v>
      </c>
      <c r="AH1056" s="43">
        <v>1.8525985323432399</v>
      </c>
      <c r="AI1056" s="43">
        <v>0.71558821001675899</v>
      </c>
      <c r="AJ1056" s="19">
        <v>5.4276762265049371E-2</v>
      </c>
      <c r="AK1056" s="19">
        <v>-0.1929052734740784</v>
      </c>
      <c r="AL1056" s="19">
        <v>-0.13346939161025523</v>
      </c>
      <c r="AM1056" s="19">
        <v>-0.37787518162888845</v>
      </c>
    </row>
    <row r="1057" spans="1:39" s="16" customFormat="1">
      <c r="A1057" s="18" t="s">
        <v>543</v>
      </c>
      <c r="B1057" s="18" t="s">
        <v>655</v>
      </c>
      <c r="C1057" s="18" t="s">
        <v>654</v>
      </c>
      <c r="D1057" s="16">
        <v>1056</v>
      </c>
      <c r="E1057" s="32" t="s">
        <v>288</v>
      </c>
      <c r="F1057" s="18">
        <v>0.2</v>
      </c>
      <c r="G1057" s="18" t="s">
        <v>877</v>
      </c>
      <c r="H1057" s="18">
        <v>1.45</v>
      </c>
      <c r="I1057" s="18" t="s">
        <v>886</v>
      </c>
      <c r="J1057" s="18">
        <v>0.02</v>
      </c>
      <c r="K1057" s="18">
        <v>0.05</v>
      </c>
      <c r="L1057" s="18">
        <v>1.4E-2</v>
      </c>
      <c r="M1057" s="18">
        <v>8</v>
      </c>
      <c r="N1057" s="18">
        <v>3.0787581999999997E-2</v>
      </c>
      <c r="O1057" s="18">
        <v>8.0000000000000002E-3</v>
      </c>
      <c r="P1057" s="18">
        <v>1.5079631999999997E-2</v>
      </c>
      <c r="Q1057" s="18">
        <v>3.7699079999999996E-2</v>
      </c>
      <c r="R1057" s="18">
        <v>400</v>
      </c>
      <c r="S1057" s="18">
        <v>400</v>
      </c>
      <c r="T1057" s="18">
        <v>104.09604519774011</v>
      </c>
      <c r="U1057" s="18">
        <v>0.17699999999999999</v>
      </c>
      <c r="V1057" s="18">
        <v>7.1428571428571432</v>
      </c>
      <c r="W1057" s="18">
        <v>5.7945071674355489E-2</v>
      </c>
      <c r="X1057" s="18">
        <f t="shared" si="48"/>
        <v>0.25</v>
      </c>
      <c r="Y1057" s="18">
        <v>7.2499999999999991</v>
      </c>
      <c r="Z1057" s="3">
        <f t="shared" si="50"/>
        <v>55.504999999999995</v>
      </c>
      <c r="AA1057" s="3">
        <v>65.3</v>
      </c>
      <c r="AB1057" s="3">
        <f t="shared" si="49"/>
        <v>52.24</v>
      </c>
      <c r="AC1057" s="3">
        <v>3.200888888888886</v>
      </c>
      <c r="AD1057" s="3">
        <v>1.82222222222222</v>
      </c>
      <c r="AE1057" s="3">
        <v>0.45555555555555599</v>
      </c>
      <c r="AF1057" s="43">
        <v>60.5756591491036</v>
      </c>
      <c r="AG1057" s="43">
        <v>3.7565390138484398</v>
      </c>
      <c r="AH1057" s="43">
        <v>1.7871709457498799</v>
      </c>
      <c r="AI1057" s="43">
        <v>0.814852608033103</v>
      </c>
      <c r="AJ1057" s="19">
        <v>-7.2348251927969329E-2</v>
      </c>
      <c r="AK1057" s="19">
        <v>-0.14791544102461221</v>
      </c>
      <c r="AL1057" s="19">
        <v>1.9612716151018724E-2</v>
      </c>
      <c r="AM1057" s="19">
        <v>-0.44093502178856714</v>
      </c>
    </row>
    <row r="1058" spans="1:39" s="16" customFormat="1">
      <c r="A1058" s="16" t="s">
        <v>508</v>
      </c>
      <c r="B1058" s="16" t="s">
        <v>634</v>
      </c>
      <c r="C1058" s="16" t="s">
        <v>1219</v>
      </c>
      <c r="D1058" s="16">
        <v>1057</v>
      </c>
      <c r="E1058" s="21" t="s">
        <v>1217</v>
      </c>
      <c r="F1058" s="16">
        <v>0.6</v>
      </c>
      <c r="G1058" s="16" t="s">
        <v>877</v>
      </c>
      <c r="H1058" s="16">
        <v>1.8</v>
      </c>
      <c r="I1058" s="16" t="s">
        <v>886</v>
      </c>
      <c r="J1058" s="22">
        <v>0.04</v>
      </c>
      <c r="K1058" s="16">
        <v>0.1</v>
      </c>
      <c r="L1058" s="17">
        <v>3.2000000000000001E-2</v>
      </c>
      <c r="M1058" s="17">
        <v>4</v>
      </c>
      <c r="N1058" s="17">
        <v>8.9360782222222233E-3</v>
      </c>
      <c r="O1058" s="17">
        <v>1.4E-2</v>
      </c>
      <c r="P1058" s="16">
        <v>5.1312636666666668E-3</v>
      </c>
      <c r="Q1058" s="17">
        <v>1.1841377692307692E-2</v>
      </c>
      <c r="R1058" s="16">
        <v>520</v>
      </c>
      <c r="S1058" s="16">
        <v>438</v>
      </c>
      <c r="T1058" s="16">
        <v>46.878</v>
      </c>
      <c r="U1058" s="16">
        <v>0.15</v>
      </c>
      <c r="V1058" s="16">
        <v>7.1260964068696131</v>
      </c>
      <c r="W1058" s="18">
        <v>4.7943459319936862E-2</v>
      </c>
      <c r="X1058" s="18">
        <f t="shared" si="48"/>
        <v>0.16666666666666669</v>
      </c>
      <c r="Y1058" s="18">
        <v>3</v>
      </c>
      <c r="Z1058" s="3">
        <f t="shared" si="50"/>
        <v>706.35</v>
      </c>
      <c r="AA1058" s="3">
        <v>831</v>
      </c>
      <c r="AB1058" s="3">
        <f t="shared" si="49"/>
        <v>664.80000000000007</v>
      </c>
      <c r="AC1058" s="3">
        <v>3.75</v>
      </c>
      <c r="AD1058" s="3">
        <v>1.2110000000000001</v>
      </c>
      <c r="AE1058" s="3">
        <v>0.50651999999999997</v>
      </c>
      <c r="AF1058" s="43">
        <v>599.56499581864898</v>
      </c>
      <c r="AG1058" s="43">
        <v>3.4522923477788998</v>
      </c>
      <c r="AH1058" s="43">
        <v>1.3177536221544</v>
      </c>
      <c r="AI1058" s="43">
        <v>0.51268826440737303</v>
      </c>
      <c r="AJ1058" s="19"/>
      <c r="AK1058" s="19"/>
      <c r="AL1058" s="19"/>
      <c r="AM1058" s="19"/>
    </row>
    <row r="1059" spans="1:39" s="16" customFormat="1">
      <c r="A1059" s="16" t="s">
        <v>508</v>
      </c>
      <c r="B1059" s="16" t="s">
        <v>634</v>
      </c>
      <c r="C1059" s="16" t="s">
        <v>1219</v>
      </c>
      <c r="D1059" s="16">
        <v>1058</v>
      </c>
      <c r="E1059" s="21" t="s">
        <v>1218</v>
      </c>
      <c r="F1059" s="16">
        <v>0.6</v>
      </c>
      <c r="G1059" s="16" t="s">
        <v>877</v>
      </c>
      <c r="H1059" s="16">
        <v>1.8</v>
      </c>
      <c r="I1059" s="16" t="s">
        <v>886</v>
      </c>
      <c r="J1059" s="22">
        <v>0.04</v>
      </c>
      <c r="K1059" s="16">
        <v>0.1</v>
      </c>
      <c r="L1059" s="17">
        <v>3.2000000000000001E-2</v>
      </c>
      <c r="M1059" s="17">
        <v>4</v>
      </c>
      <c r="N1059" s="17">
        <v>8.9360782222222233E-3</v>
      </c>
      <c r="O1059" s="17">
        <v>1.4E-2</v>
      </c>
      <c r="P1059" s="16">
        <v>5.1312636666666668E-3</v>
      </c>
      <c r="Q1059" s="17">
        <v>1.1841377692307692E-2</v>
      </c>
      <c r="R1059" s="16">
        <v>520</v>
      </c>
      <c r="S1059" s="16">
        <v>438</v>
      </c>
      <c r="T1059" s="16">
        <v>53.274000000000001</v>
      </c>
      <c r="U1059" s="16">
        <v>0.2</v>
      </c>
      <c r="V1059" s="16">
        <v>7.1260964068696131</v>
      </c>
      <c r="W1059" s="18">
        <v>4.2187436385478845E-2</v>
      </c>
      <c r="X1059" s="18">
        <f t="shared" si="48"/>
        <v>0.16666666666666669</v>
      </c>
      <c r="Y1059" s="18">
        <v>3</v>
      </c>
      <c r="Z1059" s="3">
        <f t="shared" si="50"/>
        <v>853.4</v>
      </c>
      <c r="AA1059" s="3">
        <v>1004</v>
      </c>
      <c r="AB1059" s="3">
        <f t="shared" si="49"/>
        <v>803.2</v>
      </c>
      <c r="AC1059" s="3">
        <v>3.56</v>
      </c>
      <c r="AD1059" s="3">
        <v>1.1100000000000001</v>
      </c>
      <c r="AE1059" s="3">
        <v>0.46563199999999999</v>
      </c>
      <c r="AF1059" s="43">
        <v>684.79089550381605</v>
      </c>
      <c r="AG1059" s="43">
        <v>3.1442623107222198</v>
      </c>
      <c r="AH1059" s="43">
        <v>1.2210704190280499</v>
      </c>
      <c r="AI1059" s="43">
        <v>0.51141185224280705</v>
      </c>
      <c r="AJ1059" s="19"/>
      <c r="AK1059" s="19"/>
      <c r="AL1059" s="19"/>
      <c r="AM1059" s="19"/>
    </row>
    <row r="1060" spans="1:39" s="16" customFormat="1">
      <c r="A1060" s="16" t="s">
        <v>508</v>
      </c>
      <c r="B1060" s="16" t="s">
        <v>657</v>
      </c>
      <c r="C1060" s="16" t="s">
        <v>1408</v>
      </c>
      <c r="D1060" s="16">
        <v>1059</v>
      </c>
      <c r="E1060" s="21" t="s">
        <v>1407</v>
      </c>
      <c r="F1060" s="16">
        <v>0.3</v>
      </c>
      <c r="G1060" s="16" t="s">
        <v>877</v>
      </c>
      <c r="H1060" s="16">
        <v>1.06</v>
      </c>
      <c r="I1060" s="16" t="s">
        <v>886</v>
      </c>
      <c r="J1060" s="22">
        <v>0.02</v>
      </c>
      <c r="K1060" s="16">
        <v>0.08</v>
      </c>
      <c r="L1060" s="16">
        <v>1.6E-2</v>
      </c>
      <c r="M1060" s="16">
        <v>10</v>
      </c>
      <c r="N1060" s="17">
        <v>2.234019555555556E-2</v>
      </c>
      <c r="O1060" s="16">
        <v>0.01</v>
      </c>
      <c r="P1060" s="16">
        <v>9.8174687499999989E-3</v>
      </c>
      <c r="Q1060" s="17">
        <v>2.2655697115384611E-2</v>
      </c>
      <c r="R1060" s="16">
        <v>383</v>
      </c>
      <c r="S1060" s="16">
        <v>352</v>
      </c>
      <c r="T1060" s="16">
        <v>45.318000000000005</v>
      </c>
      <c r="U1060" s="16">
        <v>7.0000000000000007E-2</v>
      </c>
      <c r="V1060" s="16">
        <v>9.7851928953904626</v>
      </c>
      <c r="W1060" s="18">
        <v>7.62555496712123E-2</v>
      </c>
      <c r="X1060" s="18">
        <f t="shared" si="48"/>
        <v>0.26666666666666666</v>
      </c>
      <c r="Y1060" s="18">
        <v>3.5333333333333337</v>
      </c>
      <c r="Z1060" s="3">
        <f t="shared" si="50"/>
        <v>79.763999999999996</v>
      </c>
      <c r="AA1060" s="3">
        <v>93.84</v>
      </c>
      <c r="AB1060" s="3">
        <f t="shared" si="49"/>
        <v>75.072000000000003</v>
      </c>
      <c r="AC1060" s="3">
        <v>4.2452830188679247</v>
      </c>
      <c r="AD1060" s="3">
        <v>2.4528301886792452</v>
      </c>
      <c r="AE1060" s="3">
        <v>0.70481132075471697</v>
      </c>
      <c r="AF1060" s="43">
        <v>145.25669790759201</v>
      </c>
      <c r="AG1060" s="43">
        <v>5.2730946043674898</v>
      </c>
      <c r="AH1060" s="43">
        <v>2.1208248486712602</v>
      </c>
      <c r="AI1060" s="43">
        <v>0.74775667127019696</v>
      </c>
      <c r="AJ1060" s="19">
        <v>0.54791877565635128</v>
      </c>
      <c r="AK1060" s="19">
        <v>-0.19491620435716639</v>
      </c>
      <c r="AL1060" s="19">
        <v>0.15654538384722957</v>
      </c>
      <c r="AM1060" s="19">
        <v>-5.7432253252290899E-2</v>
      </c>
    </row>
    <row r="1061" spans="1:39" s="16" customFormat="1">
      <c r="A1061" s="16" t="s">
        <v>508</v>
      </c>
      <c r="B1061" s="16" t="s">
        <v>657</v>
      </c>
      <c r="C1061" s="16" t="s">
        <v>1408</v>
      </c>
      <c r="D1061" s="16">
        <v>1060</v>
      </c>
      <c r="E1061" s="21" t="s">
        <v>235</v>
      </c>
      <c r="F1061" s="16">
        <v>0.3</v>
      </c>
      <c r="G1061" s="16" t="s">
        <v>877</v>
      </c>
      <c r="H1061" s="16">
        <v>1.06</v>
      </c>
      <c r="I1061" s="16" t="s">
        <v>886</v>
      </c>
      <c r="J1061" s="22">
        <v>0.02</v>
      </c>
      <c r="K1061" s="16">
        <v>0.08</v>
      </c>
      <c r="L1061" s="16">
        <v>1.6E-2</v>
      </c>
      <c r="M1061" s="16">
        <v>10</v>
      </c>
      <c r="N1061" s="17">
        <v>2.234019555555556E-2</v>
      </c>
      <c r="O1061" s="16">
        <v>0.01</v>
      </c>
      <c r="P1061" s="16">
        <v>9.8174687499999989E-3</v>
      </c>
      <c r="Q1061" s="17">
        <v>2.2655697115384611E-2</v>
      </c>
      <c r="R1061" s="16">
        <v>600</v>
      </c>
      <c r="S1061" s="16">
        <v>352</v>
      </c>
      <c r="T1061" s="16">
        <v>45.318000000000005</v>
      </c>
      <c r="U1061" s="16">
        <v>7.0000000000000007E-2</v>
      </c>
      <c r="V1061" s="16">
        <v>12.24744871391589</v>
      </c>
      <c r="W1061" s="18">
        <v>7.62555496712123E-2</v>
      </c>
      <c r="X1061" s="18">
        <f t="shared" si="48"/>
        <v>0.26666666666666666</v>
      </c>
      <c r="Y1061" s="18">
        <v>3.5333333333333337</v>
      </c>
      <c r="Z1061" s="3">
        <f t="shared" si="50"/>
        <v>94.638999999999996</v>
      </c>
      <c r="AA1061" s="3">
        <v>111.34</v>
      </c>
      <c r="AB1061" s="3">
        <f t="shared" si="49"/>
        <v>89.072000000000003</v>
      </c>
      <c r="AC1061" s="3">
        <v>4.7641509433962268</v>
      </c>
      <c r="AD1061" s="3">
        <v>2.9462264150943396</v>
      </c>
      <c r="AE1061" s="3">
        <v>0.75481132075471691</v>
      </c>
      <c r="AF1061" s="43">
        <v>165.74660015564299</v>
      </c>
      <c r="AG1061" s="43">
        <v>5.7317709886498998</v>
      </c>
      <c r="AH1061" s="43">
        <v>2.4949646831730199</v>
      </c>
      <c r="AI1061" s="43">
        <v>0.94708280715208404</v>
      </c>
      <c r="AJ1061" s="19">
        <v>0.48865277668082441</v>
      </c>
      <c r="AK1061" s="19">
        <v>-0.16881694107628553</v>
      </c>
      <c r="AL1061" s="19">
        <v>0.18086898582765459</v>
      </c>
      <c r="AM1061" s="19">
        <v>-0.20301444070718083</v>
      </c>
    </row>
    <row r="1062" spans="1:39" s="16" customFormat="1">
      <c r="A1062" s="16" t="s">
        <v>508</v>
      </c>
      <c r="B1062" s="16" t="s">
        <v>657</v>
      </c>
      <c r="C1062" s="16" t="s">
        <v>1408</v>
      </c>
      <c r="D1062" s="16">
        <v>1061</v>
      </c>
      <c r="E1062" s="21" t="s">
        <v>236</v>
      </c>
      <c r="F1062" s="16">
        <v>0.3</v>
      </c>
      <c r="G1062" s="16" t="s">
        <v>877</v>
      </c>
      <c r="H1062" s="16">
        <v>1.06</v>
      </c>
      <c r="I1062" s="16" t="s">
        <v>886</v>
      </c>
      <c r="J1062" s="22">
        <v>0.02</v>
      </c>
      <c r="K1062" s="16">
        <v>0.08</v>
      </c>
      <c r="L1062" s="16">
        <v>1.6E-2</v>
      </c>
      <c r="M1062" s="16">
        <v>10</v>
      </c>
      <c r="N1062" s="17">
        <v>2.234019555555556E-2</v>
      </c>
      <c r="O1062" s="16">
        <v>0.01</v>
      </c>
      <c r="P1062" s="16">
        <v>9.8174687499999989E-3</v>
      </c>
      <c r="Q1062" s="17">
        <v>2.2655697115384611E-2</v>
      </c>
      <c r="R1062" s="16">
        <v>383</v>
      </c>
      <c r="S1062" s="16">
        <v>585</v>
      </c>
      <c r="T1062" s="16">
        <v>45.318000000000005</v>
      </c>
      <c r="U1062" s="16">
        <v>7.0000000000000007E-2</v>
      </c>
      <c r="V1062" s="16">
        <v>9.7851928953904626</v>
      </c>
      <c r="W1062" s="18">
        <v>0.12673152431153181</v>
      </c>
      <c r="X1062" s="18">
        <f t="shared" si="48"/>
        <v>0.26666666666666666</v>
      </c>
      <c r="Y1062" s="18">
        <v>3.5333333333333337</v>
      </c>
      <c r="Z1062" s="3">
        <f t="shared" si="50"/>
        <v>82.024999999999991</v>
      </c>
      <c r="AA1062" s="3">
        <v>96.5</v>
      </c>
      <c r="AB1062" s="3">
        <f t="shared" si="49"/>
        <v>77.2</v>
      </c>
      <c r="AC1062" s="3">
        <v>4.3867924528301891</v>
      </c>
      <c r="AD1062" s="3">
        <v>3.2075471698113209</v>
      </c>
      <c r="AE1062" s="3">
        <v>0.75377358490566038</v>
      </c>
      <c r="AF1062" s="43">
        <v>150.46889086978899</v>
      </c>
      <c r="AG1062" s="43">
        <v>6.3763435234398296</v>
      </c>
      <c r="AH1062" s="43">
        <v>2.3067763054749699</v>
      </c>
      <c r="AI1062" s="43">
        <v>0.754997206630173</v>
      </c>
      <c r="AJ1062" s="19">
        <v>0.55926311782164762</v>
      </c>
      <c r="AK1062" s="19">
        <v>-0.31202068447158293</v>
      </c>
      <c r="AL1062" s="19">
        <v>0.39048903970377852</v>
      </c>
      <c r="AM1062" s="19">
        <v>-1.620697022144086E-3</v>
      </c>
    </row>
    <row r="1063" spans="1:39" s="16" customFormat="1">
      <c r="A1063" s="16" t="s">
        <v>508</v>
      </c>
      <c r="B1063" s="16" t="s">
        <v>657</v>
      </c>
      <c r="C1063" s="16" t="s">
        <v>1408</v>
      </c>
      <c r="D1063" s="16">
        <v>1062</v>
      </c>
      <c r="E1063" s="21" t="s">
        <v>237</v>
      </c>
      <c r="F1063" s="16">
        <v>0.3</v>
      </c>
      <c r="G1063" s="16" t="s">
        <v>877</v>
      </c>
      <c r="H1063" s="16">
        <v>1.06</v>
      </c>
      <c r="I1063" s="16" t="s">
        <v>886</v>
      </c>
      <c r="J1063" s="22">
        <v>0.02</v>
      </c>
      <c r="K1063" s="16">
        <v>0.08</v>
      </c>
      <c r="L1063" s="16">
        <v>1.6E-2</v>
      </c>
      <c r="M1063" s="16">
        <v>10</v>
      </c>
      <c r="N1063" s="17">
        <v>2.234019555555556E-2</v>
      </c>
      <c r="O1063" s="16">
        <v>0.01</v>
      </c>
      <c r="P1063" s="16">
        <v>9.8174687499999989E-3</v>
      </c>
      <c r="Q1063" s="17">
        <v>2.2655697115384611E-2</v>
      </c>
      <c r="R1063" s="16">
        <v>600</v>
      </c>
      <c r="S1063" s="16">
        <v>585</v>
      </c>
      <c r="T1063" s="16">
        <v>45.318000000000005</v>
      </c>
      <c r="U1063" s="16">
        <v>7.0000000000000007E-2</v>
      </c>
      <c r="V1063" s="16">
        <v>12.24744871391589</v>
      </c>
      <c r="W1063" s="18">
        <v>0.12673152431153181</v>
      </c>
      <c r="X1063" s="18">
        <f t="shared" si="48"/>
        <v>0.26666666666666666</v>
      </c>
      <c r="Y1063" s="18">
        <v>3.5333333333333337</v>
      </c>
      <c r="Z1063" s="3">
        <f t="shared" si="50"/>
        <v>98.6</v>
      </c>
      <c r="AA1063" s="3">
        <v>116</v>
      </c>
      <c r="AB1063" s="3">
        <f t="shared" si="49"/>
        <v>92.800000000000011</v>
      </c>
      <c r="AC1063" s="3">
        <v>5.3301886792452828</v>
      </c>
      <c r="AD1063" s="3">
        <v>3.6377358490566043</v>
      </c>
      <c r="AE1063" s="3">
        <v>0.87830188679245291</v>
      </c>
      <c r="AF1063" s="43">
        <v>171.063106814566</v>
      </c>
      <c r="AG1063" s="43">
        <v>6.7278984948376301</v>
      </c>
      <c r="AH1063" s="43">
        <v>2.6816140434304598</v>
      </c>
      <c r="AI1063" s="43">
        <v>0.93295379874672302</v>
      </c>
      <c r="AJ1063" s="19">
        <v>0.47468195529798274</v>
      </c>
      <c r="AK1063" s="19">
        <v>-0.20774835064245115</v>
      </c>
      <c r="AL1063" s="19">
        <v>0.35654713547182348</v>
      </c>
      <c r="AM1063" s="19">
        <v>-5.8579440940898009E-2</v>
      </c>
    </row>
    <row r="1064" spans="1:39" s="16" customFormat="1">
      <c r="A1064" s="16" t="s">
        <v>508</v>
      </c>
      <c r="B1064" s="16" t="s">
        <v>1382</v>
      </c>
      <c r="C1064" s="16" t="s">
        <v>1381</v>
      </c>
      <c r="D1064" s="16">
        <v>1063</v>
      </c>
      <c r="E1064" s="16" t="s">
        <v>1383</v>
      </c>
      <c r="F1064" s="16">
        <v>0.45</v>
      </c>
      <c r="G1064" s="16" t="s">
        <v>877</v>
      </c>
      <c r="H1064" s="16">
        <v>1.2</v>
      </c>
      <c r="I1064" s="16" t="s">
        <v>1258</v>
      </c>
      <c r="J1064" s="22">
        <v>0.02</v>
      </c>
      <c r="K1064" s="16">
        <v>7.4999999999999997E-2</v>
      </c>
      <c r="L1064" s="16">
        <v>0.02</v>
      </c>
      <c r="M1064" s="16">
        <v>8</v>
      </c>
      <c r="N1064" s="17">
        <v>1.2411219753086419E-2</v>
      </c>
      <c r="O1064" s="16">
        <v>0.01</v>
      </c>
      <c r="P1064" s="18">
        <v>6.9813111111111104E-3</v>
      </c>
      <c r="Q1064" s="17">
        <v>1.532482926829268E-2</v>
      </c>
      <c r="R1064" s="16">
        <v>518.6</v>
      </c>
      <c r="S1064" s="16">
        <v>425</v>
      </c>
      <c r="T1064" s="16">
        <v>63.484200000000001</v>
      </c>
      <c r="U1064" s="16">
        <v>0.314</v>
      </c>
      <c r="V1064" s="16">
        <v>8.5397965432438721</v>
      </c>
      <c r="W1064" s="18">
        <v>4.6736939619971926E-2</v>
      </c>
      <c r="X1064" s="18">
        <f t="shared" si="48"/>
        <v>0.16666666666666666</v>
      </c>
      <c r="Y1064" s="18">
        <v>2.6666666666666665</v>
      </c>
      <c r="Z1064" s="3">
        <f t="shared" si="50"/>
        <v>546.97500000000002</v>
      </c>
      <c r="AA1064" s="3">
        <v>643.5</v>
      </c>
      <c r="AB1064" s="3">
        <f t="shared" si="49"/>
        <v>514.80000000000007</v>
      </c>
      <c r="AC1064" s="3">
        <v>2.5153333333333334</v>
      </c>
      <c r="AD1064" s="3">
        <v>1.2730000000000001</v>
      </c>
      <c r="AE1064" s="3">
        <v>0.53833333333333333</v>
      </c>
      <c r="AF1064" s="43">
        <v>610.54511816598199</v>
      </c>
      <c r="AG1064" s="43">
        <v>2.7721280531764401</v>
      </c>
      <c r="AH1064" s="43">
        <v>1.1875003940954501</v>
      </c>
      <c r="AI1064" s="43">
        <v>0.55659914829901302</v>
      </c>
      <c r="AJ1064" s="19">
        <v>-5.1211937582001571E-2</v>
      </c>
      <c r="AK1064" s="19">
        <v>-9.2634508549797573E-2</v>
      </c>
      <c r="AL1064" s="19">
        <v>7.1999644235636109E-2</v>
      </c>
      <c r="AM1064" s="19">
        <v>-3.2816821623785596E-2</v>
      </c>
    </row>
    <row r="1065" spans="1:39" s="16" customFormat="1">
      <c r="A1065" s="16" t="s">
        <v>543</v>
      </c>
      <c r="B1065" s="16" t="s">
        <v>634</v>
      </c>
      <c r="C1065" s="16" t="s">
        <v>1271</v>
      </c>
      <c r="D1065" s="16">
        <v>1064</v>
      </c>
      <c r="E1065" s="21" t="s">
        <v>446</v>
      </c>
      <c r="F1065" s="16">
        <v>0.6</v>
      </c>
      <c r="G1065" s="16" t="s">
        <v>877</v>
      </c>
      <c r="H1065" s="16">
        <v>1.8</v>
      </c>
      <c r="I1065" s="16" t="s">
        <v>886</v>
      </c>
      <c r="J1065" s="22">
        <v>0.06</v>
      </c>
      <c r="K1065" s="16">
        <v>0.1</v>
      </c>
      <c r="L1065" s="17">
        <v>0.04</v>
      </c>
      <c r="M1065" s="17">
        <v>4</v>
      </c>
      <c r="N1065" s="17">
        <v>1.3962622222222222E-2</v>
      </c>
      <c r="O1065" s="17">
        <v>1.4E-2</v>
      </c>
      <c r="P1065" s="16">
        <v>5.1312636666666668E-3</v>
      </c>
      <c r="Q1065" s="17">
        <v>1.2828159166666667E-2</v>
      </c>
      <c r="R1065" s="16">
        <v>545</v>
      </c>
      <c r="S1065" s="16">
        <v>438</v>
      </c>
      <c r="T1065" s="16">
        <v>51.480000000000004</v>
      </c>
      <c r="U1065" s="16">
        <v>0.13</v>
      </c>
      <c r="V1065" s="16">
        <v>5.8363087649643761</v>
      </c>
      <c r="W1065" s="18">
        <v>4.3657604623154621E-2</v>
      </c>
      <c r="X1065" s="18">
        <f t="shared" si="48"/>
        <v>0.16666666666666669</v>
      </c>
      <c r="Y1065" s="18">
        <v>3</v>
      </c>
      <c r="Z1065" s="3">
        <f t="shared" si="50"/>
        <v>816</v>
      </c>
      <c r="AA1065" s="3">
        <v>960</v>
      </c>
      <c r="AB1065" s="3">
        <f t="shared" si="49"/>
        <v>768</v>
      </c>
      <c r="AC1065" s="3">
        <v>3.7007157894736871</v>
      </c>
      <c r="AD1065" s="3">
        <v>1.2631578947368438</v>
      </c>
      <c r="AE1065" s="3">
        <v>0.52966842105263101</v>
      </c>
      <c r="AF1065" s="43">
        <v>683.05879639766897</v>
      </c>
      <c r="AG1065" s="43">
        <v>3.7637942056659899</v>
      </c>
      <c r="AH1065" s="43">
        <v>1.47003682644629</v>
      </c>
      <c r="AI1065" s="43">
        <v>0.63448274975159102</v>
      </c>
      <c r="AJ1065" s="19">
        <v>-0.28848042041909483</v>
      </c>
      <c r="AK1065" s="19">
        <v>-1.6759262793206119E-2</v>
      </c>
      <c r="AL1065" s="19">
        <v>-0.14073044156965872</v>
      </c>
      <c r="AM1065" s="19">
        <v>-0.16519649862820748</v>
      </c>
    </row>
    <row r="1066" spans="1:39" s="16" customFormat="1">
      <c r="A1066" s="16" t="s">
        <v>543</v>
      </c>
      <c r="B1066" s="16" t="s">
        <v>634</v>
      </c>
      <c r="C1066" s="16" t="s">
        <v>633</v>
      </c>
      <c r="D1066" s="16">
        <v>1065</v>
      </c>
      <c r="E1066" s="21" t="s">
        <v>377</v>
      </c>
      <c r="F1066" s="16">
        <v>0.6</v>
      </c>
      <c r="G1066" s="16" t="s">
        <v>877</v>
      </c>
      <c r="H1066" s="16">
        <v>1.8</v>
      </c>
      <c r="I1066" s="16" t="s">
        <v>886</v>
      </c>
      <c r="J1066" s="22">
        <v>0.06</v>
      </c>
      <c r="K1066" s="16">
        <v>0.1</v>
      </c>
      <c r="L1066" s="17">
        <v>0.04</v>
      </c>
      <c r="M1066" s="17">
        <v>4</v>
      </c>
      <c r="N1066" s="17">
        <v>1.3962622222222222E-2</v>
      </c>
      <c r="O1066" s="17">
        <v>1.4E-2</v>
      </c>
      <c r="P1066" s="16">
        <v>5.1312636666666668E-3</v>
      </c>
      <c r="Q1066" s="17">
        <v>1.2828159166666667E-2</v>
      </c>
      <c r="R1066" s="16">
        <v>545</v>
      </c>
      <c r="S1066" s="16">
        <v>438</v>
      </c>
      <c r="T1066" s="16">
        <v>53.274000000000001</v>
      </c>
      <c r="U1066" s="16">
        <v>0.2</v>
      </c>
      <c r="V1066" s="16">
        <v>5.8363087649643761</v>
      </c>
      <c r="W1066" s="18">
        <v>4.2187436385478845E-2</v>
      </c>
      <c r="X1066" s="18">
        <f t="shared" si="48"/>
        <v>0.16666666666666669</v>
      </c>
      <c r="Y1066" s="18">
        <v>3</v>
      </c>
      <c r="Z1066" s="3">
        <f t="shared" si="50"/>
        <v>978.77499999999998</v>
      </c>
      <c r="AA1066" s="3">
        <v>1151.5</v>
      </c>
      <c r="AB1066" s="3">
        <f t="shared" si="49"/>
        <v>921.2</v>
      </c>
      <c r="AC1066" s="3">
        <v>3.4526315789473698</v>
      </c>
      <c r="AD1066" s="3">
        <v>1.1431578947368439</v>
      </c>
      <c r="AE1066" s="3">
        <v>0.50578947368421001</v>
      </c>
      <c r="AF1066" s="43">
        <v>767.60206842838898</v>
      </c>
      <c r="AG1066" s="43">
        <v>3.3802044182935198</v>
      </c>
      <c r="AH1066" s="43">
        <v>1.3469002557448999</v>
      </c>
      <c r="AI1066" s="43">
        <v>0.61633763061220703</v>
      </c>
      <c r="AJ1066" s="19">
        <v>-0.33338943254156406</v>
      </c>
      <c r="AK1066" s="19">
        <v>2.1426858169250759E-2</v>
      </c>
      <c r="AL1066" s="19">
        <v>-0.15126759397293066</v>
      </c>
      <c r="AM1066" s="19">
        <v>-0.17936298456771127</v>
      </c>
    </row>
    <row r="1067" spans="1:39" s="16" customFormat="1">
      <c r="A1067" s="16" t="s">
        <v>543</v>
      </c>
      <c r="B1067" s="16" t="s">
        <v>631</v>
      </c>
      <c r="C1067" s="16" t="s">
        <v>632</v>
      </c>
      <c r="D1067" s="16">
        <v>1066</v>
      </c>
      <c r="E1067" s="21" t="s">
        <v>380</v>
      </c>
      <c r="F1067" s="16">
        <v>0.4</v>
      </c>
      <c r="G1067" s="16" t="s">
        <v>877</v>
      </c>
      <c r="H1067" s="16">
        <v>1.4</v>
      </c>
      <c r="I1067" s="16" t="s">
        <v>886</v>
      </c>
      <c r="J1067" s="17">
        <v>3.3333333333333333E-2</v>
      </c>
      <c r="K1067" s="16">
        <v>0.05</v>
      </c>
      <c r="L1067" s="17">
        <v>1.7999999999999999E-2</v>
      </c>
      <c r="M1067" s="17">
        <v>12</v>
      </c>
      <c r="N1067" s="17">
        <v>1.908515924999999E-2</v>
      </c>
      <c r="O1067" s="17">
        <v>6.4999999999999997E-3</v>
      </c>
      <c r="P1067" s="16">
        <v>6.6366088749999982E-3</v>
      </c>
      <c r="Q1067" s="17">
        <v>1.5927861299999995E-2</v>
      </c>
      <c r="R1067" s="16">
        <v>634.20000000000005</v>
      </c>
      <c r="S1067" s="16">
        <v>652.29999999999995</v>
      </c>
      <c r="T1067" s="16">
        <v>34.866000000000007</v>
      </c>
      <c r="U1067" s="16">
        <v>0.1</v>
      </c>
      <c r="V1067" s="16">
        <v>6.9953688383948132</v>
      </c>
      <c r="W1067" s="18">
        <v>0.12416279381524975</v>
      </c>
      <c r="X1067" s="18">
        <f t="shared" si="48"/>
        <v>0.125</v>
      </c>
      <c r="Y1067" s="18">
        <v>3.4999999999999996</v>
      </c>
      <c r="Z1067" s="3">
        <f t="shared" si="50"/>
        <v>250.83500000000001</v>
      </c>
      <c r="AA1067" s="3">
        <v>295.10000000000002</v>
      </c>
      <c r="AB1067" s="3">
        <f t="shared" si="49"/>
        <v>236.08000000000004</v>
      </c>
      <c r="AC1067" s="3">
        <v>6.5595238095238102</v>
      </c>
      <c r="AD1067" s="3">
        <v>2.3057142857142838</v>
      </c>
      <c r="AE1067" s="3">
        <v>1.1599999999999999</v>
      </c>
      <c r="AF1067" s="43">
        <v>275.51470515974302</v>
      </c>
      <c r="AG1067" s="43">
        <v>6.2970799791941197</v>
      </c>
      <c r="AH1067" s="43">
        <v>2.4724940072199502</v>
      </c>
      <c r="AI1067" s="43">
        <v>0.94395997198126702</v>
      </c>
      <c r="AJ1067" s="19">
        <v>-6.6368332227234858E-2</v>
      </c>
      <c r="AK1067" s="19">
        <v>4.1677067973857507E-2</v>
      </c>
      <c r="AL1067" s="19">
        <v>-6.7454044789856518E-2</v>
      </c>
      <c r="AM1067" s="19">
        <v>0.22886566637490879</v>
      </c>
    </row>
    <row r="1068" spans="1:39" s="16" customFormat="1">
      <c r="A1068" s="16" t="s">
        <v>543</v>
      </c>
      <c r="B1068" s="16" t="s">
        <v>631</v>
      </c>
      <c r="C1068" s="16" t="s">
        <v>632</v>
      </c>
      <c r="D1068" s="16">
        <v>1067</v>
      </c>
      <c r="E1068" s="21" t="s">
        <v>381</v>
      </c>
      <c r="F1068" s="16">
        <v>0.4</v>
      </c>
      <c r="G1068" s="16" t="s">
        <v>877</v>
      </c>
      <c r="H1068" s="16">
        <v>1.4</v>
      </c>
      <c r="I1068" s="16" t="s">
        <v>886</v>
      </c>
      <c r="J1068" s="17">
        <v>3.3333333333333333E-2</v>
      </c>
      <c r="K1068" s="16">
        <v>0.05</v>
      </c>
      <c r="L1068" s="17">
        <v>1.7999999999999999E-2</v>
      </c>
      <c r="M1068" s="17">
        <v>12</v>
      </c>
      <c r="N1068" s="17">
        <v>1.908515924999999E-2</v>
      </c>
      <c r="O1068" s="17">
        <v>8.0000000000000002E-3</v>
      </c>
      <c r="P1068" s="16">
        <v>1.0053087999999998E-2</v>
      </c>
      <c r="Q1068" s="17">
        <v>2.4127411199999997E-2</v>
      </c>
      <c r="R1068" s="16">
        <v>634.20000000000005</v>
      </c>
      <c r="S1068" s="16">
        <v>649.4</v>
      </c>
      <c r="T1068" s="16">
        <v>28.158000000000001</v>
      </c>
      <c r="U1068" s="16">
        <v>0.4</v>
      </c>
      <c r="V1068" s="16">
        <v>6.9953688383948132</v>
      </c>
      <c r="W1068" s="18">
        <v>0.23185152877335033</v>
      </c>
      <c r="X1068" s="18">
        <f t="shared" si="48"/>
        <v>0.125</v>
      </c>
      <c r="Y1068" s="18">
        <v>3.4999999999999996</v>
      </c>
      <c r="Z1068" s="3">
        <f t="shared" si="50"/>
        <v>318.77550000000002</v>
      </c>
      <c r="AA1068" s="3">
        <v>375.03000000000003</v>
      </c>
      <c r="AB1068" s="3">
        <f t="shared" si="49"/>
        <v>300.02400000000006</v>
      </c>
      <c r="AC1068" s="3">
        <v>4.1328571428571399</v>
      </c>
      <c r="AD1068" s="3">
        <v>1.97571428571428</v>
      </c>
      <c r="AE1068" s="3">
        <v>0.95028571428571207</v>
      </c>
      <c r="AF1068" s="43">
        <v>385.41165238598899</v>
      </c>
      <c r="AG1068" s="43">
        <v>4.8485478327941998</v>
      </c>
      <c r="AH1068" s="43">
        <v>1.85520424208015</v>
      </c>
      <c r="AI1068" s="43">
        <v>0.77029014907550897</v>
      </c>
      <c r="AJ1068" s="19">
        <v>2.7682191787294232E-2</v>
      </c>
      <c r="AK1068" s="19">
        <v>-0.14760928727903463</v>
      </c>
      <c r="AL1068" s="19">
        <v>6.4957831003559993E-2</v>
      </c>
      <c r="AM1068" s="19">
        <v>0.23367242256211007</v>
      </c>
    </row>
    <row r="1069" spans="1:39" s="16" customFormat="1">
      <c r="A1069" s="16" t="s">
        <v>543</v>
      </c>
      <c r="B1069" s="16" t="s">
        <v>631</v>
      </c>
      <c r="C1069" s="16" t="s">
        <v>632</v>
      </c>
      <c r="D1069" s="16">
        <v>1068</v>
      </c>
      <c r="E1069" s="21" t="s">
        <v>378</v>
      </c>
      <c r="F1069" s="16">
        <v>0.4</v>
      </c>
      <c r="G1069" s="16" t="s">
        <v>877</v>
      </c>
      <c r="H1069" s="16">
        <v>1.4</v>
      </c>
      <c r="I1069" s="16" t="s">
        <v>886</v>
      </c>
      <c r="J1069" s="17">
        <v>3.3333333333333333E-2</v>
      </c>
      <c r="K1069" s="16">
        <v>0.05</v>
      </c>
      <c r="L1069" s="17">
        <v>0.02</v>
      </c>
      <c r="M1069" s="17">
        <v>8</v>
      </c>
      <c r="N1069" s="17">
        <v>1.5707949999999998E-2</v>
      </c>
      <c r="O1069" s="17">
        <v>6.4999999999999997E-3</v>
      </c>
      <c r="P1069" s="16">
        <v>4.9774566562499978E-3</v>
      </c>
      <c r="Q1069" s="17">
        <v>1.1945895974999995E-2</v>
      </c>
      <c r="R1069" s="16">
        <v>642.70000000000005</v>
      </c>
      <c r="S1069" s="16">
        <v>652.29999999999995</v>
      </c>
      <c r="T1069" s="16">
        <v>35.333999999999996</v>
      </c>
      <c r="U1069" s="16">
        <v>0.1</v>
      </c>
      <c r="V1069" s="16">
        <v>6.3378821383802961</v>
      </c>
      <c r="W1069" s="18">
        <v>9.1888690124861991E-2</v>
      </c>
      <c r="X1069" s="18">
        <f t="shared" si="48"/>
        <v>0.125</v>
      </c>
      <c r="Y1069" s="18">
        <v>3.4999999999999996</v>
      </c>
      <c r="Z1069" s="3">
        <f t="shared" si="50"/>
        <v>230.3415</v>
      </c>
      <c r="AA1069" s="3">
        <v>270.99</v>
      </c>
      <c r="AB1069" s="3">
        <f t="shared" si="49"/>
        <v>216.79200000000003</v>
      </c>
      <c r="AC1069" s="3">
        <v>5.9514285714285702</v>
      </c>
      <c r="AD1069" s="3">
        <v>2.1285714285714299</v>
      </c>
      <c r="AE1069" s="3">
        <v>1.1142857142857101</v>
      </c>
      <c r="AF1069" s="43">
        <v>256.77880479345401</v>
      </c>
      <c r="AG1069" s="43">
        <v>5.5222434074398699</v>
      </c>
      <c r="AH1069" s="43">
        <v>2.2244044929432598</v>
      </c>
      <c r="AI1069" s="43">
        <v>0.837019650713547</v>
      </c>
      <c r="AJ1069" s="19">
        <v>-5.24417698311598E-2</v>
      </c>
      <c r="AK1069" s="19">
        <v>7.7719349243185923E-2</v>
      </c>
      <c r="AL1069" s="19">
        <v>-4.3082570942403878E-2</v>
      </c>
      <c r="AM1069" s="19">
        <v>0.33125394766514482</v>
      </c>
    </row>
    <row r="1070" spans="1:39" s="16" customFormat="1">
      <c r="A1070" s="16" t="s">
        <v>543</v>
      </c>
      <c r="B1070" s="16" t="s">
        <v>631</v>
      </c>
      <c r="C1070" s="16" t="s">
        <v>632</v>
      </c>
      <c r="D1070" s="16">
        <v>1069</v>
      </c>
      <c r="E1070" s="21" t="s">
        <v>379</v>
      </c>
      <c r="F1070" s="16">
        <v>0.4</v>
      </c>
      <c r="G1070" s="16" t="s">
        <v>877</v>
      </c>
      <c r="H1070" s="16">
        <v>1.4</v>
      </c>
      <c r="I1070" s="16" t="s">
        <v>886</v>
      </c>
      <c r="J1070" s="17">
        <v>3.3333333333333333E-2</v>
      </c>
      <c r="K1070" s="16">
        <v>0.05</v>
      </c>
      <c r="L1070" s="17">
        <v>0.02</v>
      </c>
      <c r="M1070" s="17">
        <v>8</v>
      </c>
      <c r="N1070" s="17">
        <v>1.5707949999999998E-2</v>
      </c>
      <c r="O1070" s="17">
        <v>8.0000000000000002E-3</v>
      </c>
      <c r="P1070" s="16">
        <v>7.5398159999999987E-3</v>
      </c>
      <c r="Q1070" s="17">
        <v>1.8095558399999996E-2</v>
      </c>
      <c r="R1070" s="16">
        <v>642.70000000000005</v>
      </c>
      <c r="S1070" s="16">
        <v>649.4</v>
      </c>
      <c r="T1070" s="16">
        <v>30.03</v>
      </c>
      <c r="U1070" s="16">
        <v>0.4</v>
      </c>
      <c r="V1070" s="16">
        <v>6.3378821383802961</v>
      </c>
      <c r="W1070" s="18">
        <v>0.16304883484515478</v>
      </c>
      <c r="X1070" s="18">
        <f t="shared" si="48"/>
        <v>0.125</v>
      </c>
      <c r="Y1070" s="18">
        <v>3.4999999999999996</v>
      </c>
      <c r="Z1070" s="3">
        <f t="shared" si="50"/>
        <v>304.66125</v>
      </c>
      <c r="AA1070" s="3">
        <v>358.42500000000001</v>
      </c>
      <c r="AB1070" s="3">
        <f t="shared" si="49"/>
        <v>286.74</v>
      </c>
      <c r="AC1070" s="3">
        <v>3.6289047619047601</v>
      </c>
      <c r="AD1070" s="3">
        <v>1.54142857142857</v>
      </c>
      <c r="AE1070" s="3">
        <v>0.69022142857142799</v>
      </c>
      <c r="AF1070" s="43">
        <v>364.10292340350497</v>
      </c>
      <c r="AG1070" s="43">
        <v>4.1265857757419502</v>
      </c>
      <c r="AH1070" s="43">
        <v>1.66395664496476</v>
      </c>
      <c r="AI1070" s="43">
        <v>0.67973804935058302</v>
      </c>
      <c r="AJ1070" s="19">
        <v>1.5841315208216397E-2</v>
      </c>
      <c r="AK1070" s="19">
        <v>-0.12060357905627402</v>
      </c>
      <c r="AL1070" s="19">
        <v>-7.3636578156629162E-2</v>
      </c>
      <c r="AM1070" s="19">
        <v>1.5422675295079796E-2</v>
      </c>
    </row>
    <row r="1071" spans="1:39" s="16" customFormat="1">
      <c r="A1071" s="16" t="s">
        <v>543</v>
      </c>
      <c r="B1071" s="16" t="s">
        <v>666</v>
      </c>
      <c r="C1071" s="16" t="s">
        <v>665</v>
      </c>
      <c r="D1071" s="16">
        <v>1070</v>
      </c>
      <c r="E1071" s="21" t="s">
        <v>216</v>
      </c>
      <c r="F1071" s="16">
        <v>0.3</v>
      </c>
      <c r="G1071" s="16" t="s">
        <v>877</v>
      </c>
      <c r="H1071" s="16">
        <v>0.6</v>
      </c>
      <c r="I1071" s="16" t="s">
        <v>886</v>
      </c>
      <c r="J1071" s="17">
        <v>0.01</v>
      </c>
      <c r="K1071" s="16">
        <v>0.04</v>
      </c>
      <c r="L1071" s="17">
        <v>2.5000000000000001E-2</v>
      </c>
      <c r="M1071" s="17">
        <v>4</v>
      </c>
      <c r="N1071" s="17">
        <v>2.1816597222222227E-2</v>
      </c>
      <c r="O1071" s="17">
        <v>6.0000000000000001E-3</v>
      </c>
      <c r="P1071" s="16">
        <v>3.5000000000000001E-3</v>
      </c>
      <c r="Q1071" s="17">
        <v>7.5000000000000006E-3</v>
      </c>
      <c r="R1071" s="16">
        <v>423</v>
      </c>
      <c r="S1071" s="16">
        <v>511</v>
      </c>
      <c r="T1071" s="16">
        <v>36.799999999999997</v>
      </c>
      <c r="U1071" s="16">
        <v>0.23</v>
      </c>
      <c r="V1071" s="16">
        <v>3.2907142081925014</v>
      </c>
      <c r="W1071" s="18">
        <v>4.8600543478260871E-2</v>
      </c>
      <c r="X1071" s="18">
        <f t="shared" si="48"/>
        <v>0.13333333333333333</v>
      </c>
      <c r="Y1071" s="18">
        <v>2</v>
      </c>
      <c r="Z1071" s="3">
        <f t="shared" si="50"/>
        <v>266.64499999999998</v>
      </c>
      <c r="AA1071" s="3">
        <v>313.7</v>
      </c>
      <c r="AB1071" s="3">
        <f t="shared" si="49"/>
        <v>250.96</v>
      </c>
      <c r="AC1071" s="3">
        <v>3.7133333333333298</v>
      </c>
      <c r="AD1071" s="3">
        <v>1.20366666666666</v>
      </c>
      <c r="AE1071" s="3">
        <v>0.41766666666666602</v>
      </c>
      <c r="AF1071" s="43">
        <v>258.937463851026</v>
      </c>
      <c r="AG1071" s="43">
        <v>3.5631910907975</v>
      </c>
      <c r="AH1071" s="43">
        <v>1.55615136072298</v>
      </c>
      <c r="AI1071" s="43">
        <v>0.70199368743729196</v>
      </c>
      <c r="AJ1071" s="19">
        <v>-0.17456976776848579</v>
      </c>
      <c r="AK1071" s="19">
        <v>4.2137016710553574E-2</v>
      </c>
      <c r="AL1071" s="19">
        <v>-0.22651054579456681</v>
      </c>
      <c r="AM1071" s="19">
        <v>-0.40502788822588159</v>
      </c>
    </row>
    <row r="1072" spans="1:39" s="16" customFormat="1">
      <c r="A1072" s="16" t="s">
        <v>543</v>
      </c>
      <c r="B1072" s="16" t="s">
        <v>666</v>
      </c>
      <c r="C1072" s="16" t="s">
        <v>665</v>
      </c>
      <c r="D1072" s="16">
        <v>1071</v>
      </c>
      <c r="E1072" s="21" t="s">
        <v>265</v>
      </c>
      <c r="F1072" s="16">
        <v>0.3</v>
      </c>
      <c r="G1072" s="16" t="s">
        <v>877</v>
      </c>
      <c r="H1072" s="16">
        <v>0.45</v>
      </c>
      <c r="I1072" s="16" t="s">
        <v>886</v>
      </c>
      <c r="J1072" s="17">
        <v>2.4999999999999998E-2</v>
      </c>
      <c r="K1072" s="16">
        <v>0.06</v>
      </c>
      <c r="L1072" s="17">
        <v>2.1999999999999999E-2</v>
      </c>
      <c r="M1072" s="17">
        <v>4</v>
      </c>
      <c r="N1072" s="17">
        <v>1.6894772888888888E-2</v>
      </c>
      <c r="O1072" s="17">
        <v>6.0000000000000001E-3</v>
      </c>
      <c r="P1072" s="16">
        <v>3.5000000000000001E-3</v>
      </c>
      <c r="Q1072" s="17">
        <v>8.3999999999999995E-3</v>
      </c>
      <c r="R1072" s="16">
        <v>444</v>
      </c>
      <c r="S1072" s="16">
        <v>511</v>
      </c>
      <c r="T1072" s="16">
        <v>36.799999999999997</v>
      </c>
      <c r="U1072" s="16">
        <v>0.09</v>
      </c>
      <c r="V1072" s="16">
        <v>5.7467202288287664</v>
      </c>
      <c r="W1072" s="18">
        <v>4.8600543478260871E-2</v>
      </c>
      <c r="X1072" s="18">
        <f t="shared" si="48"/>
        <v>0.2</v>
      </c>
      <c r="Y1072" s="18">
        <v>1.5</v>
      </c>
      <c r="Z1072" s="3">
        <f t="shared" si="50"/>
        <v>225.33500000000001</v>
      </c>
      <c r="AA1072" s="3">
        <v>265.10000000000002</v>
      </c>
      <c r="AB1072" s="3">
        <f t="shared" si="49"/>
        <v>212.08000000000004</v>
      </c>
      <c r="AC1072" s="3">
        <v>2.1991999999999998</v>
      </c>
      <c r="AD1072" s="3">
        <v>1.13333333333333</v>
      </c>
      <c r="AE1072" s="3">
        <v>0.371111111111111</v>
      </c>
      <c r="AF1072" s="43">
        <v>225.478394115307</v>
      </c>
      <c r="AG1072" s="43">
        <v>3.5148704857804698</v>
      </c>
      <c r="AH1072" s="43">
        <v>1.5821662028587</v>
      </c>
      <c r="AI1072" s="43">
        <v>0.601950049661646</v>
      </c>
      <c r="AJ1072" s="19">
        <v>-0.14945909424629583</v>
      </c>
      <c r="AK1072" s="19">
        <v>-0.37431549500986178</v>
      </c>
      <c r="AL1072" s="19">
        <v>-0.28368250359185204</v>
      </c>
      <c r="AM1072" s="19">
        <v>-0.38348520559187388</v>
      </c>
    </row>
    <row r="1073" spans="1:39" s="16" customFormat="1">
      <c r="A1073" s="16" t="s">
        <v>543</v>
      </c>
      <c r="B1073" s="16" t="s">
        <v>666</v>
      </c>
      <c r="C1073" s="16" t="s">
        <v>665</v>
      </c>
      <c r="D1073" s="16">
        <v>1072</v>
      </c>
      <c r="E1073" s="21" t="s">
        <v>215</v>
      </c>
      <c r="F1073" s="16">
        <v>0.3</v>
      </c>
      <c r="G1073" s="16" t="s">
        <v>877</v>
      </c>
      <c r="H1073" s="16">
        <v>0.6</v>
      </c>
      <c r="I1073" s="16" t="s">
        <v>886</v>
      </c>
      <c r="J1073" s="17">
        <v>2.4999999999999998E-2</v>
      </c>
      <c r="K1073" s="16">
        <v>0.08</v>
      </c>
      <c r="L1073" s="17">
        <v>0.02</v>
      </c>
      <c r="M1073" s="17">
        <v>4</v>
      </c>
      <c r="N1073" s="17">
        <v>1.3962622222222222E-2</v>
      </c>
      <c r="O1073" s="17">
        <v>6.0000000000000001E-3</v>
      </c>
      <c r="P1073" s="16">
        <v>2.5999999999999999E-3</v>
      </c>
      <c r="Q1073" s="17">
        <v>6.2399999999999999E-3</v>
      </c>
      <c r="R1073" s="16">
        <v>467</v>
      </c>
      <c r="S1073" s="16">
        <v>511</v>
      </c>
      <c r="T1073" s="16">
        <v>34.799999999999997</v>
      </c>
      <c r="U1073" s="16">
        <v>0.05</v>
      </c>
      <c r="V1073" s="16">
        <v>8.6440731139897231</v>
      </c>
      <c r="W1073" s="18">
        <v>3.8178160919540231E-2</v>
      </c>
      <c r="X1073" s="18">
        <f t="shared" si="48"/>
        <v>0.26666666666666666</v>
      </c>
      <c r="Y1073" s="18">
        <v>2</v>
      </c>
      <c r="Z1073" s="3">
        <f t="shared" si="50"/>
        <v>127.5</v>
      </c>
      <c r="AA1073" s="3">
        <v>150</v>
      </c>
      <c r="AB1073" s="3">
        <f t="shared" si="49"/>
        <v>120</v>
      </c>
      <c r="AC1073" s="3">
        <v>4.1413333333333302</v>
      </c>
      <c r="AD1073" s="3">
        <v>1.6403567999999999</v>
      </c>
      <c r="AE1073" s="3">
        <v>0.53761666666666597</v>
      </c>
      <c r="AF1073" s="43">
        <v>169.01418941387001</v>
      </c>
      <c r="AG1073" s="43">
        <v>3.6745544595315498</v>
      </c>
      <c r="AH1073" s="43">
        <v>1.61721137869937</v>
      </c>
      <c r="AI1073" s="43">
        <v>0.59099429534986903</v>
      </c>
      <c r="AJ1073" s="19">
        <v>0.12676126275913344</v>
      </c>
      <c r="AK1073" s="19">
        <v>0.12703006009095527</v>
      </c>
      <c r="AL1073" s="19">
        <v>1.431193324848137E-2</v>
      </c>
      <c r="AM1073" s="19">
        <v>-9.0318348422641651E-2</v>
      </c>
    </row>
    <row r="1074" spans="1:39" s="16" customFormat="1">
      <c r="A1074" s="16" t="s">
        <v>543</v>
      </c>
      <c r="B1074" s="16" t="s">
        <v>666</v>
      </c>
      <c r="C1074" s="16" t="s">
        <v>665</v>
      </c>
      <c r="D1074" s="16">
        <v>1073</v>
      </c>
      <c r="E1074" s="21" t="s">
        <v>264</v>
      </c>
      <c r="F1074" s="16">
        <v>0.3</v>
      </c>
      <c r="G1074" s="16" t="s">
        <v>877</v>
      </c>
      <c r="H1074" s="16">
        <v>0.45</v>
      </c>
      <c r="I1074" s="16" t="s">
        <v>886</v>
      </c>
      <c r="J1074" s="17">
        <v>2.4999999999999998E-2</v>
      </c>
      <c r="K1074" s="16">
        <v>0.06</v>
      </c>
      <c r="L1074" s="17">
        <v>2.1999999999999999E-2</v>
      </c>
      <c r="M1074" s="17">
        <v>4</v>
      </c>
      <c r="N1074" s="17">
        <v>1.6894772888888888E-2</v>
      </c>
      <c r="O1074" s="17">
        <v>6.0000000000000001E-3</v>
      </c>
      <c r="P1074" s="16">
        <v>3.5000000000000001E-3</v>
      </c>
      <c r="Q1074" s="17">
        <v>8.3999999999999995E-3</v>
      </c>
      <c r="R1074" s="16">
        <v>444</v>
      </c>
      <c r="S1074" s="16">
        <v>511</v>
      </c>
      <c r="T1074" s="16">
        <v>34.799999999999997</v>
      </c>
      <c r="U1074" s="16">
        <v>0.05</v>
      </c>
      <c r="V1074" s="16">
        <v>5.7467202288287664</v>
      </c>
      <c r="W1074" s="18">
        <v>5.1393678160919547E-2</v>
      </c>
      <c r="X1074" s="18">
        <f t="shared" si="48"/>
        <v>0.2</v>
      </c>
      <c r="Y1074" s="18">
        <v>1.5</v>
      </c>
      <c r="Z1074" s="3">
        <f t="shared" si="50"/>
        <v>182.75</v>
      </c>
      <c r="AA1074" s="3">
        <v>215</v>
      </c>
      <c r="AB1074" s="3">
        <f t="shared" si="49"/>
        <v>172</v>
      </c>
      <c r="AC1074" s="3">
        <v>2.37777777777778</v>
      </c>
      <c r="AD1074" s="3">
        <v>1.2111111111111099</v>
      </c>
      <c r="AE1074" s="3">
        <v>0.40506700000000001</v>
      </c>
      <c r="AF1074" s="43">
        <v>207.083285486546</v>
      </c>
      <c r="AG1074" s="43">
        <v>3.6897690069012001</v>
      </c>
      <c r="AH1074" s="43">
        <v>1.6447411793726501</v>
      </c>
      <c r="AI1074" s="43">
        <v>0.60397798565489202</v>
      </c>
      <c r="AJ1074" s="19">
        <v>-3.682192796955347E-2</v>
      </c>
      <c r="AK1074" s="19">
        <v>-0.35557543755978299</v>
      </c>
      <c r="AL1074" s="19">
        <v>-0.26364638625205378</v>
      </c>
      <c r="AM1074" s="19">
        <v>-0.32933482739310982</v>
      </c>
    </row>
    <row r="1075" spans="1:39" s="16" customFormat="1">
      <c r="A1075" s="16" t="s">
        <v>543</v>
      </c>
      <c r="B1075" s="16" t="s">
        <v>666</v>
      </c>
      <c r="C1075" s="16" t="s">
        <v>665</v>
      </c>
      <c r="D1075" s="16">
        <v>1074</v>
      </c>
      <c r="E1075" s="21" t="s">
        <v>214</v>
      </c>
      <c r="F1075" s="16">
        <v>0.3</v>
      </c>
      <c r="G1075" s="16" t="s">
        <v>877</v>
      </c>
      <c r="H1075" s="16">
        <v>0.75</v>
      </c>
      <c r="I1075" s="16" t="s">
        <v>886</v>
      </c>
      <c r="J1075" s="17">
        <v>2.4999999999999998E-2</v>
      </c>
      <c r="K1075" s="16">
        <v>0.06</v>
      </c>
      <c r="L1075" s="17">
        <v>2.1999999999999999E-2</v>
      </c>
      <c r="M1075" s="17">
        <v>4</v>
      </c>
      <c r="N1075" s="17">
        <v>1.6894772888888888E-2</v>
      </c>
      <c r="O1075" s="17">
        <v>6.0000000000000001E-3</v>
      </c>
      <c r="P1075" s="16">
        <v>3.5000000000000001E-3</v>
      </c>
      <c r="Q1075" s="17">
        <v>8.3999999999999995E-3</v>
      </c>
      <c r="R1075" s="16">
        <v>444</v>
      </c>
      <c r="S1075" s="16">
        <v>511</v>
      </c>
      <c r="T1075" s="16">
        <v>32.200000000000003</v>
      </c>
      <c r="U1075" s="16">
        <v>0.09</v>
      </c>
      <c r="V1075" s="16">
        <v>5.7467202288287664</v>
      </c>
      <c r="W1075" s="18">
        <v>5.5543478260869562E-2</v>
      </c>
      <c r="X1075" s="18">
        <f t="shared" si="48"/>
        <v>0.2</v>
      </c>
      <c r="Y1075" s="18">
        <v>2.5</v>
      </c>
      <c r="Z1075" s="3">
        <f t="shared" si="50"/>
        <v>132.6</v>
      </c>
      <c r="AA1075" s="3">
        <v>156</v>
      </c>
      <c r="AB1075" s="3">
        <f t="shared" si="49"/>
        <v>124.80000000000001</v>
      </c>
      <c r="AC1075" s="3">
        <v>4.2533333333333303</v>
      </c>
      <c r="AD1075" s="3">
        <v>1.7206666666666599</v>
      </c>
      <c r="AE1075" s="3">
        <v>0.67533333333333301</v>
      </c>
      <c r="AF1075" s="43">
        <v>162.25510871812301</v>
      </c>
      <c r="AG1075" s="43">
        <v>4.3136681892336899</v>
      </c>
      <c r="AH1075" s="43">
        <v>1.7907396605833501</v>
      </c>
      <c r="AI1075" s="43">
        <v>0.67389175246635102</v>
      </c>
      <c r="AJ1075" s="19">
        <v>4.0096850757198793E-2</v>
      </c>
      <c r="AK1075" s="19">
        <v>-1.3986902388771328E-2</v>
      </c>
      <c r="AL1075" s="19">
        <v>-3.9130754435775031E-2</v>
      </c>
      <c r="AM1075" s="19">
        <v>2.1391875797648458E-3</v>
      </c>
    </row>
    <row r="1076" spans="1:39" s="16" customFormat="1">
      <c r="A1076" s="16" t="s">
        <v>543</v>
      </c>
      <c r="B1076" s="16" t="s">
        <v>666</v>
      </c>
      <c r="C1076" s="16" t="s">
        <v>665</v>
      </c>
      <c r="D1076" s="16">
        <v>1075</v>
      </c>
      <c r="E1076" s="21" t="s">
        <v>263</v>
      </c>
      <c r="F1076" s="16">
        <v>0.3</v>
      </c>
      <c r="G1076" s="16" t="s">
        <v>877</v>
      </c>
      <c r="H1076" s="16">
        <v>0.75</v>
      </c>
      <c r="I1076" s="16" t="s">
        <v>886</v>
      </c>
      <c r="J1076" s="17">
        <v>2.4999999999999998E-2</v>
      </c>
      <c r="K1076" s="16">
        <v>0.08</v>
      </c>
      <c r="L1076" s="17">
        <v>2.1999999999999999E-2</v>
      </c>
      <c r="M1076" s="17">
        <v>4</v>
      </c>
      <c r="N1076" s="17">
        <v>1.6894772888888888E-2</v>
      </c>
      <c r="O1076" s="17">
        <v>6.0000000000000001E-3</v>
      </c>
      <c r="P1076" s="16">
        <v>2.5999999999999999E-3</v>
      </c>
      <c r="Q1076" s="17">
        <v>6.2399999999999999E-3</v>
      </c>
      <c r="R1076" s="16">
        <v>444</v>
      </c>
      <c r="S1076" s="16">
        <v>511</v>
      </c>
      <c r="T1076" s="16">
        <v>34.799999999999997</v>
      </c>
      <c r="U1076" s="16">
        <v>0.05</v>
      </c>
      <c r="V1076" s="16">
        <v>7.6622936384383555</v>
      </c>
      <c r="W1076" s="18">
        <v>3.8178160919540231E-2</v>
      </c>
      <c r="X1076" s="18">
        <f t="shared" si="48"/>
        <v>0.26666666666666666</v>
      </c>
      <c r="Y1076" s="18">
        <v>2.5</v>
      </c>
      <c r="Z1076" s="3">
        <f t="shared" si="50"/>
        <v>119.68</v>
      </c>
      <c r="AA1076" s="3">
        <v>140.80000000000001</v>
      </c>
      <c r="AB1076" s="3">
        <f t="shared" si="49"/>
        <v>112.64000000000001</v>
      </c>
      <c r="AC1076" s="3">
        <v>4.0373333333333301</v>
      </c>
      <c r="AD1076" s="3">
        <v>1.67333333333333</v>
      </c>
      <c r="AE1076" s="3">
        <v>0.65229999999999999</v>
      </c>
      <c r="AF1076" s="43">
        <v>153.143823647678</v>
      </c>
      <c r="AG1076" s="43">
        <v>4.0616548390305098</v>
      </c>
      <c r="AH1076" s="43">
        <v>1.7603753129111499</v>
      </c>
      <c r="AI1076" s="43">
        <v>0.66371719278637997</v>
      </c>
      <c r="AJ1076" s="19">
        <v>8.7669202043167554E-2</v>
      </c>
      <c r="AK1076" s="19">
        <v>-5.9880779290898845E-3</v>
      </c>
      <c r="AL1076" s="19">
        <v>-4.9445126240652469E-2</v>
      </c>
      <c r="AM1076" s="19">
        <v>-1.7201893985070611E-2</v>
      </c>
    </row>
    <row r="1077" spans="1:39" s="16" customFormat="1">
      <c r="A1077" s="16" t="s">
        <v>543</v>
      </c>
      <c r="B1077" s="16" t="s">
        <v>666</v>
      </c>
      <c r="C1077" s="16" t="s">
        <v>665</v>
      </c>
      <c r="D1077" s="16">
        <v>1076</v>
      </c>
      <c r="E1077" s="21" t="s">
        <v>208</v>
      </c>
      <c r="F1077" s="16">
        <v>0.3</v>
      </c>
      <c r="G1077" s="16" t="s">
        <v>877</v>
      </c>
      <c r="H1077" s="16">
        <v>0.6</v>
      </c>
      <c r="I1077" s="16" t="s">
        <v>886</v>
      </c>
      <c r="J1077" s="17">
        <v>0.01</v>
      </c>
      <c r="K1077" s="16">
        <v>0.08</v>
      </c>
      <c r="L1077" s="17">
        <v>0.02</v>
      </c>
      <c r="M1077" s="17">
        <v>4</v>
      </c>
      <c r="N1077" s="17">
        <v>1.3962622222222222E-2</v>
      </c>
      <c r="O1077" s="17">
        <v>6.0000000000000001E-3</v>
      </c>
      <c r="P1077" s="16">
        <v>2.3561925000000002E-3</v>
      </c>
      <c r="Q1077" s="17">
        <v>5.0489839285714289E-3</v>
      </c>
      <c r="R1077" s="16">
        <v>467</v>
      </c>
      <c r="S1077" s="16">
        <v>511</v>
      </c>
      <c r="T1077" s="16">
        <v>42.276000000000003</v>
      </c>
      <c r="U1077" s="16">
        <v>0.05</v>
      </c>
      <c r="V1077" s="16">
        <v>8.6440731139897231</v>
      </c>
      <c r="W1077" s="18">
        <v>2.8479855414419528E-2</v>
      </c>
      <c r="X1077" s="18">
        <f t="shared" ref="X1077:X1118" si="51">K1077/F1077</f>
        <v>0.26666666666666666</v>
      </c>
      <c r="Y1077" s="18">
        <v>2</v>
      </c>
      <c r="Z1077" s="3">
        <f t="shared" si="50"/>
        <v>133.44999999999999</v>
      </c>
      <c r="AA1077" s="3">
        <v>157</v>
      </c>
      <c r="AB1077" s="3">
        <f t="shared" si="49"/>
        <v>125.60000000000001</v>
      </c>
      <c r="AC1077" s="3">
        <v>3.1949999999999998</v>
      </c>
      <c r="AD1077" s="3">
        <v>1.3835800000000003</v>
      </c>
      <c r="AE1077" s="3">
        <v>0.36333333333333301</v>
      </c>
      <c r="AF1077" s="43">
        <v>180.693121639743</v>
      </c>
      <c r="AG1077" s="43">
        <v>3.5094613575998199</v>
      </c>
      <c r="AH1077" s="43">
        <v>1.5576231879939999</v>
      </c>
      <c r="AI1077" s="43">
        <v>0.58075201519408504</v>
      </c>
      <c r="AJ1077" s="19">
        <v>0.15091160280091082</v>
      </c>
      <c r="AK1077" s="19">
        <v>-8.9603880925728588E-2</v>
      </c>
      <c r="AL1077" s="19">
        <v>-0.11173638742380489</v>
      </c>
      <c r="AM1077" s="19">
        <v>-0.37437439074247819</v>
      </c>
    </row>
    <row r="1078" spans="1:39" s="16" customFormat="1">
      <c r="A1078" s="16" t="s">
        <v>543</v>
      </c>
      <c r="B1078" s="16" t="s">
        <v>666</v>
      </c>
      <c r="C1078" s="16" t="s">
        <v>665</v>
      </c>
      <c r="D1078" s="16">
        <v>1077</v>
      </c>
      <c r="E1078" s="21" t="s">
        <v>209</v>
      </c>
      <c r="F1078" s="16">
        <v>0.3</v>
      </c>
      <c r="G1078" s="16" t="s">
        <v>877</v>
      </c>
      <c r="H1078" s="16">
        <v>0.6</v>
      </c>
      <c r="I1078" s="16" t="s">
        <v>886</v>
      </c>
      <c r="J1078" s="17">
        <v>0.01</v>
      </c>
      <c r="K1078" s="16">
        <v>0.08</v>
      </c>
      <c r="L1078" s="17">
        <v>2.1999999999999999E-2</v>
      </c>
      <c r="M1078" s="17">
        <v>4</v>
      </c>
      <c r="N1078" s="17">
        <v>1.6894772888888888E-2</v>
      </c>
      <c r="O1078" s="17">
        <v>6.0000000000000001E-3</v>
      </c>
      <c r="P1078" s="16">
        <v>2.3561925000000002E-3</v>
      </c>
      <c r="Q1078" s="17">
        <v>5.0489839285714289E-3</v>
      </c>
      <c r="R1078" s="16">
        <v>444</v>
      </c>
      <c r="S1078" s="16">
        <v>511</v>
      </c>
      <c r="T1078" s="16">
        <v>42.276000000000003</v>
      </c>
      <c r="U1078" s="16">
        <v>0.15</v>
      </c>
      <c r="V1078" s="16">
        <v>7.6622936384383555</v>
      </c>
      <c r="W1078" s="18">
        <v>2.8479855414419528E-2</v>
      </c>
      <c r="X1078" s="18">
        <f t="shared" si="51"/>
        <v>0.26666666666666666</v>
      </c>
      <c r="Y1078" s="18">
        <v>2</v>
      </c>
      <c r="Z1078" s="3">
        <f t="shared" si="50"/>
        <v>204</v>
      </c>
      <c r="AA1078" s="3">
        <v>240</v>
      </c>
      <c r="AB1078" s="3">
        <f t="shared" si="49"/>
        <v>192</v>
      </c>
      <c r="AC1078" s="3">
        <v>2.9774999999999969</v>
      </c>
      <c r="AD1078" s="3">
        <v>1.3207166666666601</v>
      </c>
      <c r="AE1078" s="3">
        <v>0.32566666666666599</v>
      </c>
      <c r="AF1078" s="43">
        <v>220.49603680702</v>
      </c>
      <c r="AG1078" s="43">
        <v>3.0817577438352401</v>
      </c>
      <c r="AH1078" s="43">
        <v>1.4395580554773999</v>
      </c>
      <c r="AI1078" s="43">
        <v>0.58343903649599005</v>
      </c>
      <c r="AJ1078" s="19">
        <v>-8.1266513304083313E-2</v>
      </c>
      <c r="AK1078" s="19">
        <v>-3.3830609834209324E-2</v>
      </c>
      <c r="AL1078" s="19">
        <v>-8.2554078564986033E-2</v>
      </c>
      <c r="AM1078" s="19">
        <v>-0.44181543178435528</v>
      </c>
    </row>
    <row r="1079" spans="1:39" s="16" customFormat="1">
      <c r="A1079" s="16" t="s">
        <v>543</v>
      </c>
      <c r="B1079" s="16" t="s">
        <v>666</v>
      </c>
      <c r="C1079" s="16" t="s">
        <v>665</v>
      </c>
      <c r="D1079" s="16">
        <v>1078</v>
      </c>
      <c r="E1079" s="21" t="s">
        <v>210</v>
      </c>
      <c r="F1079" s="16">
        <v>0.3</v>
      </c>
      <c r="G1079" s="16" t="s">
        <v>877</v>
      </c>
      <c r="H1079" s="16">
        <v>0.44999999999999996</v>
      </c>
      <c r="I1079" s="16" t="s">
        <v>886</v>
      </c>
      <c r="J1079" s="17">
        <v>0.01</v>
      </c>
      <c r="K1079" s="16">
        <v>0.06</v>
      </c>
      <c r="L1079" s="17">
        <v>2.1999999999999999E-2</v>
      </c>
      <c r="M1079" s="17">
        <v>4</v>
      </c>
      <c r="N1079" s="17">
        <v>1.6894772888888888E-2</v>
      </c>
      <c r="O1079" s="17">
        <v>6.0000000000000001E-3</v>
      </c>
      <c r="P1079" s="16">
        <v>3.1415900000000001E-3</v>
      </c>
      <c r="Q1079" s="17">
        <v>6.7319785714285716E-3</v>
      </c>
      <c r="R1079" s="16">
        <v>444</v>
      </c>
      <c r="S1079" s="16">
        <v>511</v>
      </c>
      <c r="T1079" s="16">
        <v>50.232000000000006</v>
      </c>
      <c r="U1079" s="16">
        <v>0.15</v>
      </c>
      <c r="V1079" s="16">
        <v>5.7467202288287664</v>
      </c>
      <c r="W1079" s="18">
        <v>3.1958761148272015E-2</v>
      </c>
      <c r="X1079" s="18">
        <f t="shared" si="51"/>
        <v>0.2</v>
      </c>
      <c r="Y1079" s="18">
        <v>1.5</v>
      </c>
      <c r="Z1079" s="3">
        <f t="shared" si="50"/>
        <v>293.49650000000003</v>
      </c>
      <c r="AA1079" s="3">
        <v>345.29</v>
      </c>
      <c r="AB1079" s="3">
        <f t="shared" si="49"/>
        <v>276.23200000000003</v>
      </c>
      <c r="AC1079" s="3">
        <v>2.0431111111111102</v>
      </c>
      <c r="AD1079" s="3">
        <v>1.1404444444444399</v>
      </c>
      <c r="AE1079" s="3">
        <v>0.46888888888888802</v>
      </c>
      <c r="AF1079" s="43">
        <v>279.97138697129202</v>
      </c>
      <c r="AG1079" s="43">
        <v>2.9774371426991002</v>
      </c>
      <c r="AH1079" s="43">
        <v>1.4072717389539899</v>
      </c>
      <c r="AI1079" s="43">
        <v>0.57192234863568303</v>
      </c>
      <c r="AJ1079" s="19">
        <v>-0.18917030041040284</v>
      </c>
      <c r="AK1079" s="19">
        <v>-0.31380210120607505</v>
      </c>
      <c r="AL1079" s="19">
        <v>-0.18960609178997645</v>
      </c>
      <c r="AM1079" s="19">
        <v>-0.18015288262922519</v>
      </c>
    </row>
    <row r="1080" spans="1:39" s="16" customFormat="1">
      <c r="A1080" s="16" t="s">
        <v>543</v>
      </c>
      <c r="B1080" s="16" t="s">
        <v>666</v>
      </c>
      <c r="C1080" s="16" t="s">
        <v>665</v>
      </c>
      <c r="D1080" s="16">
        <v>1079</v>
      </c>
      <c r="E1080" s="21" t="s">
        <v>211</v>
      </c>
      <c r="F1080" s="16">
        <v>0.3</v>
      </c>
      <c r="G1080" s="16" t="s">
        <v>877</v>
      </c>
      <c r="H1080" s="16">
        <v>0.75</v>
      </c>
      <c r="I1080" s="16" t="s">
        <v>886</v>
      </c>
      <c r="J1080" s="17">
        <v>0.01</v>
      </c>
      <c r="K1080" s="16">
        <v>0.06</v>
      </c>
      <c r="L1080" s="17">
        <v>2.1999999999999999E-2</v>
      </c>
      <c r="M1080" s="17">
        <v>4</v>
      </c>
      <c r="N1080" s="17">
        <v>1.6894772888888888E-2</v>
      </c>
      <c r="O1080" s="17">
        <v>6.0000000000000001E-3</v>
      </c>
      <c r="P1080" s="16">
        <v>3.1415900000000001E-3</v>
      </c>
      <c r="Q1080" s="17">
        <v>6.7319785714285716E-3</v>
      </c>
      <c r="R1080" s="16">
        <v>444</v>
      </c>
      <c r="S1080" s="16">
        <v>511</v>
      </c>
      <c r="T1080" s="16">
        <v>50.232000000000006</v>
      </c>
      <c r="U1080" s="16">
        <v>0.15</v>
      </c>
      <c r="V1080" s="16">
        <v>5.7467202288287664</v>
      </c>
      <c r="W1080" s="18">
        <v>3.1958761148272015E-2</v>
      </c>
      <c r="X1080" s="18">
        <f t="shared" si="51"/>
        <v>0.2</v>
      </c>
      <c r="Y1080" s="18">
        <v>2.5</v>
      </c>
      <c r="Z1080" s="3">
        <f t="shared" si="50"/>
        <v>176.06899999999999</v>
      </c>
      <c r="AA1080" s="3">
        <v>207.14</v>
      </c>
      <c r="AB1080" s="3">
        <f t="shared" si="49"/>
        <v>165.71199999999999</v>
      </c>
      <c r="AC1080" s="3">
        <v>3.85693333333333</v>
      </c>
      <c r="AD1080" s="3">
        <v>1.84596</v>
      </c>
      <c r="AE1080" s="3">
        <v>0.57066666666666599</v>
      </c>
      <c r="AF1080" s="43">
        <v>210.060381611667</v>
      </c>
      <c r="AG1080" s="43">
        <v>3.5247360347601</v>
      </c>
      <c r="AH1080" s="43">
        <v>1.5259713734273399</v>
      </c>
      <c r="AI1080" s="43">
        <v>0.60615985727608801</v>
      </c>
      <c r="AJ1080" s="19">
        <v>1.4098588450646959E-2</v>
      </c>
      <c r="AK1080" s="19">
        <v>9.424742599082031E-2</v>
      </c>
      <c r="AL1080" s="19">
        <v>0.20969503894032032</v>
      </c>
      <c r="AM1080" s="19">
        <v>-5.8554175409962717E-2</v>
      </c>
    </row>
    <row r="1081" spans="1:39" s="16" customFormat="1">
      <c r="A1081" s="16" t="s">
        <v>543</v>
      </c>
      <c r="B1081" s="16" t="s">
        <v>666</v>
      </c>
      <c r="C1081" s="16" t="s">
        <v>665</v>
      </c>
      <c r="D1081" s="16">
        <v>1080</v>
      </c>
      <c r="E1081" s="21" t="s">
        <v>212</v>
      </c>
      <c r="F1081" s="16">
        <v>0.3</v>
      </c>
      <c r="G1081" s="16" t="s">
        <v>877</v>
      </c>
      <c r="H1081" s="16">
        <v>0.6</v>
      </c>
      <c r="I1081" s="16" t="s">
        <v>886</v>
      </c>
      <c r="J1081" s="17">
        <v>0.01</v>
      </c>
      <c r="K1081" s="16">
        <v>0.06</v>
      </c>
      <c r="L1081" s="17">
        <v>2.5000000000000001E-2</v>
      </c>
      <c r="M1081" s="17">
        <v>4</v>
      </c>
      <c r="N1081" s="17">
        <v>2.1816597222222227E-2</v>
      </c>
      <c r="O1081" s="17">
        <v>6.0000000000000001E-3</v>
      </c>
      <c r="P1081" s="16">
        <v>3.1415900000000001E-3</v>
      </c>
      <c r="Q1081" s="17">
        <v>6.7319785714285716E-3</v>
      </c>
      <c r="R1081" s="16">
        <v>423</v>
      </c>
      <c r="S1081" s="16">
        <v>511</v>
      </c>
      <c r="T1081" s="16">
        <v>47.268000000000001</v>
      </c>
      <c r="U1081" s="16">
        <v>0.05</v>
      </c>
      <c r="V1081" s="16">
        <v>4.9360713122887523</v>
      </c>
      <c r="W1081" s="18">
        <v>3.3962775873741219E-2</v>
      </c>
      <c r="X1081" s="18">
        <f t="shared" si="51"/>
        <v>0.2</v>
      </c>
      <c r="Y1081" s="18">
        <v>2</v>
      </c>
      <c r="Z1081" s="3">
        <f t="shared" si="50"/>
        <v>200.72749999999999</v>
      </c>
      <c r="AA1081" s="3">
        <v>236.15</v>
      </c>
      <c r="AB1081" s="3">
        <f t="shared" si="49"/>
        <v>188.92000000000002</v>
      </c>
      <c r="AC1081" s="3">
        <v>4.3783333333333303</v>
      </c>
      <c r="AD1081" s="3">
        <v>1.5316666666666601</v>
      </c>
      <c r="AE1081" s="3">
        <v>0.43683333333333302</v>
      </c>
      <c r="AF1081" s="43">
        <v>216.03511126523901</v>
      </c>
      <c r="AG1081" s="43">
        <v>3.8018547681086798</v>
      </c>
      <c r="AH1081" s="43">
        <v>1.7126754889492699</v>
      </c>
      <c r="AI1081" s="43">
        <v>0.65523012195804997</v>
      </c>
      <c r="AJ1081" s="19">
        <v>-8.517844054525088E-2</v>
      </c>
      <c r="AK1081" s="19">
        <v>0.15163087502982997</v>
      </c>
      <c r="AL1081" s="19">
        <v>-0.10568775197084133</v>
      </c>
      <c r="AM1081" s="19">
        <v>-0.33331310833524141</v>
      </c>
    </row>
    <row r="1082" spans="1:39" s="16" customFormat="1">
      <c r="A1082" s="16" t="s">
        <v>543</v>
      </c>
      <c r="B1082" s="16" t="s">
        <v>666</v>
      </c>
      <c r="C1082" s="16" t="s">
        <v>665</v>
      </c>
      <c r="D1082" s="16">
        <v>1081</v>
      </c>
      <c r="E1082" s="21" t="s">
        <v>213</v>
      </c>
      <c r="F1082" s="16">
        <v>0.3</v>
      </c>
      <c r="G1082" s="16" t="s">
        <v>877</v>
      </c>
      <c r="H1082" s="16">
        <v>0.6</v>
      </c>
      <c r="I1082" s="16" t="s">
        <v>886</v>
      </c>
      <c r="J1082" s="17">
        <v>0.01</v>
      </c>
      <c r="K1082" s="16">
        <v>0.04</v>
      </c>
      <c r="L1082" s="17">
        <v>2.5000000000000001E-2</v>
      </c>
      <c r="M1082" s="17">
        <v>4</v>
      </c>
      <c r="N1082" s="17">
        <v>2.1816597222222227E-2</v>
      </c>
      <c r="O1082" s="17">
        <v>6.0000000000000001E-3</v>
      </c>
      <c r="P1082" s="16">
        <v>4.7123850000000004E-3</v>
      </c>
      <c r="Q1082" s="17">
        <v>1.0097967857142858E-2</v>
      </c>
      <c r="R1082" s="16">
        <v>423</v>
      </c>
      <c r="S1082" s="16">
        <v>511</v>
      </c>
      <c r="T1082" s="16">
        <v>50.232000000000006</v>
      </c>
      <c r="U1082" s="16">
        <v>0.15</v>
      </c>
      <c r="V1082" s="16">
        <v>3.2907142081925014</v>
      </c>
      <c r="W1082" s="18">
        <v>4.7938141722408026E-2</v>
      </c>
      <c r="X1082" s="18">
        <f t="shared" si="51"/>
        <v>0.13333333333333333</v>
      </c>
      <c r="Y1082" s="18">
        <v>2</v>
      </c>
      <c r="Z1082" s="3">
        <f t="shared" si="50"/>
        <v>250.28249999999997</v>
      </c>
      <c r="AA1082" s="3">
        <v>294.45</v>
      </c>
      <c r="AB1082" s="3">
        <f t="shared" si="49"/>
        <v>235.56</v>
      </c>
      <c r="AC1082" s="3">
        <v>3.806</v>
      </c>
      <c r="AD1082" s="3">
        <v>1.4666666666666699</v>
      </c>
      <c r="AE1082" s="3">
        <v>0.457166666666666</v>
      </c>
      <c r="AF1082" s="43">
        <v>266.18282659310597</v>
      </c>
      <c r="AG1082" s="43">
        <v>3.79866552774204</v>
      </c>
      <c r="AH1082" s="43">
        <v>1.63747971487699</v>
      </c>
      <c r="AI1082" s="43">
        <v>0.66122643242477197</v>
      </c>
      <c r="AJ1082" s="19">
        <v>-9.5999909685495058E-2</v>
      </c>
      <c r="AK1082" s="19">
        <v>1.9308023316071466E-3</v>
      </c>
      <c r="AL1082" s="19">
        <v>-0.10431460411902067</v>
      </c>
      <c r="AM1082" s="19">
        <v>-0.308607998336972</v>
      </c>
    </row>
    <row r="1083" spans="1:39" s="16" customFormat="1">
      <c r="A1083" s="16" t="s">
        <v>543</v>
      </c>
      <c r="B1083" s="16" t="s">
        <v>683</v>
      </c>
      <c r="C1083" s="16" t="s">
        <v>665</v>
      </c>
      <c r="D1083" s="16">
        <v>1082</v>
      </c>
      <c r="E1083" s="21" t="s">
        <v>215</v>
      </c>
      <c r="F1083" s="16">
        <v>0.3</v>
      </c>
      <c r="G1083" s="16" t="s">
        <v>877</v>
      </c>
      <c r="H1083" s="16">
        <v>0.6</v>
      </c>
      <c r="I1083" s="16" t="s">
        <v>886</v>
      </c>
      <c r="J1083" s="17">
        <v>2.4999999999999998E-2</v>
      </c>
      <c r="K1083" s="16">
        <v>0.08</v>
      </c>
      <c r="L1083" s="17">
        <v>0.02</v>
      </c>
      <c r="M1083" s="17">
        <v>4</v>
      </c>
      <c r="N1083" s="17">
        <v>1.3962622222222222E-2</v>
      </c>
      <c r="O1083" s="17">
        <v>6.0000000000000001E-3</v>
      </c>
      <c r="P1083" s="16">
        <v>2.3561924999999997E-3</v>
      </c>
      <c r="Q1083" s="17">
        <v>5.6548619999999992E-3</v>
      </c>
      <c r="R1083" s="16">
        <v>467</v>
      </c>
      <c r="S1083" s="16">
        <v>511</v>
      </c>
      <c r="T1083" s="16">
        <v>36.64</v>
      </c>
      <c r="U1083" s="16">
        <v>0.05</v>
      </c>
      <c r="V1083" s="16">
        <v>8.6440731139897231</v>
      </c>
      <c r="W1083" s="18">
        <v>3.2860654134825328E-2</v>
      </c>
      <c r="X1083" s="18">
        <f t="shared" si="51"/>
        <v>0.26666666666666666</v>
      </c>
      <c r="Y1083" s="18">
        <v>2</v>
      </c>
      <c r="Z1083" s="3">
        <f t="shared" si="50"/>
        <v>123.42000000000002</v>
      </c>
      <c r="AA1083" s="3">
        <v>145.20000000000002</v>
      </c>
      <c r="AB1083" s="3">
        <f t="shared" si="49"/>
        <v>116.16000000000003</v>
      </c>
      <c r="AC1083" s="3">
        <v>3.4306666666666641</v>
      </c>
      <c r="AD1083" s="3">
        <v>1.31833333333333</v>
      </c>
      <c r="AE1083" s="3">
        <v>0.57333333333333358</v>
      </c>
      <c r="AF1083" s="43">
        <v>171.594583716709</v>
      </c>
      <c r="AG1083" s="43">
        <v>3.6097480463359299</v>
      </c>
      <c r="AH1083" s="43">
        <v>1.59566268646926</v>
      </c>
      <c r="AI1083" s="43">
        <v>0.58642704024760195</v>
      </c>
      <c r="AJ1083" s="19">
        <v>0.18178087959165962</v>
      </c>
      <c r="AK1083" s="19">
        <v>-4.9610492857262482E-2</v>
      </c>
      <c r="AL1083" s="19">
        <v>-0.17380199179162334</v>
      </c>
      <c r="AM1083" s="19">
        <v>-2.2327938542431338E-2</v>
      </c>
    </row>
    <row r="1084" spans="1:39" s="16" customFormat="1">
      <c r="A1084" s="16" t="s">
        <v>543</v>
      </c>
      <c r="B1084" s="16" t="s">
        <v>609</v>
      </c>
      <c r="C1084" s="16" t="s">
        <v>610</v>
      </c>
      <c r="D1084" s="16">
        <v>1083</v>
      </c>
      <c r="E1084" s="21" t="s">
        <v>431</v>
      </c>
      <c r="F1084" s="18">
        <v>0.45</v>
      </c>
      <c r="G1084" s="16" t="s">
        <v>877</v>
      </c>
      <c r="H1084" s="16">
        <v>1.8</v>
      </c>
      <c r="I1084" s="16" t="s">
        <v>886</v>
      </c>
      <c r="J1084" s="17">
        <v>3.7499999999999999E-2</v>
      </c>
      <c r="K1084" s="18">
        <v>0.05</v>
      </c>
      <c r="L1084" s="16">
        <v>1.7999999999999999E-2</v>
      </c>
      <c r="M1084" s="18">
        <v>12</v>
      </c>
      <c r="N1084" s="17">
        <v>1.5079631999999994E-2</v>
      </c>
      <c r="O1084" s="18">
        <v>8.0000000000000002E-3</v>
      </c>
      <c r="P1084" s="17">
        <v>8.9360782222222233E-3</v>
      </c>
      <c r="Q1084" s="17">
        <v>2.1446587733333338E-2</v>
      </c>
      <c r="R1084" s="17">
        <v>441.1</v>
      </c>
      <c r="S1084" s="18">
        <v>439.7</v>
      </c>
      <c r="T1084" s="18">
        <v>36.080000000000005</v>
      </c>
      <c r="U1084" s="16">
        <v>0.55074257425742568</v>
      </c>
      <c r="V1084" s="16">
        <v>5.8339946715060087</v>
      </c>
      <c r="W1084" s="18">
        <v>0.10890226148312392</v>
      </c>
      <c r="X1084" s="18">
        <f t="shared" si="51"/>
        <v>0.11111111111111112</v>
      </c>
      <c r="Y1084" s="18">
        <v>4</v>
      </c>
      <c r="Z1084" s="3">
        <f t="shared" si="50"/>
        <v>319.21155000000005</v>
      </c>
      <c r="AA1084" s="3">
        <v>375.54300000000006</v>
      </c>
      <c r="AB1084" s="3">
        <f t="shared" si="49"/>
        <v>300.43440000000004</v>
      </c>
      <c r="AC1084" s="3">
        <v>3.1885185185185199</v>
      </c>
      <c r="AD1084" s="3">
        <v>1.24233333333333</v>
      </c>
      <c r="AE1084" s="3">
        <v>0.53657222222222201</v>
      </c>
      <c r="AF1084" s="43">
        <v>408.335537090331</v>
      </c>
      <c r="AG1084" s="43">
        <v>2.8592288771174501</v>
      </c>
      <c r="AH1084" s="43">
        <v>1.1232718221375499</v>
      </c>
      <c r="AI1084" s="43">
        <v>0.55540772833135399</v>
      </c>
      <c r="AJ1084" s="19">
        <v>8.7320325742540617E-2</v>
      </c>
      <c r="AK1084" s="19">
        <v>0.11516729004676436</v>
      </c>
      <c r="AL1084" s="19">
        <v>0.10599527990403054</v>
      </c>
      <c r="AM1084" s="19">
        <v>-3.3912934855481157E-2</v>
      </c>
    </row>
    <row r="1085" spans="1:39" s="16" customFormat="1">
      <c r="A1085" s="16" t="s">
        <v>543</v>
      </c>
      <c r="B1085" s="16" t="s">
        <v>609</v>
      </c>
      <c r="C1085" s="16" t="s">
        <v>610</v>
      </c>
      <c r="D1085" s="16">
        <v>1084</v>
      </c>
      <c r="E1085" s="21" t="s">
        <v>433</v>
      </c>
      <c r="F1085" s="18">
        <v>0.45</v>
      </c>
      <c r="G1085" s="16" t="s">
        <v>877</v>
      </c>
      <c r="H1085" s="16">
        <v>1.8</v>
      </c>
      <c r="I1085" s="16" t="s">
        <v>886</v>
      </c>
      <c r="J1085" s="17">
        <v>3.7499999999999999E-2</v>
      </c>
      <c r="K1085" s="18">
        <v>7.4999999999999997E-2</v>
      </c>
      <c r="L1085" s="16">
        <v>1.4E-2</v>
      </c>
      <c r="M1085" s="18">
        <v>20</v>
      </c>
      <c r="N1085" s="17">
        <v>1.5203744197530863E-2</v>
      </c>
      <c r="O1085" s="18">
        <v>8.0000000000000002E-3</v>
      </c>
      <c r="P1085" s="17">
        <v>8.9360782222222216E-3</v>
      </c>
      <c r="Q1085" s="17">
        <v>2.1446587733333331E-2</v>
      </c>
      <c r="R1085" s="17">
        <v>335</v>
      </c>
      <c r="S1085" s="18">
        <v>439.7</v>
      </c>
      <c r="T1085" s="18">
        <v>36.080000000000005</v>
      </c>
      <c r="U1085" s="16">
        <v>0.55074257425742568</v>
      </c>
      <c r="V1085" s="16">
        <v>9.8051813666373882</v>
      </c>
      <c r="W1085" s="18">
        <v>0.10890226148312389</v>
      </c>
      <c r="X1085" s="18">
        <f t="shared" si="51"/>
        <v>0.16666666666666666</v>
      </c>
      <c r="Y1085" s="18">
        <v>4</v>
      </c>
      <c r="Z1085" s="3">
        <f t="shared" si="50"/>
        <v>300.97649999999999</v>
      </c>
      <c r="AA1085" s="3">
        <v>354.09</v>
      </c>
      <c r="AB1085" s="3">
        <f t="shared" si="49"/>
        <v>283.27199999999999</v>
      </c>
      <c r="AC1085" s="3">
        <v>3.3016111111111099</v>
      </c>
      <c r="AD1085" s="3">
        <v>1.4380555555555501</v>
      </c>
      <c r="AE1085" s="3">
        <v>0.57801055555555503</v>
      </c>
      <c r="AF1085" s="43">
        <v>380.48992852944298</v>
      </c>
      <c r="AG1085" s="43">
        <v>2.6411472324810901</v>
      </c>
      <c r="AH1085" s="43">
        <v>1.0333035880189401</v>
      </c>
      <c r="AI1085" s="43">
        <v>0.54820224709031995</v>
      </c>
      <c r="AJ1085" s="19">
        <v>7.4557114093713475E-2</v>
      </c>
      <c r="AK1085" s="19">
        <v>0.25006704302871485</v>
      </c>
      <c r="AL1085" s="19">
        <v>0.39170672804166345</v>
      </c>
      <c r="AM1085" s="19">
        <v>5.4374655746939983E-2</v>
      </c>
    </row>
    <row r="1086" spans="1:39" s="16" customFormat="1">
      <c r="A1086" s="16" t="s">
        <v>543</v>
      </c>
      <c r="B1086" s="16" t="s">
        <v>609</v>
      </c>
      <c r="C1086" s="16" t="s">
        <v>1272</v>
      </c>
      <c r="D1086" s="16">
        <v>1085</v>
      </c>
      <c r="E1086" s="21" t="s">
        <v>434</v>
      </c>
      <c r="F1086" s="18">
        <v>0.45</v>
      </c>
      <c r="G1086" s="16" t="s">
        <v>877</v>
      </c>
      <c r="H1086" s="16">
        <v>1.8</v>
      </c>
      <c r="I1086" s="16" t="s">
        <v>886</v>
      </c>
      <c r="J1086" s="17">
        <v>3.7499999999999999E-2</v>
      </c>
      <c r="K1086" s="18">
        <v>0.1</v>
      </c>
      <c r="L1086" s="16">
        <v>1.4E-2</v>
      </c>
      <c r="M1086" s="18">
        <v>20</v>
      </c>
      <c r="N1086" s="17">
        <v>1.5203744197530863E-2</v>
      </c>
      <c r="O1086" s="18">
        <v>0.01</v>
      </c>
      <c r="P1086" s="17">
        <v>1.0471966666666666E-2</v>
      </c>
      <c r="Q1086" s="17">
        <v>2.5132719999999997E-2</v>
      </c>
      <c r="R1086" s="17">
        <v>335</v>
      </c>
      <c r="S1086" s="18">
        <v>447.1</v>
      </c>
      <c r="T1086" s="18">
        <v>36.080000000000005</v>
      </c>
      <c r="U1086" s="16">
        <v>0.55074257425742568</v>
      </c>
      <c r="V1086" s="16">
        <v>13.07357515551652</v>
      </c>
      <c r="W1086" s="18">
        <v>0.12976763571692532</v>
      </c>
      <c r="X1086" s="18">
        <f t="shared" si="51"/>
        <v>0.22222222222222224</v>
      </c>
      <c r="Y1086" s="18">
        <v>4</v>
      </c>
      <c r="Z1086" s="3">
        <f t="shared" si="50"/>
        <v>266.2115</v>
      </c>
      <c r="AA1086" s="3">
        <v>313.19</v>
      </c>
      <c r="AB1086" s="3">
        <f t="shared" si="49"/>
        <v>250.55200000000002</v>
      </c>
      <c r="AC1086" s="3">
        <v>3.7538888888888899</v>
      </c>
      <c r="AD1086" s="3">
        <v>1.47611111111111</v>
      </c>
      <c r="AE1086" s="3">
        <v>0.58911111111111103</v>
      </c>
      <c r="AF1086" s="43">
        <v>384.18750197669198</v>
      </c>
      <c r="AG1086" s="43">
        <v>2.6264386931516799</v>
      </c>
      <c r="AH1086" s="43">
        <v>1.02926973763692</v>
      </c>
      <c r="AI1086" s="43">
        <v>0.54776093718377294</v>
      </c>
      <c r="AJ1086" s="19">
        <v>0.22669147155621822</v>
      </c>
      <c r="AK1086" s="19">
        <v>0.42926956516327047</v>
      </c>
      <c r="AL1086" s="19">
        <v>0.43413437424098794</v>
      </c>
      <c r="AM1086" s="19">
        <v>7.5489453738584442E-2</v>
      </c>
    </row>
    <row r="1087" spans="1:39" s="16" customFormat="1">
      <c r="A1087" s="16" t="s">
        <v>543</v>
      </c>
      <c r="B1087" s="16" t="s">
        <v>609</v>
      </c>
      <c r="C1087" s="16" t="s">
        <v>610</v>
      </c>
      <c r="D1087" s="16">
        <v>1086</v>
      </c>
      <c r="E1087" s="21" t="s">
        <v>432</v>
      </c>
      <c r="F1087" s="18">
        <v>0.45</v>
      </c>
      <c r="G1087" s="16" t="s">
        <v>877</v>
      </c>
      <c r="H1087" s="16">
        <v>1.8</v>
      </c>
      <c r="I1087" s="16" t="s">
        <v>886</v>
      </c>
      <c r="J1087" s="17">
        <v>3.7499999999999999E-2</v>
      </c>
      <c r="K1087" s="18">
        <v>7.4999999999999997E-2</v>
      </c>
      <c r="L1087" s="16">
        <v>1.4E-2</v>
      </c>
      <c r="M1087" s="18">
        <v>20</v>
      </c>
      <c r="N1087" s="17">
        <v>1.5203744197530863E-2</v>
      </c>
      <c r="O1087" s="18">
        <v>8.0000000000000002E-3</v>
      </c>
      <c r="P1087" s="17">
        <v>8.9360782222222216E-3</v>
      </c>
      <c r="Q1087" s="17">
        <v>2.1446587733333331E-2</v>
      </c>
      <c r="R1087" s="17">
        <v>335</v>
      </c>
      <c r="S1087" s="18">
        <v>439.7</v>
      </c>
      <c r="T1087" s="18">
        <v>36.080000000000005</v>
      </c>
      <c r="U1087" s="16">
        <v>0.55074257425742568</v>
      </c>
      <c r="V1087" s="16">
        <v>9.8051813666373882</v>
      </c>
      <c r="W1087" s="18">
        <v>0.10890226148312389</v>
      </c>
      <c r="X1087" s="18">
        <f t="shared" si="51"/>
        <v>0.16666666666666666</v>
      </c>
      <c r="Y1087" s="18">
        <v>4</v>
      </c>
      <c r="Z1087" s="3">
        <f t="shared" si="50"/>
        <v>300.23700000000002</v>
      </c>
      <c r="AA1087" s="3">
        <v>353.22</v>
      </c>
      <c r="AB1087" s="3">
        <f t="shared" si="49"/>
        <v>282.57600000000002</v>
      </c>
      <c r="AC1087" s="3">
        <v>3.35885185185185</v>
      </c>
      <c r="AD1087" s="3">
        <v>1.4477777777777801</v>
      </c>
      <c r="AE1087" s="3">
        <v>0.53075111111111095</v>
      </c>
      <c r="AF1087" s="43">
        <v>380.48992852944298</v>
      </c>
      <c r="AG1087" s="43">
        <v>2.6411472324810901</v>
      </c>
      <c r="AH1087" s="43">
        <v>1.0333035880189401</v>
      </c>
      <c r="AI1087" s="43">
        <v>0.54820224709031995</v>
      </c>
      <c r="AJ1087" s="19">
        <v>7.720380649295891E-2</v>
      </c>
      <c r="AK1087" s="19">
        <v>0.27173972376259736</v>
      </c>
      <c r="AL1087" s="19">
        <v>0.40111560103403304</v>
      </c>
      <c r="AM1087" s="19">
        <v>-3.1833390088847641E-2</v>
      </c>
    </row>
    <row r="1088" spans="1:39" s="16" customFormat="1">
      <c r="A1088" s="16" t="s">
        <v>543</v>
      </c>
      <c r="B1088" s="16" t="s">
        <v>676</v>
      </c>
      <c r="C1088" s="16" t="s">
        <v>675</v>
      </c>
      <c r="D1088" s="16">
        <v>1087</v>
      </c>
      <c r="E1088" s="21" t="s">
        <v>221</v>
      </c>
      <c r="F1088" s="16">
        <v>0.26700000000000002</v>
      </c>
      <c r="G1088" s="16" t="s">
        <v>877</v>
      </c>
      <c r="H1088" s="16">
        <v>0.85</v>
      </c>
      <c r="I1088" s="16" t="s">
        <v>886</v>
      </c>
      <c r="J1088" s="17">
        <v>2.2250000000000002E-2</v>
      </c>
      <c r="K1088" s="16">
        <v>0.2</v>
      </c>
      <c r="L1088" s="17">
        <v>1.2E-2</v>
      </c>
      <c r="M1088" s="17">
        <v>4</v>
      </c>
      <c r="N1088" s="17">
        <v>6.3458452215629331E-3</v>
      </c>
      <c r="O1088" s="17">
        <v>6.0000000000000001E-3</v>
      </c>
      <c r="P1088" s="16">
        <v>1.0589629213483146E-3</v>
      </c>
      <c r="Q1088" s="17">
        <v>2.5415110112359551E-3</v>
      </c>
      <c r="R1088" s="16">
        <v>345</v>
      </c>
      <c r="S1088" s="16">
        <v>375</v>
      </c>
      <c r="T1088" s="16">
        <v>23.12</v>
      </c>
      <c r="U1088" s="16">
        <v>0.238095238095238</v>
      </c>
      <c r="V1088" s="16">
        <v>30.956959368344517</v>
      </c>
      <c r="W1088" s="18">
        <v>1.717608544574472E-2</v>
      </c>
      <c r="X1088" s="18">
        <f t="shared" si="51"/>
        <v>0.74906367041198507</v>
      </c>
      <c r="Y1088" s="18">
        <v>3.1835205992509361</v>
      </c>
      <c r="Z1088" s="3">
        <f t="shared" si="50"/>
        <v>55.114000000000004</v>
      </c>
      <c r="AA1088" s="3">
        <v>64.84</v>
      </c>
      <c r="AB1088" s="3">
        <f t="shared" si="49"/>
        <v>51.872000000000007</v>
      </c>
      <c r="AC1088" s="3">
        <v>2.5729411764705898</v>
      </c>
      <c r="AD1088" s="3">
        <v>0.88235294117647101</v>
      </c>
      <c r="AE1088" s="3">
        <v>0.370941176470588</v>
      </c>
      <c r="AF1088" s="43">
        <v>85.028812487306894</v>
      </c>
      <c r="AG1088" s="43">
        <v>2.4297320693155502</v>
      </c>
      <c r="AH1088" s="43">
        <v>1.0847926196269899</v>
      </c>
      <c r="AI1088" s="43">
        <v>0.48406581610055999</v>
      </c>
      <c r="AJ1088" s="19">
        <v>0.31136354853958803</v>
      </c>
      <c r="AK1088" s="19">
        <v>5.8940287681753044E-2</v>
      </c>
      <c r="AL1088" s="19">
        <v>-0.18661601746528159</v>
      </c>
      <c r="AM1088" s="19">
        <v>-0.23369681532411998</v>
      </c>
    </row>
    <row r="1089" spans="1:39" s="16" customFormat="1">
      <c r="A1089" s="16" t="s">
        <v>543</v>
      </c>
      <c r="B1089" s="16" t="s">
        <v>676</v>
      </c>
      <c r="C1089" s="16" t="s">
        <v>675</v>
      </c>
      <c r="D1089" s="16">
        <v>1088</v>
      </c>
      <c r="E1089" s="21" t="s">
        <v>222</v>
      </c>
      <c r="F1089" s="16">
        <v>0.26700000000000002</v>
      </c>
      <c r="G1089" s="16" t="s">
        <v>877</v>
      </c>
      <c r="H1089" s="16">
        <v>0.85</v>
      </c>
      <c r="I1089" s="16" t="s">
        <v>886</v>
      </c>
      <c r="J1089" s="17">
        <v>2.2250000000000002E-2</v>
      </c>
      <c r="K1089" s="16">
        <v>0.2</v>
      </c>
      <c r="L1089" s="17">
        <v>1.2E-2</v>
      </c>
      <c r="M1089" s="17">
        <v>4</v>
      </c>
      <c r="N1089" s="17">
        <v>6.3458452215629331E-3</v>
      </c>
      <c r="O1089" s="17">
        <v>6.0000000000000001E-3</v>
      </c>
      <c r="P1089" s="16">
        <v>1.0589629213483146E-3</v>
      </c>
      <c r="Q1089" s="17">
        <v>2.5415110112359551E-3</v>
      </c>
      <c r="R1089" s="16">
        <v>345</v>
      </c>
      <c r="S1089" s="16">
        <v>375</v>
      </c>
      <c r="T1089" s="16">
        <v>23.12</v>
      </c>
      <c r="U1089" s="16">
        <v>0.35714285714285715</v>
      </c>
      <c r="V1089" s="16">
        <v>30.956959368344517</v>
      </c>
      <c r="W1089" s="18">
        <v>1.717608544574472E-2</v>
      </c>
      <c r="X1089" s="18">
        <f t="shared" si="51"/>
        <v>0.74906367041198507</v>
      </c>
      <c r="Y1089" s="18">
        <v>3.1835205992509361</v>
      </c>
      <c r="Z1089" s="3">
        <f t="shared" si="50"/>
        <v>66.724999999999994</v>
      </c>
      <c r="AA1089" s="3">
        <v>78.5</v>
      </c>
      <c r="AB1089" s="3">
        <f t="shared" si="49"/>
        <v>62.800000000000004</v>
      </c>
      <c r="AC1089" s="3">
        <v>1.8323529411764701</v>
      </c>
      <c r="AD1089" s="3">
        <v>0.76470588235294101</v>
      </c>
      <c r="AE1089" s="3">
        <v>0.35399999999999998</v>
      </c>
      <c r="AF1089" s="43">
        <v>99.293764191490496</v>
      </c>
      <c r="AG1089" s="43">
        <v>1.86262053922403</v>
      </c>
      <c r="AH1089" s="43">
        <v>0.93223758951256797</v>
      </c>
      <c r="AI1089" s="43">
        <v>0.37870845973420197</v>
      </c>
      <c r="AJ1089" s="19">
        <v>0.26488871581516554</v>
      </c>
      <c r="AK1089" s="19">
        <v>-1.6250007669393295E-2</v>
      </c>
      <c r="AL1089" s="19">
        <v>-0.17970923833614452</v>
      </c>
      <c r="AM1089" s="19">
        <v>-6.524401316924297E-2</v>
      </c>
    </row>
    <row r="1090" spans="1:39" s="16" customFormat="1">
      <c r="A1090" s="16" t="s">
        <v>543</v>
      </c>
      <c r="B1090" s="16" t="s">
        <v>676</v>
      </c>
      <c r="C1090" s="16" t="s">
        <v>675</v>
      </c>
      <c r="D1090" s="16">
        <v>1089</v>
      </c>
      <c r="E1090" s="21" t="s">
        <v>223</v>
      </c>
      <c r="F1090" s="16">
        <v>0.26700000000000002</v>
      </c>
      <c r="G1090" s="16" t="s">
        <v>877</v>
      </c>
      <c r="H1090" s="16">
        <v>0.85</v>
      </c>
      <c r="I1090" s="16" t="s">
        <v>886</v>
      </c>
      <c r="J1090" s="17">
        <v>2.2250000000000002E-2</v>
      </c>
      <c r="K1090" s="16">
        <v>0.2</v>
      </c>
      <c r="L1090" s="17">
        <v>1.2E-2</v>
      </c>
      <c r="M1090" s="17">
        <v>4</v>
      </c>
      <c r="N1090" s="17">
        <v>6.3458452215629331E-3</v>
      </c>
      <c r="O1090" s="17">
        <v>6.0000000000000001E-3</v>
      </c>
      <c r="P1090" s="16">
        <v>1.0589629213483146E-3</v>
      </c>
      <c r="Q1090" s="17">
        <v>2.5415110112359551E-3</v>
      </c>
      <c r="R1090" s="16">
        <v>345</v>
      </c>
      <c r="S1090" s="16">
        <v>375</v>
      </c>
      <c r="T1090" s="16">
        <v>23.12</v>
      </c>
      <c r="U1090" s="16">
        <v>0.47619047619047622</v>
      </c>
      <c r="V1090" s="16">
        <v>30.956959368344517</v>
      </c>
      <c r="W1090" s="18">
        <v>1.717608544574472E-2</v>
      </c>
      <c r="X1090" s="18">
        <f t="shared" si="51"/>
        <v>0.74906367041198507</v>
      </c>
      <c r="Y1090" s="18">
        <v>3.1835205992509361</v>
      </c>
      <c r="Z1090" s="3">
        <f t="shared" si="50"/>
        <v>71.561499999999995</v>
      </c>
      <c r="AA1090" s="3">
        <v>84.19</v>
      </c>
      <c r="AB1090" s="3">
        <f t="shared" ref="AB1090:AB1117" si="52">0.8*AA1090</f>
        <v>67.352000000000004</v>
      </c>
      <c r="AC1090" s="3">
        <v>0.999411764705882</v>
      </c>
      <c r="AD1090" s="3">
        <v>0.65882352941176403</v>
      </c>
      <c r="AE1090" s="3">
        <v>0.30482352941176399</v>
      </c>
      <c r="AF1090" s="43">
        <v>113.492280872622</v>
      </c>
      <c r="AG1090" s="43">
        <v>1.4381360786787301</v>
      </c>
      <c r="AH1090" s="43">
        <v>0.83087762759413697</v>
      </c>
      <c r="AI1090" s="43">
        <v>0.34763251297509401</v>
      </c>
      <c r="AJ1090" s="19">
        <v>0.34804942240909853</v>
      </c>
      <c r="AK1090" s="19">
        <v>-0.30506453490543167</v>
      </c>
      <c r="AL1090" s="19">
        <v>-0.20707513654034393</v>
      </c>
      <c r="AM1090" s="19">
        <v>-0.12314436068411429</v>
      </c>
    </row>
    <row r="1091" spans="1:39" s="16" customFormat="1">
      <c r="A1091" s="16" t="s">
        <v>543</v>
      </c>
      <c r="B1091" s="16" t="s">
        <v>676</v>
      </c>
      <c r="C1091" s="16" t="s">
        <v>675</v>
      </c>
      <c r="D1091" s="16">
        <v>1090</v>
      </c>
      <c r="E1091" s="21" t="s">
        <v>224</v>
      </c>
      <c r="F1091" s="16">
        <v>0.26700000000000002</v>
      </c>
      <c r="G1091" s="16" t="s">
        <v>877</v>
      </c>
      <c r="H1091" s="16">
        <v>0.85</v>
      </c>
      <c r="I1091" s="16" t="s">
        <v>886</v>
      </c>
      <c r="J1091" s="17">
        <v>2.2250000000000002E-2</v>
      </c>
      <c r="K1091" s="16">
        <v>0.2</v>
      </c>
      <c r="L1091" s="17">
        <v>1.4E-2</v>
      </c>
      <c r="M1091" s="17">
        <v>4</v>
      </c>
      <c r="N1091" s="17">
        <v>8.6374004404606592E-3</v>
      </c>
      <c r="O1091" s="17">
        <v>6.0000000000000001E-3</v>
      </c>
      <c r="P1091" s="16">
        <v>1.0589629213483146E-3</v>
      </c>
      <c r="Q1091" s="17">
        <v>2.5415110112359551E-3</v>
      </c>
      <c r="R1091" s="16">
        <v>342</v>
      </c>
      <c r="S1091" s="16">
        <v>375</v>
      </c>
      <c r="T1091" s="16">
        <v>26.080000000000002</v>
      </c>
      <c r="U1091" s="16">
        <v>0.35714285714285715</v>
      </c>
      <c r="V1091" s="16">
        <v>26.41891715558133</v>
      </c>
      <c r="W1091" s="18">
        <v>1.5226652435031362E-2</v>
      </c>
      <c r="X1091" s="18">
        <f t="shared" si="51"/>
        <v>0.74906367041198507</v>
      </c>
      <c r="Y1091" s="18">
        <v>3.1835205992509361</v>
      </c>
      <c r="Z1091" s="3">
        <f t="shared" ref="Z1091:Z1118" si="53">0.85*AA1091</f>
        <v>88.272499999999994</v>
      </c>
      <c r="AA1091" s="3">
        <v>103.85</v>
      </c>
      <c r="AB1091" s="3">
        <f t="shared" si="52"/>
        <v>83.08</v>
      </c>
      <c r="AC1091" s="3">
        <v>1.52035294117647</v>
      </c>
      <c r="AD1091" s="3">
        <v>0.90647058823529403</v>
      </c>
      <c r="AE1091" s="3">
        <v>0.379411764705882</v>
      </c>
      <c r="AF1091" s="43">
        <v>106.52241256567601</v>
      </c>
      <c r="AG1091" s="43">
        <v>1.84805713019018</v>
      </c>
      <c r="AH1091" s="43">
        <v>0.93375453509527295</v>
      </c>
      <c r="AI1091" s="43">
        <v>0.39202254495967498</v>
      </c>
      <c r="AJ1091" s="19">
        <v>2.5733390136504695E-2</v>
      </c>
      <c r="AK1091" s="19">
        <v>-0.17732362471932164</v>
      </c>
      <c r="AL1091" s="19">
        <v>-2.9219613757693916E-2</v>
      </c>
      <c r="AM1091" s="19">
        <v>-3.2168507694092366E-2</v>
      </c>
    </row>
    <row r="1092" spans="1:39" s="16" customFormat="1">
      <c r="A1092" s="16" t="s">
        <v>543</v>
      </c>
      <c r="B1092" s="16" t="s">
        <v>676</v>
      </c>
      <c r="C1092" s="16" t="s">
        <v>675</v>
      </c>
      <c r="D1092" s="16">
        <v>1091</v>
      </c>
      <c r="E1092" s="21" t="s">
        <v>225</v>
      </c>
      <c r="F1092" s="16">
        <v>0.26700000000000002</v>
      </c>
      <c r="G1092" s="16" t="s">
        <v>877</v>
      </c>
      <c r="H1092" s="16">
        <v>0.85</v>
      </c>
      <c r="I1092" s="16" t="s">
        <v>886</v>
      </c>
      <c r="J1092" s="17">
        <v>2.2250000000000002E-2</v>
      </c>
      <c r="K1092" s="16">
        <v>0.2</v>
      </c>
      <c r="L1092" s="17">
        <v>1.4E-2</v>
      </c>
      <c r="M1092" s="17">
        <v>4</v>
      </c>
      <c r="N1092" s="17">
        <v>8.6374004404606592E-3</v>
      </c>
      <c r="O1092" s="17">
        <v>6.0000000000000001E-3</v>
      </c>
      <c r="P1092" s="16">
        <v>1.0589629213483146E-3</v>
      </c>
      <c r="Q1092" s="17">
        <v>2.5415110112359551E-3</v>
      </c>
      <c r="R1092" s="16">
        <v>342</v>
      </c>
      <c r="S1092" s="16">
        <v>375</v>
      </c>
      <c r="T1092" s="16">
        <v>26.080000000000002</v>
      </c>
      <c r="U1092" s="16">
        <v>0.47619047619047622</v>
      </c>
      <c r="V1092" s="16">
        <v>26.41891715558133</v>
      </c>
      <c r="W1092" s="18">
        <v>1.5226652435031362E-2</v>
      </c>
      <c r="X1092" s="18">
        <f t="shared" si="51"/>
        <v>0.74906367041198507</v>
      </c>
      <c r="Y1092" s="18">
        <v>3.1835205992509361</v>
      </c>
      <c r="Z1092" s="3">
        <f t="shared" si="53"/>
        <v>100.9375</v>
      </c>
      <c r="AA1092" s="3">
        <v>118.75</v>
      </c>
      <c r="AB1092" s="3">
        <f t="shared" si="52"/>
        <v>95</v>
      </c>
      <c r="AC1092" s="3">
        <v>0.90852352941176395</v>
      </c>
      <c r="AD1092" s="3">
        <v>0.52705882352941102</v>
      </c>
      <c r="AE1092" s="3">
        <v>0.26247058823529401</v>
      </c>
      <c r="AF1092" s="43">
        <v>121.576189972314</v>
      </c>
      <c r="AG1092" s="43">
        <v>1.41708900373122</v>
      </c>
      <c r="AH1092" s="43">
        <v>0.82765555414624803</v>
      </c>
      <c r="AI1092" s="43">
        <v>0.36046533194521801</v>
      </c>
      <c r="AJ1092" s="19">
        <v>2.3799494503696821E-2</v>
      </c>
      <c r="AK1092" s="19">
        <v>-0.35888040411039412</v>
      </c>
      <c r="AL1092" s="19">
        <v>-0.3631906160853493</v>
      </c>
      <c r="AM1092" s="19">
        <v>-0.27185622312443858</v>
      </c>
    </row>
    <row r="1093" spans="1:39" s="16" customFormat="1">
      <c r="A1093" s="16" t="s">
        <v>543</v>
      </c>
      <c r="B1093" s="16" t="s">
        <v>676</v>
      </c>
      <c r="C1093" s="16" t="s">
        <v>675</v>
      </c>
      <c r="D1093" s="16">
        <v>1092</v>
      </c>
      <c r="E1093" s="21" t="s">
        <v>64</v>
      </c>
      <c r="F1093" s="16">
        <v>0.26700000000000002</v>
      </c>
      <c r="G1093" s="16" t="s">
        <v>877</v>
      </c>
      <c r="H1093" s="16">
        <v>0.85</v>
      </c>
      <c r="I1093" s="16" t="s">
        <v>886</v>
      </c>
      <c r="J1093" s="17">
        <v>2.2250000000000002E-2</v>
      </c>
      <c r="K1093" s="16">
        <v>0.16600000000000001</v>
      </c>
      <c r="L1093" s="17">
        <v>1.2E-2</v>
      </c>
      <c r="M1093" s="17">
        <v>4</v>
      </c>
      <c r="N1093" s="17">
        <v>6.3458452215629331E-3</v>
      </c>
      <c r="O1093" s="17">
        <v>6.0000000000000001E-3</v>
      </c>
      <c r="P1093" s="16">
        <v>1.2758589413835114E-3</v>
      </c>
      <c r="Q1093" s="17">
        <v>3.0620614593204276E-3</v>
      </c>
      <c r="R1093" s="16">
        <v>345</v>
      </c>
      <c r="S1093" s="16">
        <v>375</v>
      </c>
      <c r="T1093" s="16">
        <v>23.12</v>
      </c>
      <c r="U1093" s="16">
        <v>0.23809523809523811</v>
      </c>
      <c r="V1093" s="16">
        <v>25.694276275725951</v>
      </c>
      <c r="W1093" s="18">
        <v>2.0694078850294843E-2</v>
      </c>
      <c r="X1093" s="18">
        <f t="shared" si="51"/>
        <v>0.62172284644194753</v>
      </c>
      <c r="Y1093" s="18">
        <v>3.1835205992509361</v>
      </c>
      <c r="Z1093" s="3">
        <f t="shared" si="53"/>
        <v>56.371999999999993</v>
      </c>
      <c r="AA1093" s="3">
        <v>66.319999999999993</v>
      </c>
      <c r="AB1093" s="3">
        <f t="shared" si="52"/>
        <v>53.055999999999997</v>
      </c>
      <c r="AC1093" s="3">
        <v>2.7535294117647098</v>
      </c>
      <c r="AD1093" s="3">
        <v>0.96470588235294097</v>
      </c>
      <c r="AE1093" s="3">
        <v>0.39235294117647102</v>
      </c>
      <c r="AF1093" s="43">
        <v>86.162317102186407</v>
      </c>
      <c r="AG1093" s="43">
        <v>2.4705823920886201</v>
      </c>
      <c r="AH1093" s="43">
        <v>1.1066903166328299</v>
      </c>
      <c r="AI1093" s="43">
        <v>0.46732184075271999</v>
      </c>
      <c r="AJ1093" s="19">
        <v>0.29919054737916789</v>
      </c>
      <c r="AK1093" s="19">
        <v>0.11452644549809467</v>
      </c>
      <c r="AL1093" s="19">
        <v>-0.12829644584935457</v>
      </c>
      <c r="AM1093" s="19">
        <v>-0.16042241778277644</v>
      </c>
    </row>
    <row r="1094" spans="1:39" s="16" customFormat="1">
      <c r="A1094" s="16" t="s">
        <v>543</v>
      </c>
      <c r="B1094" s="16" t="s">
        <v>676</v>
      </c>
      <c r="C1094" s="16" t="s">
        <v>675</v>
      </c>
      <c r="D1094" s="16">
        <v>1093</v>
      </c>
      <c r="E1094" s="21" t="s">
        <v>226</v>
      </c>
      <c r="F1094" s="16">
        <v>0.26700000000000002</v>
      </c>
      <c r="G1094" s="16" t="s">
        <v>877</v>
      </c>
      <c r="H1094" s="16">
        <v>0.85</v>
      </c>
      <c r="I1094" s="16" t="s">
        <v>886</v>
      </c>
      <c r="J1094" s="17">
        <v>2.2250000000000002E-2</v>
      </c>
      <c r="K1094" s="16">
        <v>0.16600000000000001</v>
      </c>
      <c r="L1094" s="17">
        <v>1.2E-2</v>
      </c>
      <c r="M1094" s="17">
        <v>4</v>
      </c>
      <c r="N1094" s="17">
        <v>6.3458452215629331E-3</v>
      </c>
      <c r="O1094" s="17">
        <v>6.0000000000000001E-3</v>
      </c>
      <c r="P1094" s="16">
        <v>1.2758589413835114E-3</v>
      </c>
      <c r="Q1094" s="17">
        <v>3.0620614593204276E-3</v>
      </c>
      <c r="R1094" s="16">
        <v>345</v>
      </c>
      <c r="S1094" s="16">
        <v>375</v>
      </c>
      <c r="T1094" s="16">
        <v>23.12</v>
      </c>
      <c r="U1094" s="16">
        <v>0.35714285714285715</v>
      </c>
      <c r="V1094" s="16">
        <v>25.694276275725951</v>
      </c>
      <c r="W1094" s="18">
        <v>2.0694078850294843E-2</v>
      </c>
      <c r="X1094" s="18">
        <f t="shared" si="51"/>
        <v>0.62172284644194753</v>
      </c>
      <c r="Y1094" s="18">
        <v>3.1835205992509361</v>
      </c>
      <c r="Z1094" s="3">
        <f t="shared" si="53"/>
        <v>65.118499999999997</v>
      </c>
      <c r="AA1094" s="3">
        <v>76.61</v>
      </c>
      <c r="AB1094" s="3">
        <f t="shared" si="52"/>
        <v>61.288000000000004</v>
      </c>
      <c r="AC1094" s="3">
        <v>2.03823529411765</v>
      </c>
      <c r="AD1094" s="3">
        <v>0.79117647058823504</v>
      </c>
      <c r="AE1094" s="3">
        <v>0.36882352941176499</v>
      </c>
      <c r="AF1094" s="43">
        <v>100.523582672976</v>
      </c>
      <c r="AG1094" s="43">
        <v>1.9439735984362501</v>
      </c>
      <c r="AH1094" s="43">
        <v>0.95240067689831598</v>
      </c>
      <c r="AI1094" s="43">
        <v>0.37331945892455698</v>
      </c>
      <c r="AJ1094" s="19">
        <v>0.3121470130919724</v>
      </c>
      <c r="AK1094" s="19">
        <v>4.8489185119193458E-2</v>
      </c>
      <c r="AL1094" s="19">
        <v>-0.16928191067139928</v>
      </c>
      <c r="AM1094" s="19">
        <v>-1.2043115903316881E-2</v>
      </c>
    </row>
    <row r="1095" spans="1:39" s="16" customFormat="1">
      <c r="A1095" s="16" t="s">
        <v>543</v>
      </c>
      <c r="B1095" s="16" t="s">
        <v>676</v>
      </c>
      <c r="C1095" s="16" t="s">
        <v>675</v>
      </c>
      <c r="D1095" s="16">
        <v>1094</v>
      </c>
      <c r="E1095" s="21" t="s">
        <v>227</v>
      </c>
      <c r="F1095" s="16">
        <v>0.26700000000000002</v>
      </c>
      <c r="G1095" s="16" t="s">
        <v>877</v>
      </c>
      <c r="H1095" s="16">
        <v>0.85</v>
      </c>
      <c r="I1095" s="16" t="s">
        <v>886</v>
      </c>
      <c r="J1095" s="17">
        <v>2.2250000000000002E-2</v>
      </c>
      <c r="K1095" s="16">
        <v>0.16600000000000001</v>
      </c>
      <c r="L1095" s="17">
        <v>1.2E-2</v>
      </c>
      <c r="M1095" s="17">
        <v>4</v>
      </c>
      <c r="N1095" s="17">
        <v>6.3458452215629331E-3</v>
      </c>
      <c r="O1095" s="17">
        <v>6.0000000000000001E-3</v>
      </c>
      <c r="P1095" s="16">
        <v>1.2758589413835114E-3</v>
      </c>
      <c r="Q1095" s="17">
        <v>3.0620614593204276E-3</v>
      </c>
      <c r="R1095" s="16">
        <v>345</v>
      </c>
      <c r="S1095" s="16">
        <v>375</v>
      </c>
      <c r="T1095" s="16">
        <v>23.12</v>
      </c>
      <c r="U1095" s="16">
        <v>0.47619047619047622</v>
      </c>
      <c r="V1095" s="16">
        <v>25.694276275725951</v>
      </c>
      <c r="W1095" s="18">
        <v>2.0694078850294843E-2</v>
      </c>
      <c r="X1095" s="18">
        <f t="shared" si="51"/>
        <v>0.62172284644194753</v>
      </c>
      <c r="Y1095" s="18">
        <v>3.1835205992509361</v>
      </c>
      <c r="Z1095" s="3">
        <f t="shared" si="53"/>
        <v>71.646500000000003</v>
      </c>
      <c r="AA1095" s="3">
        <v>84.29</v>
      </c>
      <c r="AB1095" s="3">
        <f t="shared" si="52"/>
        <v>67.432000000000002</v>
      </c>
      <c r="AC1095" s="3">
        <v>1.25176470588235</v>
      </c>
      <c r="AD1095" s="3">
        <v>0.69470588235294095</v>
      </c>
      <c r="AE1095" s="3">
        <v>0.34941176470588198</v>
      </c>
      <c r="AF1095" s="43">
        <v>114.764615442026</v>
      </c>
      <c r="AG1095" s="43">
        <v>1.53705598129804</v>
      </c>
      <c r="AH1095" s="43">
        <v>0.84874615234719597</v>
      </c>
      <c r="AI1095" s="43">
        <v>0.34509947946976899</v>
      </c>
      <c r="AJ1095" s="19">
        <v>0.36154485042147338</v>
      </c>
      <c r="AK1095" s="19">
        <v>-0.18560890357081347</v>
      </c>
      <c r="AL1095" s="19">
        <v>-0.18149156796559104</v>
      </c>
      <c r="AM1095" s="19">
        <v>1.2495774385805033E-2</v>
      </c>
    </row>
    <row r="1096" spans="1:39" s="16" customFormat="1">
      <c r="A1096" s="16" t="s">
        <v>543</v>
      </c>
      <c r="B1096" s="16" t="s">
        <v>676</v>
      </c>
      <c r="C1096" s="16" t="s">
        <v>675</v>
      </c>
      <c r="D1096" s="16">
        <v>1095</v>
      </c>
      <c r="E1096" s="21" t="s">
        <v>228</v>
      </c>
      <c r="F1096" s="16">
        <v>0.26700000000000002</v>
      </c>
      <c r="G1096" s="16" t="s">
        <v>877</v>
      </c>
      <c r="H1096" s="16">
        <v>0.85</v>
      </c>
      <c r="I1096" s="16" t="s">
        <v>886</v>
      </c>
      <c r="J1096" s="17">
        <v>2.2250000000000002E-2</v>
      </c>
      <c r="K1096" s="16">
        <v>0.16600000000000001</v>
      </c>
      <c r="L1096" s="17">
        <v>1.4E-2</v>
      </c>
      <c r="M1096" s="17">
        <v>4</v>
      </c>
      <c r="N1096" s="17">
        <v>8.6374004404606592E-3</v>
      </c>
      <c r="O1096" s="17">
        <v>6.0000000000000001E-3</v>
      </c>
      <c r="P1096" s="16">
        <v>1.2758589413835114E-3</v>
      </c>
      <c r="Q1096" s="17">
        <v>3.0620614593204276E-3</v>
      </c>
      <c r="R1096" s="16">
        <v>342</v>
      </c>
      <c r="S1096" s="16">
        <v>375</v>
      </c>
      <c r="T1096" s="16">
        <v>26.080000000000002</v>
      </c>
      <c r="U1096" s="16">
        <v>0.35714285714285715</v>
      </c>
      <c r="V1096" s="16">
        <v>21.927701239132503</v>
      </c>
      <c r="W1096" s="18">
        <v>1.8345364379555855E-2</v>
      </c>
      <c r="X1096" s="18">
        <f t="shared" si="51"/>
        <v>0.62172284644194753</v>
      </c>
      <c r="Y1096" s="18">
        <v>3.1835205992509361</v>
      </c>
      <c r="Z1096" s="3">
        <f t="shared" si="53"/>
        <v>90.847999999999999</v>
      </c>
      <c r="AA1096" s="3">
        <v>106.88</v>
      </c>
      <c r="AB1096" s="3">
        <f t="shared" si="52"/>
        <v>85.504000000000005</v>
      </c>
      <c r="AC1096" s="3">
        <v>1.8076470588235301</v>
      </c>
      <c r="AD1096" s="3">
        <v>0.91764705882352904</v>
      </c>
      <c r="AE1096" s="3">
        <v>0.39476470588235202</v>
      </c>
      <c r="AF1096" s="43">
        <v>107.921131890759</v>
      </c>
      <c r="AG1096" s="43">
        <v>1.9380766931245299</v>
      </c>
      <c r="AH1096" s="43">
        <v>0.95588996324459197</v>
      </c>
      <c r="AI1096" s="43">
        <v>0.38986525794627702</v>
      </c>
      <c r="AJ1096" s="19">
        <v>9.7411292174308054E-3</v>
      </c>
      <c r="AK1096" s="19">
        <v>-6.7298489664371186E-2</v>
      </c>
      <c r="AL1096" s="19">
        <v>-4.0007643025411058E-2</v>
      </c>
      <c r="AM1096" s="19">
        <v>1.2567028829099039E-2</v>
      </c>
    </row>
    <row r="1097" spans="1:39" s="16" customFormat="1">
      <c r="A1097" s="16" t="s">
        <v>543</v>
      </c>
      <c r="B1097" s="16" t="s">
        <v>676</v>
      </c>
      <c r="C1097" s="16" t="s">
        <v>675</v>
      </c>
      <c r="D1097" s="16">
        <v>1096</v>
      </c>
      <c r="E1097" s="21" t="s">
        <v>229</v>
      </c>
      <c r="F1097" s="16">
        <v>0.26700000000000002</v>
      </c>
      <c r="G1097" s="16" t="s">
        <v>877</v>
      </c>
      <c r="H1097" s="16">
        <v>0.85</v>
      </c>
      <c r="I1097" s="16" t="s">
        <v>886</v>
      </c>
      <c r="J1097" s="17">
        <v>2.2250000000000002E-2</v>
      </c>
      <c r="K1097" s="16">
        <v>0.16600000000000001</v>
      </c>
      <c r="L1097" s="17">
        <v>1.4E-2</v>
      </c>
      <c r="M1097" s="17">
        <v>4</v>
      </c>
      <c r="N1097" s="17">
        <v>8.6374004404606592E-3</v>
      </c>
      <c r="O1097" s="17">
        <v>6.0000000000000001E-3</v>
      </c>
      <c r="P1097" s="16">
        <v>1.2758589413835114E-3</v>
      </c>
      <c r="Q1097" s="17">
        <v>3.0620614593204276E-3</v>
      </c>
      <c r="R1097" s="16">
        <v>342</v>
      </c>
      <c r="S1097" s="16">
        <v>375</v>
      </c>
      <c r="T1097" s="16">
        <v>26.080000000000002</v>
      </c>
      <c r="U1097" s="16">
        <v>0.47619047619047622</v>
      </c>
      <c r="V1097" s="16">
        <v>21.927701239132503</v>
      </c>
      <c r="W1097" s="18">
        <v>1.8345364379555855E-2</v>
      </c>
      <c r="X1097" s="18">
        <f t="shared" si="51"/>
        <v>0.62172284644194753</v>
      </c>
      <c r="Y1097" s="18">
        <v>3.1835205992509361</v>
      </c>
      <c r="Z1097" s="3">
        <f t="shared" si="53"/>
        <v>100.8185</v>
      </c>
      <c r="AA1097" s="3">
        <v>118.61</v>
      </c>
      <c r="AB1097" s="3">
        <f t="shared" si="52"/>
        <v>94.888000000000005</v>
      </c>
      <c r="AC1097" s="3">
        <v>1.1399999999999999</v>
      </c>
      <c r="AD1097" s="3">
        <v>0.54117647058823504</v>
      </c>
      <c r="AE1097" s="3">
        <v>0.28258823529411697</v>
      </c>
      <c r="AF1097" s="43">
        <v>123.026699960302</v>
      </c>
      <c r="AG1097" s="43">
        <v>1.5215206001077699</v>
      </c>
      <c r="AH1097" s="43">
        <v>0.84699035296388103</v>
      </c>
      <c r="AI1097" s="43">
        <v>0.36119373551067002</v>
      </c>
      <c r="AJ1097" s="19">
        <v>3.7237163479487377E-2</v>
      </c>
      <c r="AK1097" s="19">
        <v>-0.25074954626361728</v>
      </c>
      <c r="AL1097" s="19">
        <v>-0.36105946343486522</v>
      </c>
      <c r="AM1097" s="19">
        <v>-0.21762697546627566</v>
      </c>
    </row>
    <row r="1098" spans="1:39" s="16" customFormat="1">
      <c r="A1098" s="16" t="s">
        <v>543</v>
      </c>
      <c r="B1098" s="16" t="s">
        <v>676</v>
      </c>
      <c r="C1098" s="16" t="s">
        <v>675</v>
      </c>
      <c r="D1098" s="16">
        <v>1097</v>
      </c>
      <c r="E1098" s="21" t="s">
        <v>65</v>
      </c>
      <c r="F1098" s="16">
        <v>0.26700000000000002</v>
      </c>
      <c r="G1098" s="16" t="s">
        <v>877</v>
      </c>
      <c r="H1098" s="16">
        <v>0.85</v>
      </c>
      <c r="I1098" s="16" t="s">
        <v>886</v>
      </c>
      <c r="J1098" s="17">
        <v>2.2250000000000002E-2</v>
      </c>
      <c r="K1098" s="16">
        <v>0.1</v>
      </c>
      <c r="L1098" s="17">
        <v>1.2E-2</v>
      </c>
      <c r="M1098" s="17">
        <v>4</v>
      </c>
      <c r="N1098" s="17">
        <v>6.3458452215629331E-3</v>
      </c>
      <c r="O1098" s="17">
        <v>6.0000000000000001E-3</v>
      </c>
      <c r="P1098" s="16">
        <v>2.1179258426966292E-3</v>
      </c>
      <c r="Q1098" s="17">
        <v>5.0830220224719102E-3</v>
      </c>
      <c r="R1098" s="16">
        <v>345</v>
      </c>
      <c r="S1098" s="16">
        <v>375</v>
      </c>
      <c r="T1098" s="16">
        <v>23.12</v>
      </c>
      <c r="U1098" s="16">
        <v>0.23809523809523811</v>
      </c>
      <c r="V1098" s="16">
        <v>15.478479684172259</v>
      </c>
      <c r="W1098" s="18">
        <v>3.4352170891489439E-2</v>
      </c>
      <c r="X1098" s="18">
        <f t="shared" si="51"/>
        <v>0.37453183520599254</v>
      </c>
      <c r="Y1098" s="18">
        <v>3.1835205992509361</v>
      </c>
      <c r="Z1098" s="3">
        <f t="shared" si="53"/>
        <v>55.369</v>
      </c>
      <c r="AA1098" s="3">
        <v>65.14</v>
      </c>
      <c r="AB1098" s="3">
        <f t="shared" si="52"/>
        <v>52.112000000000002</v>
      </c>
      <c r="AC1098" s="3">
        <v>3.0695294117646998</v>
      </c>
      <c r="AD1098" s="3">
        <v>1.18823529411764</v>
      </c>
      <c r="AE1098" s="3">
        <v>0.40344117647058803</v>
      </c>
      <c r="AF1098" s="43">
        <v>88.903843868498697</v>
      </c>
      <c r="AG1098" s="43">
        <v>2.7615716786869902</v>
      </c>
      <c r="AH1098" s="43">
        <v>1.197687602317</v>
      </c>
      <c r="AI1098" s="43">
        <v>0.46184749594407598</v>
      </c>
      <c r="AJ1098" s="19">
        <v>0.36481184937824218</v>
      </c>
      <c r="AK1098" s="19">
        <v>0.11151538649329229</v>
      </c>
      <c r="AL1098" s="19">
        <v>-7.8921316218636475E-3</v>
      </c>
      <c r="AM1098" s="19">
        <v>-0.12646234955566424</v>
      </c>
    </row>
    <row r="1099" spans="1:39" s="16" customFormat="1">
      <c r="A1099" s="16" t="s">
        <v>543</v>
      </c>
      <c r="B1099" s="16" t="s">
        <v>676</v>
      </c>
      <c r="C1099" s="16" t="s">
        <v>675</v>
      </c>
      <c r="D1099" s="16">
        <v>1098</v>
      </c>
      <c r="E1099" s="21" t="s">
        <v>230</v>
      </c>
      <c r="F1099" s="16">
        <v>0.26700000000000002</v>
      </c>
      <c r="G1099" s="16" t="s">
        <v>877</v>
      </c>
      <c r="H1099" s="16">
        <v>0.85</v>
      </c>
      <c r="I1099" s="16" t="s">
        <v>886</v>
      </c>
      <c r="J1099" s="17">
        <v>2.2250000000000002E-2</v>
      </c>
      <c r="K1099" s="16">
        <v>0.1</v>
      </c>
      <c r="L1099" s="17">
        <v>1.2E-2</v>
      </c>
      <c r="M1099" s="17">
        <v>4</v>
      </c>
      <c r="N1099" s="17">
        <v>6.3458452215629331E-3</v>
      </c>
      <c r="O1099" s="17">
        <v>6.0000000000000001E-3</v>
      </c>
      <c r="P1099" s="16">
        <v>2.1179258426966292E-3</v>
      </c>
      <c r="Q1099" s="17">
        <v>5.0830220224719102E-3</v>
      </c>
      <c r="R1099" s="16">
        <v>345</v>
      </c>
      <c r="S1099" s="16">
        <v>375</v>
      </c>
      <c r="T1099" s="16">
        <v>23.12</v>
      </c>
      <c r="U1099" s="16">
        <v>0.35714285714285715</v>
      </c>
      <c r="V1099" s="16">
        <v>15.478479684172259</v>
      </c>
      <c r="W1099" s="18">
        <v>3.4352170891489439E-2</v>
      </c>
      <c r="X1099" s="18">
        <f t="shared" si="51"/>
        <v>0.37453183520599254</v>
      </c>
      <c r="Y1099" s="18">
        <v>3.1835205992509361</v>
      </c>
      <c r="Z1099" s="3">
        <f t="shared" si="53"/>
        <v>68.186999999999998</v>
      </c>
      <c r="AA1099" s="3">
        <v>80.22</v>
      </c>
      <c r="AB1099" s="3">
        <f t="shared" si="52"/>
        <v>64.176000000000002</v>
      </c>
      <c r="AC1099" s="3">
        <v>2.4229411764705899</v>
      </c>
      <c r="AD1099" s="3">
        <v>0.88235294117647101</v>
      </c>
      <c r="AE1099" s="3">
        <v>0.375294117647059</v>
      </c>
      <c r="AF1099" s="43">
        <v>103.427482855603</v>
      </c>
      <c r="AG1099" s="43">
        <v>2.2949876372557299</v>
      </c>
      <c r="AH1099" s="43">
        <v>1.0402252842984001</v>
      </c>
      <c r="AI1099" s="43">
        <v>0.39134699980228299</v>
      </c>
      <c r="AJ1099" s="19">
        <v>0.28929796628774623</v>
      </c>
      <c r="AK1099" s="19">
        <v>5.5753476462236058E-2</v>
      </c>
      <c r="AL1099" s="19">
        <v>-0.15176745413221632</v>
      </c>
      <c r="AM1099" s="19">
        <v>-4.1019561063031673E-2</v>
      </c>
    </row>
    <row r="1100" spans="1:39" s="16" customFormat="1">
      <c r="A1100" s="16" t="s">
        <v>543</v>
      </c>
      <c r="B1100" s="16" t="s">
        <v>676</v>
      </c>
      <c r="C1100" s="16" t="s">
        <v>675</v>
      </c>
      <c r="D1100" s="16">
        <v>1099</v>
      </c>
      <c r="E1100" s="21" t="s">
        <v>231</v>
      </c>
      <c r="F1100" s="16">
        <v>0.26700000000000002</v>
      </c>
      <c r="G1100" s="16" t="s">
        <v>877</v>
      </c>
      <c r="H1100" s="16">
        <v>0.85</v>
      </c>
      <c r="I1100" s="16" t="s">
        <v>886</v>
      </c>
      <c r="J1100" s="17">
        <v>2.2250000000000002E-2</v>
      </c>
      <c r="K1100" s="16">
        <v>0.1</v>
      </c>
      <c r="L1100" s="17">
        <v>1.2E-2</v>
      </c>
      <c r="M1100" s="17">
        <v>4</v>
      </c>
      <c r="N1100" s="17">
        <v>6.3458452215629331E-3</v>
      </c>
      <c r="O1100" s="17">
        <v>6.0000000000000001E-3</v>
      </c>
      <c r="P1100" s="16">
        <v>2.1179258426966292E-3</v>
      </c>
      <c r="Q1100" s="17">
        <v>5.0830220224719102E-3</v>
      </c>
      <c r="R1100" s="16">
        <v>345</v>
      </c>
      <c r="S1100" s="16">
        <v>375</v>
      </c>
      <c r="T1100" s="16">
        <v>23.12</v>
      </c>
      <c r="U1100" s="16">
        <v>0.47619047619047622</v>
      </c>
      <c r="V1100" s="16">
        <v>15.478479684172259</v>
      </c>
      <c r="W1100" s="18">
        <v>3.4352170891489439E-2</v>
      </c>
      <c r="X1100" s="18">
        <f t="shared" si="51"/>
        <v>0.37453183520599254</v>
      </c>
      <c r="Y1100" s="18">
        <v>3.1835205992509361</v>
      </c>
      <c r="Z1100" s="3">
        <f t="shared" si="53"/>
        <v>77.273499999999999</v>
      </c>
      <c r="AA1100" s="3">
        <v>90.91</v>
      </c>
      <c r="AB1100" s="3">
        <f t="shared" si="52"/>
        <v>72.727999999999994</v>
      </c>
      <c r="AC1100" s="3">
        <v>1.6743529411764699</v>
      </c>
      <c r="AD1100" s="3">
        <v>0.75882352941176401</v>
      </c>
      <c r="AE1100" s="3">
        <v>0.35352941176470598</v>
      </c>
      <c r="AF1100" s="43">
        <v>117.70398506635701</v>
      </c>
      <c r="AG1100" s="43">
        <v>1.90481300329765</v>
      </c>
      <c r="AH1100" s="43">
        <v>0.93044706706985503</v>
      </c>
      <c r="AI1100" s="43">
        <v>0.36909340345923097</v>
      </c>
      <c r="AJ1100" s="19">
        <v>0.29473088842104289</v>
      </c>
      <c r="AK1100" s="19">
        <v>-0.12098828689336069</v>
      </c>
      <c r="AL1100" s="19">
        <v>-0.18445276870887925</v>
      </c>
      <c r="AM1100" s="19">
        <v>-4.216816542548734E-2</v>
      </c>
    </row>
    <row r="1101" spans="1:39" s="16" customFormat="1">
      <c r="A1101" s="16" t="s">
        <v>543</v>
      </c>
      <c r="B1101" s="16" t="s">
        <v>676</v>
      </c>
      <c r="C1101" s="16" t="s">
        <v>675</v>
      </c>
      <c r="D1101" s="16">
        <v>1100</v>
      </c>
      <c r="E1101" s="21" t="s">
        <v>232</v>
      </c>
      <c r="F1101" s="16">
        <v>0.26700000000000002</v>
      </c>
      <c r="G1101" s="16" t="s">
        <v>877</v>
      </c>
      <c r="H1101" s="16">
        <v>0.85</v>
      </c>
      <c r="I1101" s="16" t="s">
        <v>886</v>
      </c>
      <c r="J1101" s="17">
        <v>2.2250000000000002E-2</v>
      </c>
      <c r="K1101" s="16">
        <v>0.1</v>
      </c>
      <c r="L1101" s="17">
        <v>1.4E-2</v>
      </c>
      <c r="M1101" s="17">
        <v>4</v>
      </c>
      <c r="N1101" s="17">
        <v>8.6374004404606592E-3</v>
      </c>
      <c r="O1101" s="17">
        <v>6.0000000000000001E-3</v>
      </c>
      <c r="P1101" s="16">
        <v>2.1179258426966292E-3</v>
      </c>
      <c r="Q1101" s="17">
        <v>5.0830220224719102E-3</v>
      </c>
      <c r="R1101" s="16">
        <v>342</v>
      </c>
      <c r="S1101" s="16">
        <v>375</v>
      </c>
      <c r="T1101" s="16">
        <v>26.080000000000002</v>
      </c>
      <c r="U1101" s="16">
        <v>0.35714285714285715</v>
      </c>
      <c r="V1101" s="16">
        <v>13.209458577790665</v>
      </c>
      <c r="W1101" s="18">
        <v>3.0453304870062724E-2</v>
      </c>
      <c r="X1101" s="18">
        <f t="shared" si="51"/>
        <v>0.37453183520599254</v>
      </c>
      <c r="Y1101" s="18">
        <v>3.1835205992509361</v>
      </c>
      <c r="Z1101" s="3">
        <f t="shared" si="53"/>
        <v>86.325999999999993</v>
      </c>
      <c r="AA1101" s="3">
        <v>101.56</v>
      </c>
      <c r="AB1101" s="3">
        <f t="shared" si="52"/>
        <v>81.248000000000005</v>
      </c>
      <c r="AC1101" s="3">
        <v>2.1970000000000001</v>
      </c>
      <c r="AD1101" s="3">
        <v>0.876470588235294</v>
      </c>
      <c r="AE1101" s="3">
        <v>0.38217647058823501</v>
      </c>
      <c r="AF1101" s="43">
        <v>111.145204795536</v>
      </c>
      <c r="AG1101" s="43">
        <v>2.3097340457918998</v>
      </c>
      <c r="AH1101" s="43">
        <v>1.0483190356346701</v>
      </c>
      <c r="AI1101" s="43">
        <v>0.41379172925500701</v>
      </c>
      <c r="AJ1101" s="19">
        <v>9.4379724256951555E-2</v>
      </c>
      <c r="AK1101" s="19">
        <v>-4.8808236600785128E-2</v>
      </c>
      <c r="AL1101" s="19">
        <v>-0.16392762275401795</v>
      </c>
      <c r="AM1101" s="19">
        <v>-7.6403795512520994E-2</v>
      </c>
    </row>
    <row r="1102" spans="1:39" s="16" customFormat="1">
      <c r="A1102" s="16" t="s">
        <v>543</v>
      </c>
      <c r="B1102" s="16" t="s">
        <v>676</v>
      </c>
      <c r="C1102" s="16" t="s">
        <v>675</v>
      </c>
      <c r="D1102" s="16">
        <v>1101</v>
      </c>
      <c r="E1102" s="21" t="s">
        <v>233</v>
      </c>
      <c r="F1102" s="16">
        <v>0.26700000000000002</v>
      </c>
      <c r="G1102" s="16" t="s">
        <v>877</v>
      </c>
      <c r="H1102" s="16">
        <v>0.85</v>
      </c>
      <c r="I1102" s="16" t="s">
        <v>886</v>
      </c>
      <c r="J1102" s="17">
        <v>2.2250000000000002E-2</v>
      </c>
      <c r="K1102" s="16">
        <v>0.1</v>
      </c>
      <c r="L1102" s="17">
        <v>1.4E-2</v>
      </c>
      <c r="M1102" s="17">
        <v>4</v>
      </c>
      <c r="N1102" s="17">
        <v>8.6374004404606592E-3</v>
      </c>
      <c r="O1102" s="17">
        <v>6.0000000000000001E-3</v>
      </c>
      <c r="P1102" s="16">
        <v>2.1179258426966292E-3</v>
      </c>
      <c r="Q1102" s="17">
        <v>5.0830220224719102E-3</v>
      </c>
      <c r="R1102" s="16">
        <v>342</v>
      </c>
      <c r="S1102" s="16">
        <v>375</v>
      </c>
      <c r="T1102" s="16">
        <v>26.080000000000002</v>
      </c>
      <c r="U1102" s="16">
        <v>0.47619047619047622</v>
      </c>
      <c r="V1102" s="16">
        <v>13.209458577790665</v>
      </c>
      <c r="W1102" s="18">
        <v>3.0453304870062724E-2</v>
      </c>
      <c r="X1102" s="18">
        <f t="shared" si="51"/>
        <v>0.37453183520599254</v>
      </c>
      <c r="Y1102" s="18">
        <v>3.1835205992509361</v>
      </c>
      <c r="Z1102" s="3">
        <f t="shared" si="53"/>
        <v>100.827</v>
      </c>
      <c r="AA1102" s="3">
        <v>118.62</v>
      </c>
      <c r="AB1102" s="3">
        <f t="shared" si="52"/>
        <v>94.896000000000015</v>
      </c>
      <c r="AC1102" s="3">
        <v>1.6623529411764699</v>
      </c>
      <c r="AD1102" s="3">
        <v>0.64705882352941002</v>
      </c>
      <c r="AE1102" s="3">
        <v>0.37647058823529</v>
      </c>
      <c r="AF1102" s="43">
        <v>126.294036197476</v>
      </c>
      <c r="AG1102" s="43">
        <v>1.9027501425598801</v>
      </c>
      <c r="AH1102" s="43">
        <v>0.93212570107790105</v>
      </c>
      <c r="AI1102" s="43">
        <v>0.39104748320088101</v>
      </c>
      <c r="AJ1102" s="19">
        <v>6.4694285933872858E-2</v>
      </c>
      <c r="AK1102" s="19">
        <v>-0.12634196997614719</v>
      </c>
      <c r="AL1102" s="19">
        <v>-0.30582450115777571</v>
      </c>
      <c r="AM1102" s="19">
        <v>-3.7276534415394399E-2</v>
      </c>
    </row>
    <row r="1103" spans="1:39" s="16" customFormat="1">
      <c r="A1103" s="16" t="s">
        <v>543</v>
      </c>
      <c r="B1103" s="16" t="s">
        <v>608</v>
      </c>
      <c r="C1103" s="16" t="s">
        <v>1196</v>
      </c>
      <c r="D1103" s="16">
        <v>1102</v>
      </c>
      <c r="E1103" s="21" t="s">
        <v>69</v>
      </c>
      <c r="F1103" s="18">
        <v>0.16</v>
      </c>
      <c r="G1103" s="16" t="s">
        <v>877</v>
      </c>
      <c r="H1103" s="16">
        <v>0.48</v>
      </c>
      <c r="I1103" s="16" t="s">
        <v>886</v>
      </c>
      <c r="J1103" s="22">
        <v>1.4999999999999999E-2</v>
      </c>
      <c r="K1103" s="18">
        <v>8.7999999999999995E-2</v>
      </c>
      <c r="L1103" s="18">
        <v>1.2E-2</v>
      </c>
      <c r="M1103" s="18">
        <v>8</v>
      </c>
      <c r="N1103" s="17">
        <v>3.5342887499999996E-2</v>
      </c>
      <c r="O1103" s="18">
        <v>4.0000000000000001E-3</v>
      </c>
      <c r="P1103" s="17">
        <v>2.6774914772727271E-3</v>
      </c>
      <c r="Q1103" s="17">
        <v>6.5907482517482512E-3</v>
      </c>
      <c r="R1103" s="17">
        <v>370</v>
      </c>
      <c r="S1103" s="18">
        <v>273</v>
      </c>
      <c r="T1103" s="18">
        <v>33.6</v>
      </c>
      <c r="U1103" s="18">
        <v>0.27846534653465299</v>
      </c>
      <c r="V1103" s="16">
        <v>14.10594831189232</v>
      </c>
      <c r="W1103" s="18">
        <v>2.1754618252840908E-2</v>
      </c>
      <c r="X1103" s="18">
        <f t="shared" si="51"/>
        <v>0.54999999999999993</v>
      </c>
      <c r="Y1103" s="18">
        <v>3</v>
      </c>
      <c r="Z1103" s="3">
        <f t="shared" si="53"/>
        <v>57.103000000000002</v>
      </c>
      <c r="AA1103" s="3">
        <v>67.180000000000007</v>
      </c>
      <c r="AB1103" s="3">
        <f t="shared" si="52"/>
        <v>53.744000000000007</v>
      </c>
      <c r="AC1103" s="3">
        <v>2.5052083333333299</v>
      </c>
      <c r="AD1103" s="3">
        <v>1.38229166666666</v>
      </c>
      <c r="AE1103" s="3">
        <v>0.80072916666666705</v>
      </c>
      <c r="AF1103" s="43">
        <v>63.929758609017902</v>
      </c>
      <c r="AG1103" s="43">
        <v>2.6336642327037199</v>
      </c>
      <c r="AH1103" s="43">
        <v>1.4843687577936</v>
      </c>
      <c r="AI1103" s="43">
        <v>0.64363075713474804</v>
      </c>
      <c r="AJ1103" s="19">
        <v>-4.8381086498691633E-2</v>
      </c>
      <c r="AK1103" s="19">
        <v>-4.8774592362716293E-2</v>
      </c>
      <c r="AL1103" s="19">
        <v>-6.8768013737145556E-2</v>
      </c>
      <c r="AM1103" s="19">
        <v>0.24408157595089802</v>
      </c>
    </row>
    <row r="1104" spans="1:39" s="16" customFormat="1">
      <c r="A1104" s="16" t="s">
        <v>543</v>
      </c>
      <c r="B1104" s="16" t="s">
        <v>608</v>
      </c>
      <c r="C1104" s="16" t="s">
        <v>1196</v>
      </c>
      <c r="D1104" s="16">
        <v>1103</v>
      </c>
      <c r="E1104" s="21" t="s">
        <v>67</v>
      </c>
      <c r="F1104" s="18">
        <v>0.16</v>
      </c>
      <c r="G1104" s="16" t="s">
        <v>877</v>
      </c>
      <c r="H1104" s="16">
        <v>0.48</v>
      </c>
      <c r="I1104" s="16" t="s">
        <v>886</v>
      </c>
      <c r="J1104" s="22">
        <v>1.4999999999999999E-2</v>
      </c>
      <c r="K1104" s="18">
        <v>8.7999999999999995E-2</v>
      </c>
      <c r="L1104" s="18">
        <v>1.2E-2</v>
      </c>
      <c r="M1104" s="18">
        <v>8</v>
      </c>
      <c r="N1104" s="17">
        <v>3.5342887499999996E-2</v>
      </c>
      <c r="O1104" s="18">
        <v>4.0000000000000001E-3</v>
      </c>
      <c r="P1104" s="17">
        <v>2.6774914772727271E-3</v>
      </c>
      <c r="Q1104" s="17">
        <v>6.5907482517482512E-3</v>
      </c>
      <c r="R1104" s="17">
        <v>370</v>
      </c>
      <c r="S1104" s="18">
        <v>273</v>
      </c>
      <c r="T1104" s="18">
        <v>33.6</v>
      </c>
      <c r="U1104" s="18">
        <v>0.4022277227722772</v>
      </c>
      <c r="V1104" s="16">
        <v>14.10594831189232</v>
      </c>
      <c r="W1104" s="18">
        <v>2.1754618252840908E-2</v>
      </c>
      <c r="X1104" s="18">
        <f t="shared" si="51"/>
        <v>0.54999999999999993</v>
      </c>
      <c r="Y1104" s="18">
        <v>3</v>
      </c>
      <c r="Z1104" s="3">
        <f t="shared" si="53"/>
        <v>65.018383786459822</v>
      </c>
      <c r="AA1104" s="3">
        <v>76.492216219364494</v>
      </c>
      <c r="AB1104" s="3">
        <f t="shared" si="52"/>
        <v>61.193772975491598</v>
      </c>
      <c r="AC1104" s="3">
        <v>2.078125</v>
      </c>
      <c r="AD1104" s="3">
        <v>1.2417708333333299</v>
      </c>
      <c r="AE1104" s="3">
        <v>0.57937499999999997</v>
      </c>
      <c r="AF1104" s="43">
        <v>72.619909878515202</v>
      </c>
      <c r="AG1104" s="43">
        <v>2.0438176974776199</v>
      </c>
      <c r="AH1104" s="43">
        <v>1.2661297464680099</v>
      </c>
      <c r="AI1104" s="43">
        <v>0.60244919499825</v>
      </c>
      <c r="AJ1104" s="19">
        <v>-5.0623534422695848E-2</v>
      </c>
      <c r="AK1104" s="19">
        <v>1.6785891699010399E-2</v>
      </c>
      <c r="AL1104" s="19">
        <v>-1.9238875954562706E-2</v>
      </c>
      <c r="AM1104" s="19">
        <v>-3.8300648734897982E-2</v>
      </c>
    </row>
    <row r="1105" spans="1:39" s="16" customFormat="1">
      <c r="A1105" s="16" t="s">
        <v>543</v>
      </c>
      <c r="B1105" s="16" t="s">
        <v>608</v>
      </c>
      <c r="C1105" s="16" t="s">
        <v>1196</v>
      </c>
      <c r="D1105" s="16">
        <v>1104</v>
      </c>
      <c r="E1105" s="21" t="s">
        <v>68</v>
      </c>
      <c r="F1105" s="18">
        <v>0.16</v>
      </c>
      <c r="G1105" s="16" t="s">
        <v>877</v>
      </c>
      <c r="H1105" s="16">
        <v>0.48</v>
      </c>
      <c r="I1105" s="16" t="s">
        <v>886</v>
      </c>
      <c r="J1105" s="22">
        <v>1.4999999999999999E-2</v>
      </c>
      <c r="K1105" s="18">
        <v>0.26400000000000001</v>
      </c>
      <c r="L1105" s="18">
        <v>1.2E-2</v>
      </c>
      <c r="M1105" s="18">
        <v>8</v>
      </c>
      <c r="N1105" s="17">
        <v>3.5342887499999996E-2</v>
      </c>
      <c r="O1105" s="18">
        <v>4.0000000000000001E-3</v>
      </c>
      <c r="P1105" s="17">
        <v>8.9249715909090897E-4</v>
      </c>
      <c r="Q1105" s="17">
        <v>2.1969160839160839E-3</v>
      </c>
      <c r="R1105" s="17">
        <v>370</v>
      </c>
      <c r="S1105" s="18">
        <v>273</v>
      </c>
      <c r="T1105" s="18">
        <v>33.6</v>
      </c>
      <c r="U1105" s="18">
        <v>0.40222772277227697</v>
      </c>
      <c r="V1105" s="16">
        <v>42.317844935676959</v>
      </c>
      <c r="W1105" s="18">
        <v>7.2515394176136351E-3</v>
      </c>
      <c r="X1105" s="18">
        <f t="shared" si="51"/>
        <v>1.6500000000000001</v>
      </c>
      <c r="Y1105" s="18">
        <v>3</v>
      </c>
      <c r="Z1105" s="3">
        <f t="shared" si="53"/>
        <v>62.559999999999995</v>
      </c>
      <c r="AA1105" s="3">
        <v>73.599999999999994</v>
      </c>
      <c r="AB1105" s="3">
        <f t="shared" si="52"/>
        <v>58.879999999999995</v>
      </c>
      <c r="AC1105" s="3">
        <v>1.19583333333333</v>
      </c>
      <c r="AD1105" s="3">
        <v>0.88020833333333304</v>
      </c>
      <c r="AE1105" s="3">
        <v>0.56239583333333298</v>
      </c>
      <c r="AF1105" s="43">
        <v>59.974791050493003</v>
      </c>
      <c r="AG1105" s="43">
        <v>1.2165812987290601</v>
      </c>
      <c r="AH1105" s="43">
        <v>1.1247539704034999</v>
      </c>
      <c r="AI1105" s="43">
        <v>0.56911738776712995</v>
      </c>
      <c r="AJ1105" s="19">
        <v>-0.18512512159656239</v>
      </c>
      <c r="AK1105" s="19">
        <v>-1.7054318866651253E-2</v>
      </c>
      <c r="AL1105" s="19">
        <v>-0.21742144816118081</v>
      </c>
      <c r="AM1105" s="19">
        <v>-1.1810488623741136E-2</v>
      </c>
    </row>
    <row r="1106" spans="1:39" s="16" customFormat="1">
      <c r="A1106" s="16" t="s">
        <v>543</v>
      </c>
      <c r="B1106" s="16" t="s">
        <v>561</v>
      </c>
      <c r="C1106" s="16" t="s">
        <v>560</v>
      </c>
      <c r="D1106" s="16">
        <v>1105</v>
      </c>
      <c r="E1106" s="18" t="s">
        <v>495</v>
      </c>
      <c r="F1106" s="18">
        <v>0.2</v>
      </c>
      <c r="G1106" s="16" t="s">
        <v>877</v>
      </c>
      <c r="H1106" s="16">
        <v>0.55000000000000004</v>
      </c>
      <c r="I1106" s="16" t="s">
        <v>886</v>
      </c>
      <c r="J1106" s="22">
        <v>2.3E-2</v>
      </c>
      <c r="K1106" s="17">
        <v>0.05</v>
      </c>
      <c r="L1106" s="18">
        <v>1.4E-2</v>
      </c>
      <c r="M1106" s="18">
        <v>4</v>
      </c>
      <c r="N1106" s="17">
        <v>1.5393790999999999E-2</v>
      </c>
      <c r="O1106" s="18">
        <v>8.0000000000000002E-3</v>
      </c>
      <c r="P1106" s="18">
        <v>1.0053087999999998E-2</v>
      </c>
      <c r="Q1106" s="17">
        <v>2.6111916883116877E-2</v>
      </c>
      <c r="R1106" s="18">
        <v>384.77</v>
      </c>
      <c r="S1106" s="18">
        <v>326.95</v>
      </c>
      <c r="T1106" s="16">
        <v>34.943999999999996</v>
      </c>
      <c r="U1106" s="16">
        <v>0.30048076923076916</v>
      </c>
      <c r="V1106" s="16">
        <v>7.0055553757321043</v>
      </c>
      <c r="W1106" s="18">
        <v>9.4060700595238092E-2</v>
      </c>
      <c r="X1106" s="18">
        <f t="shared" si="51"/>
        <v>0.25</v>
      </c>
      <c r="Y1106" s="18">
        <v>2.75</v>
      </c>
      <c r="Z1106" s="3">
        <f t="shared" si="53"/>
        <v>81.515000000000001</v>
      </c>
      <c r="AA1106" s="3">
        <v>95.9</v>
      </c>
      <c r="AB1106" s="3">
        <f t="shared" si="52"/>
        <v>76.720000000000013</v>
      </c>
      <c r="AC1106" s="3">
        <v>3.5927272727272683</v>
      </c>
      <c r="AD1106" s="3">
        <v>1.5010909090909088</v>
      </c>
      <c r="AE1106" s="3">
        <v>0.54681818181818098</v>
      </c>
      <c r="AF1106" s="43">
        <v>91.791739060643195</v>
      </c>
      <c r="AG1106" s="43">
        <v>3.7474987943297098</v>
      </c>
      <c r="AH1106" s="43">
        <v>1.49151642546801</v>
      </c>
      <c r="AI1106" s="43">
        <v>0.600206011808607</v>
      </c>
      <c r="AJ1106" s="19">
        <v>-4.283900875241721E-2</v>
      </c>
      <c r="AK1106" s="19">
        <v>-4.1299952340644958E-2</v>
      </c>
      <c r="AL1106" s="19">
        <v>6.419294792475729E-3</v>
      </c>
      <c r="AM1106" s="19">
        <v>-8.8949175683115722E-2</v>
      </c>
    </row>
    <row r="1107" spans="1:39" s="16" customFormat="1">
      <c r="A1107" s="16" t="s">
        <v>543</v>
      </c>
      <c r="B1107" s="16" t="s">
        <v>1380</v>
      </c>
      <c r="C1107" s="16" t="s">
        <v>559</v>
      </c>
      <c r="D1107" s="16">
        <v>1106</v>
      </c>
      <c r="E1107" s="18" t="s">
        <v>496</v>
      </c>
      <c r="F1107" s="18">
        <v>0.21</v>
      </c>
      <c r="G1107" s="16" t="s">
        <v>877</v>
      </c>
      <c r="H1107" s="16">
        <v>1</v>
      </c>
      <c r="I1107" s="16" t="s">
        <v>886</v>
      </c>
      <c r="J1107" s="22">
        <v>0.03</v>
      </c>
      <c r="K1107" s="17">
        <v>0.09</v>
      </c>
      <c r="L1107" s="18">
        <v>1.7999999999999999E-2</v>
      </c>
      <c r="M1107" s="18">
        <v>4</v>
      </c>
      <c r="N1107" s="17">
        <v>2.3081069387755105E-2</v>
      </c>
      <c r="O1107" s="18">
        <v>6.0000000000000001E-3</v>
      </c>
      <c r="P1107" s="18">
        <v>2.9919904761904763E-3</v>
      </c>
      <c r="Q1107" s="17">
        <v>8.3775733333333342E-3</v>
      </c>
      <c r="R1107" s="18">
        <v>372</v>
      </c>
      <c r="S1107" s="18">
        <v>607.4</v>
      </c>
      <c r="T1107" s="16">
        <v>37.119999999999997</v>
      </c>
      <c r="U1107" s="16">
        <v>0.18</v>
      </c>
      <c r="V1107" s="16">
        <v>9.6436507609929549</v>
      </c>
      <c r="W1107" s="18">
        <v>4.8958378643267651E-2</v>
      </c>
      <c r="X1107" s="18">
        <f t="shared" si="51"/>
        <v>0.42857142857142855</v>
      </c>
      <c r="Y1107" s="18">
        <v>4.7619047619047619</v>
      </c>
      <c r="Z1107" s="3">
        <f t="shared" si="53"/>
        <v>49.3</v>
      </c>
      <c r="AA1107" s="3">
        <v>58</v>
      </c>
      <c r="AB1107" s="3">
        <f t="shared" si="52"/>
        <v>46.400000000000006</v>
      </c>
      <c r="AC1107" s="3">
        <v>4.45</v>
      </c>
      <c r="AD1107" s="3">
        <v>2.09</v>
      </c>
      <c r="AE1107" s="3">
        <v>0.73250999999999999</v>
      </c>
      <c r="AF1107" s="43">
        <v>55.604821485331598</v>
      </c>
      <c r="AG1107" s="43">
        <v>4.3753097627607902</v>
      </c>
      <c r="AH1107" s="43">
        <v>1.97225113917384</v>
      </c>
      <c r="AI1107" s="43">
        <v>0.802049799655008</v>
      </c>
      <c r="AJ1107" s="19">
        <v>-4.1296181287386234E-2</v>
      </c>
      <c r="AK1107" s="19">
        <v>1.7070845560448033E-2</v>
      </c>
      <c r="AL1107" s="19">
        <v>5.9702772373848856E-2</v>
      </c>
      <c r="AM1107" s="19">
        <v>-8.6702595879856473E-2</v>
      </c>
    </row>
    <row r="1108" spans="1:39" s="16" customFormat="1">
      <c r="A1108" s="16" t="s">
        <v>543</v>
      </c>
      <c r="B1108" s="16" t="s">
        <v>563</v>
      </c>
      <c r="C1108" s="16" t="s">
        <v>562</v>
      </c>
      <c r="D1108" s="16">
        <v>1107</v>
      </c>
      <c r="E1108" s="18" t="s">
        <v>378</v>
      </c>
      <c r="F1108" s="18">
        <v>0.25</v>
      </c>
      <c r="G1108" s="16" t="s">
        <v>877</v>
      </c>
      <c r="H1108" s="16">
        <v>1.25</v>
      </c>
      <c r="I1108" s="16" t="s">
        <v>886</v>
      </c>
      <c r="J1108" s="22">
        <v>1.4999999999999999E-2</v>
      </c>
      <c r="K1108" s="17">
        <v>0.2</v>
      </c>
      <c r="L1108" s="18">
        <v>2.1999999999999999E-2</v>
      </c>
      <c r="M1108" s="18">
        <v>4</v>
      </c>
      <c r="N1108" s="17">
        <v>2.4328472959999996E-2</v>
      </c>
      <c r="O1108" s="18">
        <v>8.0000000000000002E-3</v>
      </c>
      <c r="P1108" s="18">
        <v>2.0106175999999999E-3</v>
      </c>
      <c r="Q1108" s="17">
        <v>4.5695854545454544E-3</v>
      </c>
      <c r="R1108" s="18">
        <v>490.3</v>
      </c>
      <c r="S1108" s="18">
        <v>583.29999999999995</v>
      </c>
      <c r="T1108" s="16">
        <v>26.03</v>
      </c>
      <c r="U1108" s="16">
        <v>0.12293507491356126</v>
      </c>
      <c r="V1108" s="16">
        <v>20.129744448706944</v>
      </c>
      <c r="W1108" s="18">
        <v>4.5055445489051091E-2</v>
      </c>
      <c r="X1108" s="18">
        <f t="shared" si="51"/>
        <v>0.8</v>
      </c>
      <c r="Y1108" s="18">
        <v>5</v>
      </c>
      <c r="Z1108" s="3">
        <f t="shared" si="53"/>
        <v>77.162999999999997</v>
      </c>
      <c r="AA1108" s="3">
        <v>90.78</v>
      </c>
      <c r="AB1108" s="3">
        <f t="shared" si="52"/>
        <v>72.624000000000009</v>
      </c>
      <c r="AC1108" s="3">
        <v>4.9104533333333302</v>
      </c>
      <c r="AD1108" s="3">
        <v>2.1816960000000001</v>
      </c>
      <c r="AE1108" s="3">
        <v>1.2232000000000001</v>
      </c>
      <c r="AF1108" s="43">
        <v>64.874599805803498</v>
      </c>
      <c r="AG1108" s="43">
        <v>4.6905368281435802</v>
      </c>
      <c r="AH1108" s="43">
        <v>2.22454190541862</v>
      </c>
      <c r="AI1108" s="43">
        <v>1.0178434462841099</v>
      </c>
      <c r="AJ1108" s="19">
        <v>-0.28536461989641443</v>
      </c>
      <c r="AK1108" s="19">
        <v>4.6885146252393574E-2</v>
      </c>
      <c r="AL1108" s="19">
        <v>-1.9260552167731374E-2</v>
      </c>
      <c r="AM1108" s="19">
        <v>0.20175652205218314</v>
      </c>
    </row>
    <row r="1109" spans="1:39" s="16" customFormat="1">
      <c r="A1109" s="16" t="s">
        <v>543</v>
      </c>
      <c r="B1109" s="17" t="s">
        <v>573</v>
      </c>
      <c r="C1109" s="17" t="s">
        <v>860</v>
      </c>
      <c r="D1109" s="16">
        <v>1108</v>
      </c>
      <c r="E1109" s="29" t="s">
        <v>474</v>
      </c>
      <c r="F1109" s="29">
        <v>0.15</v>
      </c>
      <c r="G1109" s="16" t="s">
        <v>877</v>
      </c>
      <c r="H1109" s="29">
        <v>0.85</v>
      </c>
      <c r="I1109" s="16" t="s">
        <v>886</v>
      </c>
      <c r="J1109" s="22">
        <v>1.4999999999999999E-2</v>
      </c>
      <c r="K1109" s="29">
        <v>3.5000000000000003E-2</v>
      </c>
      <c r="L1109" s="29">
        <v>1.2E-2</v>
      </c>
      <c r="M1109" s="29">
        <v>4</v>
      </c>
      <c r="N1109" s="17">
        <v>2.0106176E-2</v>
      </c>
      <c r="O1109" s="29">
        <v>6.4999999999999997E-3</v>
      </c>
      <c r="P1109" s="29">
        <v>1.8961739642857137E-2</v>
      </c>
      <c r="Q1109" s="17">
        <v>4.7404349107142842E-2</v>
      </c>
      <c r="R1109" s="29">
        <v>513</v>
      </c>
      <c r="S1109" s="29">
        <v>469</v>
      </c>
      <c r="T1109" s="29">
        <v>69.5</v>
      </c>
      <c r="U1109" s="29">
        <v>0.55600000000000005</v>
      </c>
      <c r="V1109" s="16">
        <v>6.6061051308619065</v>
      </c>
      <c r="W1109" s="18">
        <v>0.12795763874100716</v>
      </c>
      <c r="X1109" s="18">
        <f t="shared" si="51"/>
        <v>0.23333333333333336</v>
      </c>
      <c r="Y1109" s="18">
        <v>5.666666666666667</v>
      </c>
      <c r="Z1109" s="3">
        <f t="shared" si="53"/>
        <v>32.200000000000003</v>
      </c>
      <c r="AA1109" s="3">
        <v>37.882352941176478</v>
      </c>
      <c r="AB1109" s="3">
        <f t="shared" si="52"/>
        <v>30.305882352941182</v>
      </c>
      <c r="AC1109" s="3">
        <v>1.7818181818181817</v>
      </c>
      <c r="AD1109" s="3">
        <v>1.1679144385026738</v>
      </c>
      <c r="AE1109" s="3">
        <v>0.6438502673796791</v>
      </c>
      <c r="AF1109" s="43">
        <v>49.887778777425403</v>
      </c>
      <c r="AG1109" s="43">
        <v>2.4360649155360399</v>
      </c>
      <c r="AH1109" s="43">
        <v>1.04824950594547</v>
      </c>
      <c r="AI1109" s="43">
        <v>0.56079339299321795</v>
      </c>
      <c r="AJ1109" s="19">
        <v>0.31691341493203679</v>
      </c>
      <c r="AK1109" s="19">
        <v>-0.26856703593791365</v>
      </c>
      <c r="AL1109" s="19">
        <v>0.11415691767893747</v>
      </c>
      <c r="AM1109" s="19">
        <v>0.14810601448627553</v>
      </c>
    </row>
    <row r="1110" spans="1:39" s="16" customFormat="1">
      <c r="A1110" s="16" t="s">
        <v>543</v>
      </c>
      <c r="B1110" s="17" t="s">
        <v>573</v>
      </c>
      <c r="C1110" s="17" t="s">
        <v>860</v>
      </c>
      <c r="D1110" s="16">
        <v>1109</v>
      </c>
      <c r="E1110" s="29" t="s">
        <v>476</v>
      </c>
      <c r="F1110" s="29">
        <v>0.15</v>
      </c>
      <c r="G1110" s="16" t="s">
        <v>877</v>
      </c>
      <c r="H1110" s="29">
        <v>0.85</v>
      </c>
      <c r="I1110" s="16" t="s">
        <v>886</v>
      </c>
      <c r="J1110" s="22">
        <v>3.0000000000000001E-3</v>
      </c>
      <c r="K1110" s="29">
        <v>0.09</v>
      </c>
      <c r="L1110" s="29">
        <v>1.2E-2</v>
      </c>
      <c r="M1110" s="29">
        <v>4</v>
      </c>
      <c r="N1110" s="17">
        <v>2.0106176E-2</v>
      </c>
      <c r="O1110" s="29">
        <v>6.4999999999999997E-3</v>
      </c>
      <c r="P1110" s="29">
        <v>7.3740098611111103E-3</v>
      </c>
      <c r="Q1110" s="17">
        <v>1.5362520543981482E-2</v>
      </c>
      <c r="R1110" s="29">
        <v>513</v>
      </c>
      <c r="S1110" s="29">
        <v>469</v>
      </c>
      <c r="T1110" s="29">
        <v>70.7</v>
      </c>
      <c r="U1110" s="29">
        <v>0.55700000000000005</v>
      </c>
      <c r="V1110" s="16">
        <v>16.987127479359188</v>
      </c>
      <c r="W1110" s="18">
        <v>4.8916699078657859E-2</v>
      </c>
      <c r="X1110" s="18">
        <f t="shared" si="51"/>
        <v>0.6</v>
      </c>
      <c r="Y1110" s="18">
        <v>5.666666666666667</v>
      </c>
      <c r="Z1110" s="3">
        <f t="shared" si="53"/>
        <v>37.6</v>
      </c>
      <c r="AA1110" s="3">
        <v>44.235294117647065</v>
      </c>
      <c r="AB1110" s="3">
        <f t="shared" si="52"/>
        <v>35.388235294117656</v>
      </c>
      <c r="AC1110" s="3">
        <v>1.4823529411764707</v>
      </c>
      <c r="AD1110" s="3">
        <v>1.0588235294117647</v>
      </c>
      <c r="AE1110" s="3">
        <v>0.58823529411764708</v>
      </c>
      <c r="AF1110" s="43">
        <v>48.030947989608997</v>
      </c>
      <c r="AG1110" s="43">
        <v>1.5064635501358901</v>
      </c>
      <c r="AH1110" s="43">
        <v>0.97535317206982297</v>
      </c>
      <c r="AI1110" s="43">
        <v>0.64748687426708196</v>
      </c>
      <c r="AJ1110" s="19">
        <v>8.5806005084245782E-2</v>
      </c>
      <c r="AK1110" s="19">
        <v>-1.6004774199312372E-2</v>
      </c>
      <c r="AL1110" s="19">
        <v>8.557962359911854E-2</v>
      </c>
      <c r="AM1110" s="19">
        <v>-9.1510086928795698E-2</v>
      </c>
    </row>
    <row r="1111" spans="1:39" s="16" customFormat="1">
      <c r="A1111" s="16" t="s">
        <v>543</v>
      </c>
      <c r="B1111" s="17" t="s">
        <v>573</v>
      </c>
      <c r="C1111" s="17" t="s">
        <v>860</v>
      </c>
      <c r="D1111" s="16">
        <v>1110</v>
      </c>
      <c r="E1111" s="29" t="s">
        <v>477</v>
      </c>
      <c r="F1111" s="29">
        <v>0.15</v>
      </c>
      <c r="G1111" s="16" t="s">
        <v>877</v>
      </c>
      <c r="H1111" s="29">
        <v>0.85</v>
      </c>
      <c r="I1111" s="16" t="s">
        <v>886</v>
      </c>
      <c r="J1111" s="22">
        <v>1.4999999999999999E-2</v>
      </c>
      <c r="K1111" s="29">
        <v>7.0000000000000007E-2</v>
      </c>
      <c r="L1111" s="29">
        <v>1.2E-2</v>
      </c>
      <c r="M1111" s="29">
        <v>4</v>
      </c>
      <c r="N1111" s="17">
        <v>2.0106176E-2</v>
      </c>
      <c r="O1111" s="29">
        <v>6.4999999999999997E-3</v>
      </c>
      <c r="P1111" s="29">
        <v>9.4808698214285687E-3</v>
      </c>
      <c r="Q1111" s="17">
        <v>2.3702174553571421E-2</v>
      </c>
      <c r="R1111" s="29">
        <v>513</v>
      </c>
      <c r="S1111" s="29">
        <v>469</v>
      </c>
      <c r="T1111" s="29">
        <v>73.2</v>
      </c>
      <c r="U1111" s="29">
        <v>0.56000000000000005</v>
      </c>
      <c r="V1111" s="16">
        <v>13.212210261723813</v>
      </c>
      <c r="W1111" s="18">
        <v>6.074491729849725E-2</v>
      </c>
      <c r="X1111" s="18">
        <f t="shared" si="51"/>
        <v>0.46666666666666673</v>
      </c>
      <c r="Y1111" s="18">
        <v>5.666666666666667</v>
      </c>
      <c r="Z1111" s="3">
        <f t="shared" si="53"/>
        <v>36.799999999999997</v>
      </c>
      <c r="AA1111" s="3">
        <v>43.294117647058819</v>
      </c>
      <c r="AB1111" s="3">
        <f t="shared" si="52"/>
        <v>34.635294117647057</v>
      </c>
      <c r="AC1111" s="3">
        <v>1.6919786096256686</v>
      </c>
      <c r="AD1111" s="3">
        <v>1.093048128342246</v>
      </c>
      <c r="AE1111" s="3">
        <v>0.62887700534759361</v>
      </c>
      <c r="AF1111" s="43">
        <v>50.026384292106201</v>
      </c>
      <c r="AG1111" s="43">
        <v>1.69313091982768</v>
      </c>
      <c r="AH1111" s="43">
        <v>0.97890816694501204</v>
      </c>
      <c r="AI1111" s="43">
        <v>0.62566595670751901</v>
      </c>
      <c r="AJ1111" s="19">
        <v>0.15550072413832269</v>
      </c>
      <c r="AK1111" s="19">
        <v>-6.8057950422920055E-4</v>
      </c>
      <c r="AL1111" s="19">
        <v>0.11659925338394432</v>
      </c>
      <c r="AM1111" s="19">
        <v>5.1322092973897764E-3</v>
      </c>
    </row>
    <row r="1112" spans="1:39" s="16" customFormat="1">
      <c r="A1112" s="16" t="s">
        <v>543</v>
      </c>
      <c r="B1112" s="17" t="s">
        <v>573</v>
      </c>
      <c r="C1112" s="17" t="s">
        <v>860</v>
      </c>
      <c r="D1112" s="16">
        <v>1111</v>
      </c>
      <c r="E1112" s="29" t="s">
        <v>472</v>
      </c>
      <c r="F1112" s="29">
        <v>0.15</v>
      </c>
      <c r="G1112" s="16" t="s">
        <v>877</v>
      </c>
      <c r="H1112" s="29">
        <v>0.85</v>
      </c>
      <c r="I1112" s="16" t="s">
        <v>886</v>
      </c>
      <c r="J1112" s="22">
        <v>3.0000000000000001E-3</v>
      </c>
      <c r="K1112" s="29">
        <v>0.09</v>
      </c>
      <c r="L1112" s="29">
        <v>1.2E-2</v>
      </c>
      <c r="M1112" s="29">
        <v>4</v>
      </c>
      <c r="N1112" s="17">
        <v>2.0106176E-2</v>
      </c>
      <c r="O1112" s="29">
        <v>6.4999999999999997E-3</v>
      </c>
      <c r="P1112" s="29">
        <v>7.3740098611111103E-3</v>
      </c>
      <c r="Q1112" s="17">
        <v>1.5362520543981482E-2</v>
      </c>
      <c r="R1112" s="29">
        <v>513</v>
      </c>
      <c r="S1112" s="29">
        <v>469</v>
      </c>
      <c r="T1112" s="29">
        <v>73.3</v>
      </c>
      <c r="U1112" s="29">
        <v>0.496</v>
      </c>
      <c r="V1112" s="16">
        <v>16.987127479359188</v>
      </c>
      <c r="W1112" s="18">
        <v>4.7181591062225248E-2</v>
      </c>
      <c r="X1112" s="18">
        <f t="shared" si="51"/>
        <v>0.6</v>
      </c>
      <c r="Y1112" s="18">
        <v>5.666666666666667</v>
      </c>
      <c r="Z1112" s="3">
        <f t="shared" si="53"/>
        <v>36.299999999999997</v>
      </c>
      <c r="AA1112" s="3">
        <v>42.705882352941174</v>
      </c>
      <c r="AB1112" s="3">
        <f t="shared" si="52"/>
        <v>34.164705882352941</v>
      </c>
      <c r="AC1112" s="3">
        <v>2.4705882352941178</v>
      </c>
      <c r="AD1112" s="3">
        <v>1.2941176470588236</v>
      </c>
      <c r="AE1112" s="3">
        <v>0.76470588235294112</v>
      </c>
      <c r="AF1112" s="43">
        <v>46.989509333666298</v>
      </c>
      <c r="AG1112" s="43">
        <v>1.7428759744381901</v>
      </c>
      <c r="AH1112" s="43">
        <v>1.05867253358258</v>
      </c>
      <c r="AI1112" s="43">
        <v>0.68020894458030401</v>
      </c>
      <c r="AJ1112" s="19">
        <v>0.10030531497565719</v>
      </c>
      <c r="AK1112" s="19">
        <v>0.41753531033124897</v>
      </c>
      <c r="AL1112" s="19">
        <v>0.2223965447365393</v>
      </c>
      <c r="AM1112" s="19">
        <v>0.12422203272374285</v>
      </c>
    </row>
    <row r="1113" spans="1:39" s="16" customFormat="1">
      <c r="A1113" s="16" t="s">
        <v>543</v>
      </c>
      <c r="B1113" s="17" t="s">
        <v>573</v>
      </c>
      <c r="C1113" s="17" t="s">
        <v>860</v>
      </c>
      <c r="D1113" s="16">
        <v>1112</v>
      </c>
      <c r="E1113" s="29" t="s">
        <v>473</v>
      </c>
      <c r="F1113" s="29">
        <v>0.15</v>
      </c>
      <c r="G1113" s="16" t="s">
        <v>877</v>
      </c>
      <c r="H1113" s="29">
        <v>0.85</v>
      </c>
      <c r="I1113" s="16" t="s">
        <v>886</v>
      </c>
      <c r="J1113" s="22">
        <v>1.4999999999999999E-2</v>
      </c>
      <c r="K1113" s="29">
        <v>0.04</v>
      </c>
      <c r="L1113" s="29">
        <v>1.2E-2</v>
      </c>
      <c r="M1113" s="29">
        <v>4</v>
      </c>
      <c r="N1113" s="17">
        <v>2.0106176E-2</v>
      </c>
      <c r="O1113" s="29">
        <v>4.1999999999999997E-3</v>
      </c>
      <c r="P1113" s="29">
        <v>6.9272059499999976E-3</v>
      </c>
      <c r="Q1113" s="17">
        <v>1.7318014874999996E-2</v>
      </c>
      <c r="R1113" s="29">
        <v>513</v>
      </c>
      <c r="S1113" s="29">
        <v>535</v>
      </c>
      <c r="T1113" s="29">
        <v>74.2</v>
      </c>
      <c r="U1113" s="29">
        <v>0.55600000000000005</v>
      </c>
      <c r="V1113" s="16">
        <v>7.5498344352707498</v>
      </c>
      <c r="W1113" s="18">
        <v>4.9946835353773568E-2</v>
      </c>
      <c r="X1113" s="18">
        <f t="shared" si="51"/>
        <v>0.26666666666666666</v>
      </c>
      <c r="Y1113" s="18">
        <v>5.666666666666667</v>
      </c>
      <c r="Z1113" s="3">
        <f t="shared" si="53"/>
        <v>34.200000000000003</v>
      </c>
      <c r="AA1113" s="3">
        <v>40.235294117647065</v>
      </c>
      <c r="AB1113" s="3">
        <f t="shared" si="52"/>
        <v>32.188235294117653</v>
      </c>
      <c r="AC1113" s="3">
        <v>2.4038461538461537</v>
      </c>
      <c r="AD1113" s="3">
        <v>1.5530345769230769</v>
      </c>
      <c r="AE1113" s="3">
        <v>0.70222300000000004</v>
      </c>
      <c r="AF1113" s="43">
        <v>50.081830313492397</v>
      </c>
      <c r="AG1113" s="43">
        <v>1.71663214366509</v>
      </c>
      <c r="AH1113" s="43">
        <v>1.0112338519770501</v>
      </c>
      <c r="AI1113" s="43">
        <v>0.64919123752707097</v>
      </c>
      <c r="AJ1113" s="19">
        <v>0.24472385282071726</v>
      </c>
      <c r="AK1113" s="19">
        <v>0.40032689165066526</v>
      </c>
      <c r="AL1113" s="19">
        <v>0.53578183116275169</v>
      </c>
      <c r="AM1113" s="19">
        <v>8.1688968376930182E-2</v>
      </c>
    </row>
    <row r="1114" spans="1:39" s="16" customFormat="1">
      <c r="A1114" s="16" t="s">
        <v>543</v>
      </c>
      <c r="B1114" s="17" t="s">
        <v>573</v>
      </c>
      <c r="C1114" s="17" t="s">
        <v>860</v>
      </c>
      <c r="D1114" s="16">
        <v>1113</v>
      </c>
      <c r="E1114" s="29" t="s">
        <v>471</v>
      </c>
      <c r="F1114" s="29">
        <v>0.15</v>
      </c>
      <c r="G1114" s="16" t="s">
        <v>877</v>
      </c>
      <c r="H1114" s="29">
        <v>0.85</v>
      </c>
      <c r="I1114" s="16" t="s">
        <v>886</v>
      </c>
      <c r="J1114" s="22">
        <v>3.0000000000000001E-3</v>
      </c>
      <c r="K1114" s="29">
        <v>0.06</v>
      </c>
      <c r="L1114" s="29">
        <v>1.2E-2</v>
      </c>
      <c r="M1114" s="29">
        <v>4</v>
      </c>
      <c r="N1114" s="17">
        <v>2.0106176E-2</v>
      </c>
      <c r="O1114" s="29">
        <v>6.4999999999999997E-3</v>
      </c>
      <c r="P1114" s="29">
        <v>1.1061014791666665E-2</v>
      </c>
      <c r="Q1114" s="17">
        <v>2.304378081597222E-2</v>
      </c>
      <c r="R1114" s="29">
        <v>513</v>
      </c>
      <c r="S1114" s="29">
        <v>469</v>
      </c>
      <c r="T1114" s="29">
        <v>76.3</v>
      </c>
      <c r="U1114" s="29">
        <v>0.48599999999999999</v>
      </c>
      <c r="V1114" s="16">
        <v>11.324751652906125</v>
      </c>
      <c r="W1114" s="18">
        <v>6.7989723948776754E-2</v>
      </c>
      <c r="X1114" s="18">
        <f t="shared" si="51"/>
        <v>0.4</v>
      </c>
      <c r="Y1114" s="18">
        <v>5.666666666666667</v>
      </c>
      <c r="Z1114" s="3">
        <f t="shared" si="53"/>
        <v>45.2</v>
      </c>
      <c r="AA1114" s="3">
        <v>53.176470588235297</v>
      </c>
      <c r="AB1114" s="3">
        <f t="shared" si="52"/>
        <v>42.54117647058824</v>
      </c>
      <c r="AC1114" s="3">
        <v>1.9411764705882353</v>
      </c>
      <c r="AD1114" s="3">
        <v>1.1529411764705884</v>
      </c>
      <c r="AE1114" s="3">
        <v>0.70588235294117652</v>
      </c>
      <c r="AF1114" s="43">
        <v>48.707061209258903</v>
      </c>
      <c r="AG1114" s="43">
        <v>2.0060541362134399</v>
      </c>
      <c r="AH1114" s="43">
        <v>1.08826860698897</v>
      </c>
      <c r="AI1114" s="43">
        <v>0.67776474040104895</v>
      </c>
      <c r="AJ1114" s="19">
        <v>-8.4048627701989703E-2</v>
      </c>
      <c r="AK1114" s="19">
        <v>-3.23409346009303E-2</v>
      </c>
      <c r="AL1114" s="19">
        <v>5.9427028461801298E-2</v>
      </c>
      <c r="AM1114" s="19">
        <v>4.1485800107408558E-2</v>
      </c>
    </row>
    <row r="1115" spans="1:39" s="16" customFormat="1">
      <c r="A1115" s="16" t="s">
        <v>543</v>
      </c>
      <c r="B1115" s="17" t="s">
        <v>573</v>
      </c>
      <c r="C1115" s="17" t="s">
        <v>860</v>
      </c>
      <c r="D1115" s="16">
        <v>1114</v>
      </c>
      <c r="E1115" s="29" t="s">
        <v>478</v>
      </c>
      <c r="F1115" s="29">
        <v>0.15</v>
      </c>
      <c r="G1115" s="16" t="s">
        <v>877</v>
      </c>
      <c r="H1115" s="29">
        <v>0.85</v>
      </c>
      <c r="I1115" s="16" t="s">
        <v>886</v>
      </c>
      <c r="J1115" s="22">
        <v>1.4999999999999999E-2</v>
      </c>
      <c r="K1115" s="29">
        <v>0.09</v>
      </c>
      <c r="L1115" s="29">
        <v>1.2E-2</v>
      </c>
      <c r="M1115" s="29">
        <v>4</v>
      </c>
      <c r="N1115" s="17">
        <v>2.0106176E-2</v>
      </c>
      <c r="O1115" s="29">
        <v>6.3E-3</v>
      </c>
      <c r="P1115" s="29">
        <v>6.9272059500000002E-3</v>
      </c>
      <c r="Q1115" s="17">
        <v>1.7318014875000003E-2</v>
      </c>
      <c r="R1115" s="29">
        <v>513</v>
      </c>
      <c r="S1115" s="29">
        <v>348</v>
      </c>
      <c r="T1115" s="29">
        <v>76.3</v>
      </c>
      <c r="U1115" s="29">
        <v>0.55000000000000004</v>
      </c>
      <c r="V1115" s="16">
        <v>16.987127479359188</v>
      </c>
      <c r="W1115" s="18">
        <v>3.1594595944954132E-2</v>
      </c>
      <c r="X1115" s="18">
        <f t="shared" si="51"/>
        <v>0.6</v>
      </c>
      <c r="Y1115" s="18">
        <v>5.666666666666667</v>
      </c>
      <c r="Z1115" s="3">
        <f t="shared" si="53"/>
        <v>36.799999999999997</v>
      </c>
      <c r="AA1115" s="3">
        <v>43.294117647058819</v>
      </c>
      <c r="AB1115" s="3">
        <f t="shared" si="52"/>
        <v>34.635294117647057</v>
      </c>
      <c r="AC1115" s="3">
        <v>1.6886930983847286</v>
      </c>
      <c r="AD1115" s="3">
        <v>1.1552252491895529</v>
      </c>
      <c r="AE1115" s="3">
        <v>0.62175739999437718</v>
      </c>
      <c r="AF1115" s="43">
        <v>49.995391538467402</v>
      </c>
      <c r="AG1115" s="43">
        <v>1.4270338259006099</v>
      </c>
      <c r="AH1115" s="43">
        <v>0.96638972721868699</v>
      </c>
      <c r="AI1115" s="43">
        <v>0.65703517839560899</v>
      </c>
      <c r="AJ1115" s="19">
        <v>0.15478485890481783</v>
      </c>
      <c r="AK1115" s="19">
        <v>0.18335884387252271</v>
      </c>
      <c r="AL1115" s="19">
        <v>0.19540307254128525</v>
      </c>
      <c r="AM1115" s="19">
        <v>-5.3692373804665024E-2</v>
      </c>
    </row>
    <row r="1116" spans="1:39" s="16" customFormat="1">
      <c r="A1116" s="16" t="s">
        <v>543</v>
      </c>
      <c r="B1116" s="17" t="s">
        <v>573</v>
      </c>
      <c r="C1116" s="17" t="s">
        <v>860</v>
      </c>
      <c r="D1116" s="16">
        <v>1115</v>
      </c>
      <c r="E1116" s="29" t="s">
        <v>470</v>
      </c>
      <c r="F1116" s="29">
        <v>0.15</v>
      </c>
      <c r="G1116" s="16" t="s">
        <v>877</v>
      </c>
      <c r="H1116" s="29">
        <v>0.85</v>
      </c>
      <c r="I1116" s="16" t="s">
        <v>886</v>
      </c>
      <c r="J1116" s="22">
        <v>1.4999999999999999E-2</v>
      </c>
      <c r="K1116" s="29">
        <v>7.0000000000000007E-2</v>
      </c>
      <c r="L1116" s="29">
        <v>1.2E-2</v>
      </c>
      <c r="M1116" s="29">
        <v>4</v>
      </c>
      <c r="N1116" s="17">
        <v>2.0106176E-2</v>
      </c>
      <c r="O1116" s="29">
        <v>6.4999999999999997E-3</v>
      </c>
      <c r="P1116" s="29">
        <v>9.4808698214285687E-3</v>
      </c>
      <c r="Q1116" s="17">
        <v>2.3702174553571421E-2</v>
      </c>
      <c r="R1116" s="29">
        <v>513</v>
      </c>
      <c r="S1116" s="29">
        <v>469</v>
      </c>
      <c r="T1116" s="29">
        <v>76.400000000000006</v>
      </c>
      <c r="U1116" s="29">
        <v>0.496</v>
      </c>
      <c r="V1116" s="16">
        <v>13.212210261723813</v>
      </c>
      <c r="W1116" s="18">
        <v>5.8200627568717259E-2</v>
      </c>
      <c r="X1116" s="18">
        <f t="shared" si="51"/>
        <v>0.46666666666666673</v>
      </c>
      <c r="Y1116" s="18">
        <v>5.666666666666667</v>
      </c>
      <c r="Z1116" s="3">
        <f t="shared" si="53"/>
        <v>38.799999999999997</v>
      </c>
      <c r="AA1116" s="3">
        <v>45.647058823529413</v>
      </c>
      <c r="AB1116" s="3">
        <f t="shared" si="52"/>
        <v>36.517647058823535</v>
      </c>
      <c r="AC1116" s="3">
        <v>1.7818181818181817</v>
      </c>
      <c r="AD1116" s="3">
        <v>1.1229946524064172</v>
      </c>
      <c r="AE1116" s="3">
        <v>0.65882352941176481</v>
      </c>
      <c r="AF1116" s="43">
        <v>49.120190050401099</v>
      </c>
      <c r="AG1116" s="43">
        <v>1.95397060111882</v>
      </c>
      <c r="AH1116" s="43">
        <v>1.0627996746731401</v>
      </c>
      <c r="AI1116" s="43">
        <v>0.667845805461599</v>
      </c>
      <c r="AJ1116" s="19">
        <v>7.6086637702085916E-2</v>
      </c>
      <c r="AK1116" s="19">
        <v>-8.8103894297112711E-2</v>
      </c>
      <c r="AL1116" s="19">
        <v>5.6638122091813604E-2</v>
      </c>
      <c r="AM1116" s="19">
        <v>-1.3509519676623869E-2</v>
      </c>
    </row>
    <row r="1117" spans="1:39" s="16" customFormat="1">
      <c r="A1117" s="16" t="s">
        <v>543</v>
      </c>
      <c r="B1117" s="17" t="s">
        <v>573</v>
      </c>
      <c r="C1117" s="17" t="s">
        <v>860</v>
      </c>
      <c r="D1117" s="16">
        <v>1116</v>
      </c>
      <c r="E1117" s="17" t="s">
        <v>469</v>
      </c>
      <c r="F1117" s="29">
        <v>0.15</v>
      </c>
      <c r="G1117" s="16" t="s">
        <v>877</v>
      </c>
      <c r="H1117" s="17">
        <v>0.85</v>
      </c>
      <c r="I1117" s="16" t="s">
        <v>886</v>
      </c>
      <c r="J1117" s="22">
        <v>1.4999999999999999E-2</v>
      </c>
      <c r="K1117" s="17">
        <v>7.0000000000000007E-2</v>
      </c>
      <c r="L1117" s="17">
        <v>1.2E-2</v>
      </c>
      <c r="M1117" s="29">
        <v>4</v>
      </c>
      <c r="N1117" s="17">
        <v>2.0106176E-2</v>
      </c>
      <c r="O1117" s="17">
        <v>6.3E-3</v>
      </c>
      <c r="P1117" s="29">
        <v>8.9064076499999999E-3</v>
      </c>
      <c r="Q1117" s="17">
        <v>2.2266019125000001E-2</v>
      </c>
      <c r="R1117" s="29">
        <v>513</v>
      </c>
      <c r="S1117" s="29">
        <v>348</v>
      </c>
      <c r="T1117" s="17">
        <v>80.5</v>
      </c>
      <c r="U1117" s="29">
        <v>0.49</v>
      </c>
      <c r="V1117" s="16">
        <v>13.212210261723813</v>
      </c>
      <c r="W1117" s="18">
        <v>3.8502234313043476E-2</v>
      </c>
      <c r="X1117" s="18">
        <f t="shared" si="51"/>
        <v>0.46666666666666673</v>
      </c>
      <c r="Y1117" s="18">
        <v>5.666666666666667</v>
      </c>
      <c r="Z1117" s="3">
        <f t="shared" si="53"/>
        <v>41.8</v>
      </c>
      <c r="AA1117" s="3">
        <v>49.17647058823529</v>
      </c>
      <c r="AB1117" s="3">
        <f t="shared" si="52"/>
        <v>39.341176470588238</v>
      </c>
      <c r="AC1117" s="3">
        <v>1.5529411764705883</v>
      </c>
      <c r="AD1117" s="3">
        <v>1.0223529411764707</v>
      </c>
      <c r="AE1117" s="3">
        <v>0.6858823529411765</v>
      </c>
      <c r="AF1117" s="43">
        <v>50.0640990844214</v>
      </c>
      <c r="AG1117" s="43">
        <v>1.7452547099579501</v>
      </c>
      <c r="AH1117" s="43">
        <v>1.05331386630437</v>
      </c>
      <c r="AI1117" s="43">
        <v>0.69400546700585797</v>
      </c>
      <c r="AJ1117" s="19">
        <v>1.804986176455009E-2</v>
      </c>
      <c r="AK1117" s="19">
        <v>-0.11019224436987503</v>
      </c>
      <c r="AL1117" s="19">
        <v>-2.9393826587062775E-2</v>
      </c>
      <c r="AM1117" s="19">
        <v>-1.170468310534635E-2</v>
      </c>
    </row>
    <row r="1118" spans="1:39" s="16" customFormat="1">
      <c r="A1118" s="16" t="s">
        <v>543</v>
      </c>
      <c r="B1118" s="17" t="s">
        <v>573</v>
      </c>
      <c r="C1118" s="17" t="s">
        <v>860</v>
      </c>
      <c r="D1118" s="16">
        <v>1117</v>
      </c>
      <c r="E1118" s="29" t="s">
        <v>475</v>
      </c>
      <c r="F1118" s="29">
        <v>0.15</v>
      </c>
      <c r="G1118" s="16" t="s">
        <v>877</v>
      </c>
      <c r="H1118" s="29">
        <v>0.85</v>
      </c>
      <c r="I1118" s="16" t="s">
        <v>886</v>
      </c>
      <c r="J1118" s="22">
        <v>3.0000000000000001E-3</v>
      </c>
      <c r="K1118" s="29">
        <v>0.06</v>
      </c>
      <c r="L1118" s="29">
        <v>1.2E-2</v>
      </c>
      <c r="M1118" s="29">
        <v>4</v>
      </c>
      <c r="N1118" s="17">
        <v>2.0106176E-2</v>
      </c>
      <c r="O1118" s="29">
        <v>6.4999999999999997E-3</v>
      </c>
      <c r="P1118" s="29">
        <v>1.1061014791666665E-2</v>
      </c>
      <c r="Q1118" s="17">
        <v>2.304378081597222E-2</v>
      </c>
      <c r="R1118" s="29">
        <v>513</v>
      </c>
      <c r="S1118" s="29">
        <v>469</v>
      </c>
      <c r="T1118" s="29">
        <v>81</v>
      </c>
      <c r="U1118" s="29">
        <v>0.53800000000000003</v>
      </c>
      <c r="V1118" s="16">
        <v>11.324751652906125</v>
      </c>
      <c r="W1118" s="18">
        <v>6.404464120113168E-2</v>
      </c>
      <c r="X1118" s="18">
        <f t="shared" si="51"/>
        <v>0.4</v>
      </c>
      <c r="Y1118" s="18">
        <v>5.666666666666667</v>
      </c>
      <c r="Z1118" s="3">
        <f t="shared" si="53"/>
        <v>47.9</v>
      </c>
      <c r="AA1118" s="3">
        <v>56.352941176470587</v>
      </c>
      <c r="AB1118" s="3">
        <f>0.8*AA1118</f>
        <v>45.082352941176474</v>
      </c>
      <c r="AC1118" s="3">
        <v>1.7529411764705882</v>
      </c>
      <c r="AD1118" s="3">
        <v>1.1329411764705881</v>
      </c>
      <c r="AE1118" s="3">
        <v>0.65647058823529414</v>
      </c>
      <c r="AF1118" s="43">
        <v>52.696468783208402</v>
      </c>
      <c r="AG1118" s="43">
        <v>1.7050204350923901</v>
      </c>
      <c r="AH1118" s="43">
        <v>0.98542653879419195</v>
      </c>
      <c r="AI1118" s="43">
        <v>0.64696406734530298</v>
      </c>
      <c r="AJ1118" s="19">
        <v>-6.4885209483775713E-2</v>
      </c>
      <c r="AK1118" s="19">
        <v>2.8105669815975808E-2</v>
      </c>
      <c r="AL1118" s="19">
        <v>0.1496962298751372</v>
      </c>
      <c r="AM1118" s="19">
        <v>1.4694047737456887E-2</v>
      </c>
    </row>
  </sheetData>
  <sortState ref="A2:CA1119">
    <sortCondition ref="G2:G1119"/>
    <sortCondition ref="A2:A1119"/>
    <sortCondition ref="C2:C1119"/>
  </sortState>
  <phoneticPr fontId="1" type="noConversion"/>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Testdata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2021-01-19T04:19:21Z</dcterms:modified>
</cp:coreProperties>
</file>