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440" windowWidth="38400" windowHeight="21160" activeTab="1"/>
  </bookViews>
  <sheets>
    <sheet name="18年2月月报" sheetId="2" r:id="rId1"/>
    <sheet name="28日" sheetId="21" r:id="rId2"/>
    <sheet name="模板" sheetId="1" r:id="rId3"/>
    <sheet name="27日" sheetId="20" r:id="rId4"/>
    <sheet name="26日" sheetId="19" r:id="rId5"/>
    <sheet name="24日" sheetId="18" r:id="rId6"/>
    <sheet name="23日" sheetId="17" r:id="rId7"/>
    <sheet name="22日" sheetId="16" r:id="rId8"/>
    <sheet name="13日" sheetId="15" r:id="rId9"/>
    <sheet name="12日" sheetId="14" r:id="rId10"/>
    <sheet name="11日" sheetId="13" r:id="rId11"/>
    <sheet name="9日" sheetId="12" r:id="rId12"/>
    <sheet name="8日" sheetId="11" r:id="rId13"/>
    <sheet name="7日" sheetId="10" r:id="rId14"/>
    <sheet name="6日" sheetId="9" r:id="rId15"/>
    <sheet name="5日" sheetId="8" r:id="rId16"/>
    <sheet name="4日" sheetId="7" r:id="rId17"/>
    <sheet name="3日" sheetId="6" r:id="rId18"/>
    <sheet name="2日" sheetId="5" r:id="rId19"/>
    <sheet name="1日" sheetId="4" r:id="rId20"/>
  </sheets>
  <definedNames>
    <definedName name="_xlnm._FilterDatabase" localSheetId="0" hidden="1">'18年2月月报'!$A$1:$T$149</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S12" i="21" l="1"/>
  <c r="S11" i="21"/>
  <c r="S10" i="21"/>
  <c r="S9" i="21"/>
  <c r="S8" i="21"/>
  <c r="S7" i="21"/>
  <c r="S6" i="21"/>
  <c r="S5" i="21"/>
  <c r="S4" i="21"/>
  <c r="S3" i="21"/>
  <c r="T161" i="2" l="1"/>
  <c r="T162" i="2"/>
  <c r="T163" i="2"/>
  <c r="T164" i="2"/>
  <c r="T165" i="2"/>
  <c r="T166" i="2"/>
  <c r="T167" i="2"/>
  <c r="T168" i="2"/>
  <c r="T169" i="2"/>
  <c r="T170" i="2"/>
  <c r="S12" i="20" l="1"/>
  <c r="S11" i="20"/>
  <c r="S10" i="20"/>
  <c r="S9" i="20"/>
  <c r="S8" i="20"/>
  <c r="S7" i="20"/>
  <c r="S6" i="20"/>
  <c r="S5" i="20"/>
  <c r="S4" i="20"/>
  <c r="S3" i="20"/>
  <c r="T151" i="2"/>
  <c r="T152" i="2"/>
  <c r="T153" i="2"/>
  <c r="T154" i="2"/>
  <c r="T155" i="2"/>
  <c r="T156" i="2"/>
  <c r="T157" i="2"/>
  <c r="T158" i="2"/>
  <c r="T159" i="2"/>
  <c r="T150" i="2"/>
  <c r="S12" i="19" l="1"/>
  <c r="S11" i="19"/>
  <c r="S10" i="19"/>
  <c r="S9" i="19"/>
  <c r="S8" i="19"/>
  <c r="S7" i="19"/>
  <c r="S6" i="19"/>
  <c r="S5" i="19"/>
  <c r="S4" i="19"/>
  <c r="S3" i="19"/>
  <c r="T141" i="2"/>
  <c r="T142" i="2"/>
  <c r="T143" i="2"/>
  <c r="T144" i="2"/>
  <c r="T145" i="2"/>
  <c r="T146" i="2"/>
  <c r="T147" i="2"/>
  <c r="T148" i="2"/>
  <c r="T149" i="2"/>
  <c r="T140" i="2"/>
  <c r="S13" i="18" l="1"/>
  <c r="S12" i="18"/>
  <c r="S11" i="18"/>
  <c r="S10" i="18"/>
  <c r="S9" i="18"/>
  <c r="S8" i="18"/>
  <c r="S7" i="18"/>
  <c r="S6" i="18"/>
  <c r="S5" i="18"/>
  <c r="S4" i="18"/>
  <c r="S3" i="18"/>
  <c r="T139" i="2"/>
  <c r="T130" i="2"/>
  <c r="T131" i="2"/>
  <c r="T132" i="2"/>
  <c r="T133" i="2"/>
  <c r="T134" i="2"/>
  <c r="T135" i="2"/>
  <c r="T136" i="2"/>
  <c r="T137" i="2"/>
  <c r="T138" i="2"/>
  <c r="T129" i="2"/>
  <c r="S14" i="17" l="1"/>
  <c r="S13" i="17"/>
  <c r="S12" i="17"/>
  <c r="S11" i="17"/>
  <c r="S10" i="17"/>
  <c r="S9" i="17"/>
  <c r="S8" i="17"/>
  <c r="S7" i="17"/>
  <c r="S6" i="17"/>
  <c r="S5" i="17"/>
  <c r="S4" i="17"/>
  <c r="S3" i="17"/>
  <c r="T118" i="2"/>
  <c r="T119" i="2"/>
  <c r="T120" i="2"/>
  <c r="T121" i="2"/>
  <c r="T122" i="2"/>
  <c r="T123" i="2"/>
  <c r="T124" i="2"/>
  <c r="T125" i="2"/>
  <c r="T126" i="2"/>
  <c r="T127" i="2"/>
  <c r="T128" i="2"/>
  <c r="T117" i="2"/>
  <c r="S13" i="16" l="1"/>
  <c r="S12" i="16"/>
  <c r="S11" i="16"/>
  <c r="S10" i="16"/>
  <c r="S9" i="16"/>
  <c r="S8" i="16"/>
  <c r="S7" i="16"/>
  <c r="S6" i="16"/>
  <c r="S5" i="16"/>
  <c r="S4" i="16"/>
  <c r="S3" i="16"/>
  <c r="T107" i="2"/>
  <c r="T108" i="2"/>
  <c r="T109" i="2"/>
  <c r="T110" i="2"/>
  <c r="T111" i="2"/>
  <c r="T112" i="2"/>
  <c r="T113" i="2"/>
  <c r="T114" i="2"/>
  <c r="T115" i="2"/>
  <c r="T116" i="2"/>
  <c r="T106" i="2"/>
  <c r="R10" i="15" l="1"/>
  <c r="R9" i="15"/>
  <c r="R8" i="15"/>
  <c r="R7" i="15"/>
  <c r="R6" i="15"/>
  <c r="R5" i="15"/>
  <c r="R4" i="15"/>
  <c r="R3" i="15"/>
  <c r="T99" i="2"/>
  <c r="T100" i="2"/>
  <c r="T101" i="2"/>
  <c r="T102" i="2"/>
  <c r="T103" i="2"/>
  <c r="T104" i="2"/>
  <c r="T105" i="2"/>
  <c r="T98" i="2"/>
  <c r="R11" i="14" l="1"/>
  <c r="R10" i="14"/>
  <c r="R9" i="14"/>
  <c r="R8" i="14"/>
  <c r="R7" i="14"/>
  <c r="R6" i="14"/>
  <c r="R5" i="14"/>
  <c r="R4" i="14"/>
  <c r="R3" i="14"/>
  <c r="T90" i="2"/>
  <c r="T91" i="2"/>
  <c r="T92" i="2"/>
  <c r="T93" i="2"/>
  <c r="T94" i="2"/>
  <c r="T95" i="2"/>
  <c r="T96" i="2"/>
  <c r="T97" i="2"/>
  <c r="T89" i="2"/>
  <c r="T88" i="2" l="1"/>
  <c r="T87" i="2"/>
  <c r="T86" i="2"/>
  <c r="T85" i="2"/>
  <c r="T84" i="2"/>
  <c r="T83" i="2"/>
  <c r="T82" i="2"/>
  <c r="T81" i="2"/>
  <c r="R10" i="13"/>
  <c r="R9" i="13"/>
  <c r="R8" i="13"/>
  <c r="R7" i="13"/>
  <c r="R6" i="13"/>
  <c r="R5" i="13"/>
  <c r="R4" i="13"/>
  <c r="R3" i="13"/>
  <c r="T80" i="2"/>
  <c r="T79" i="2"/>
  <c r="T78" i="2"/>
  <c r="T77" i="2"/>
  <c r="T76" i="2"/>
  <c r="T75" i="2"/>
  <c r="T74" i="2"/>
  <c r="R9" i="12"/>
  <c r="R8" i="12"/>
  <c r="R7" i="12"/>
  <c r="R6" i="12"/>
  <c r="R5" i="12"/>
  <c r="R4" i="12"/>
  <c r="R3" i="12"/>
  <c r="T73" i="2"/>
  <c r="T72" i="2"/>
  <c r="T71" i="2"/>
  <c r="T70" i="2"/>
  <c r="T69" i="2"/>
  <c r="T68" i="2"/>
  <c r="T67" i="2"/>
  <c r="T66" i="2"/>
  <c r="R9" i="11"/>
  <c r="R10" i="11"/>
  <c r="R8" i="11"/>
  <c r="R7" i="11"/>
  <c r="R6" i="11"/>
  <c r="R5" i="11"/>
  <c r="R4" i="11"/>
  <c r="R3" i="11"/>
  <c r="T65" i="2"/>
  <c r="T64" i="2"/>
  <c r="T63" i="2"/>
  <c r="T62" i="2"/>
  <c r="T61" i="2"/>
  <c r="T60" i="2"/>
  <c r="T59" i="2"/>
  <c r="T58" i="2"/>
  <c r="R10" i="10"/>
  <c r="R9" i="10"/>
  <c r="R8" i="10"/>
  <c r="R7" i="10"/>
  <c r="R6" i="10"/>
  <c r="R5" i="10"/>
  <c r="R4" i="10"/>
  <c r="R3" i="10"/>
  <c r="T57" i="2"/>
  <c r="T56" i="2"/>
  <c r="T55" i="2"/>
  <c r="T54" i="2"/>
  <c r="T53" i="2"/>
  <c r="T52" i="2"/>
  <c r="T51" i="2"/>
  <c r="T50" i="2"/>
  <c r="T49" i="2"/>
  <c r="R11" i="9"/>
  <c r="R10" i="9"/>
  <c r="R9" i="9"/>
  <c r="R8" i="9"/>
  <c r="R7" i="9"/>
  <c r="R6" i="9"/>
  <c r="R5" i="9"/>
  <c r="R4" i="9"/>
  <c r="R3" i="9"/>
  <c r="T48" i="2"/>
  <c r="T47" i="2"/>
  <c r="T46" i="2"/>
  <c r="T45" i="2"/>
  <c r="T44" i="2"/>
  <c r="T43" i="2"/>
  <c r="T42" i="2"/>
  <c r="T41" i="2"/>
  <c r="T40" i="2"/>
  <c r="R11" i="8"/>
  <c r="R10" i="8"/>
  <c r="R9" i="8"/>
  <c r="R8" i="8"/>
  <c r="R7" i="8"/>
  <c r="R6" i="8"/>
  <c r="R5" i="8"/>
  <c r="R4" i="8"/>
  <c r="R3" i="8"/>
  <c r="T39" i="2"/>
  <c r="T38" i="2"/>
  <c r="T37" i="2"/>
  <c r="T36" i="2"/>
  <c r="T35" i="2"/>
  <c r="T34" i="2"/>
  <c r="T33" i="2"/>
  <c r="T32" i="2"/>
  <c r="T31" i="2"/>
  <c r="R11" i="7"/>
  <c r="R10" i="7"/>
  <c r="R9" i="7"/>
  <c r="R8" i="7"/>
  <c r="R7" i="7"/>
  <c r="R6" i="7"/>
  <c r="R5" i="7"/>
  <c r="R4" i="7"/>
  <c r="R3" i="7"/>
  <c r="T30" i="2"/>
  <c r="T29" i="2"/>
  <c r="T28" i="2"/>
  <c r="T27" i="2"/>
  <c r="T26" i="2"/>
  <c r="T25" i="2"/>
  <c r="T24" i="2"/>
  <c r="T23" i="2"/>
  <c r="T22" i="2"/>
  <c r="R11" i="6"/>
  <c r="R10" i="6"/>
  <c r="R9" i="6"/>
  <c r="R8" i="6"/>
  <c r="R7" i="6"/>
  <c r="R6" i="6"/>
  <c r="R5" i="6"/>
  <c r="R4" i="6"/>
  <c r="R3" i="6"/>
  <c r="R4" i="5"/>
  <c r="R5" i="5"/>
  <c r="R6" i="5"/>
  <c r="R7" i="5"/>
  <c r="R8" i="5"/>
  <c r="R9" i="5"/>
  <c r="R10" i="5"/>
  <c r="R11" i="5"/>
  <c r="R12" i="5"/>
  <c r="R3" i="5"/>
  <c r="T13" i="2"/>
  <c r="T14" i="2"/>
  <c r="T15" i="2"/>
  <c r="T16" i="2"/>
  <c r="T17" i="2"/>
  <c r="T18" i="2"/>
  <c r="T19" i="2"/>
  <c r="T20" i="2"/>
  <c r="T21" i="2"/>
  <c r="T12" i="2"/>
  <c r="R12" i="4"/>
  <c r="R11" i="4"/>
  <c r="R10" i="4"/>
  <c r="R9" i="4"/>
  <c r="R8" i="4"/>
  <c r="R7" i="4"/>
  <c r="R6" i="4"/>
  <c r="R5" i="4"/>
  <c r="R4" i="4"/>
  <c r="R3" i="4"/>
  <c r="T3" i="2"/>
  <c r="T4" i="2"/>
  <c r="T5" i="2"/>
  <c r="T6" i="2"/>
  <c r="T7" i="2"/>
  <c r="T8" i="2"/>
  <c r="T9" i="2"/>
  <c r="T10" i="2"/>
  <c r="T11" i="2"/>
  <c r="T2" i="2"/>
</calcChain>
</file>

<file path=xl/sharedStrings.xml><?xml version="1.0" encoding="utf-8"?>
<sst xmlns="http://schemas.openxmlformats.org/spreadsheetml/2006/main" count="1105" uniqueCount="296">
  <si>
    <r>
      <rPr>
        <b/>
        <sz val="11"/>
        <rFont val="宋体"/>
        <family val="3"/>
        <charset val="134"/>
      </rPr>
      <t>君正小贷项目日报</t>
    </r>
  </si>
  <si>
    <r>
      <rPr>
        <b/>
        <sz val="11"/>
        <rFont val="宋体"/>
        <family val="3"/>
        <charset val="134"/>
      </rPr>
      <t>序号</t>
    </r>
    <phoneticPr fontId="4" type="noConversion"/>
  </si>
  <si>
    <r>
      <rPr>
        <b/>
        <sz val="11"/>
        <rFont val="宋体"/>
        <family val="3"/>
        <charset val="134"/>
      </rPr>
      <t>一级需求</t>
    </r>
    <phoneticPr fontId="4" type="noConversion"/>
  </si>
  <si>
    <r>
      <rPr>
        <b/>
        <sz val="11"/>
        <rFont val="宋体"/>
        <family val="3"/>
        <charset val="134"/>
      </rPr>
      <t>二级</t>
    </r>
    <phoneticPr fontId="4" type="noConversion"/>
  </si>
  <si>
    <r>
      <rPr>
        <b/>
        <sz val="11"/>
        <rFont val="宋体"/>
        <family val="3"/>
        <charset val="134"/>
      </rPr>
      <t>三级</t>
    </r>
    <phoneticPr fontId="4" type="noConversion"/>
  </si>
  <si>
    <r>
      <rPr>
        <b/>
        <sz val="11"/>
        <rFont val="宋体"/>
        <family val="3"/>
        <charset val="134"/>
      </rPr>
      <t>需求提出人</t>
    </r>
    <phoneticPr fontId="4" type="noConversion"/>
  </si>
  <si>
    <r>
      <rPr>
        <b/>
        <sz val="11"/>
        <rFont val="宋体"/>
        <family val="3"/>
        <charset val="134"/>
      </rPr>
      <t>本日工作情况</t>
    </r>
    <phoneticPr fontId="4" type="noConversion"/>
  </si>
  <si>
    <r>
      <rPr>
        <b/>
        <sz val="11"/>
        <rFont val="宋体"/>
        <family val="3"/>
        <charset val="134"/>
      </rPr>
      <t>徐璟煜</t>
    </r>
    <phoneticPr fontId="4" type="noConversion"/>
  </si>
  <si>
    <r>
      <rPr>
        <b/>
        <sz val="11"/>
        <rFont val="宋体"/>
        <family val="3"/>
        <charset val="134"/>
      </rPr>
      <t>王剑</t>
    </r>
    <phoneticPr fontId="4" type="noConversion"/>
  </si>
  <si>
    <r>
      <rPr>
        <b/>
        <sz val="11"/>
        <rFont val="宋体"/>
        <family val="3"/>
        <charset val="134"/>
      </rPr>
      <t>王艺峰</t>
    </r>
    <phoneticPr fontId="4" type="noConversion"/>
  </si>
  <si>
    <r>
      <rPr>
        <b/>
        <sz val="11"/>
        <rFont val="宋体"/>
        <family val="3"/>
        <charset val="134"/>
      </rPr>
      <t>陆云龙</t>
    </r>
    <phoneticPr fontId="4" type="noConversion"/>
  </si>
  <si>
    <r>
      <rPr>
        <b/>
        <sz val="11"/>
        <rFont val="宋体"/>
        <family val="3"/>
        <charset val="134"/>
      </rPr>
      <t>吴超</t>
    </r>
    <phoneticPr fontId="4" type="noConversion"/>
  </si>
  <si>
    <r>
      <rPr>
        <b/>
        <sz val="11"/>
        <rFont val="宋体"/>
        <family val="3"/>
        <charset val="134"/>
      </rPr>
      <t>张浩</t>
    </r>
    <phoneticPr fontId="4" type="noConversion"/>
  </si>
  <si>
    <r>
      <rPr>
        <b/>
        <sz val="11"/>
        <rFont val="宋体"/>
        <family val="3"/>
        <charset val="134"/>
      </rPr>
      <t>陈睿</t>
    </r>
    <phoneticPr fontId="4" type="noConversion"/>
  </si>
  <si>
    <r>
      <rPr>
        <b/>
        <sz val="11"/>
        <rFont val="宋体"/>
        <family val="3"/>
        <charset val="134"/>
      </rPr>
      <t>陆遥</t>
    </r>
    <phoneticPr fontId="4" type="noConversion"/>
  </si>
  <si>
    <r>
      <rPr>
        <b/>
        <sz val="11"/>
        <rFont val="宋体"/>
        <family val="3"/>
        <charset val="134"/>
      </rPr>
      <t>李远</t>
    </r>
    <phoneticPr fontId="4" type="noConversion"/>
  </si>
  <si>
    <r>
      <rPr>
        <b/>
        <sz val="11"/>
        <rFont val="宋体"/>
        <family val="3"/>
        <charset val="134"/>
      </rPr>
      <t>徐琰</t>
    </r>
    <phoneticPr fontId="4" type="noConversion"/>
  </si>
  <si>
    <t>李彬</t>
    <phoneticPr fontId="4" type="noConversion"/>
  </si>
  <si>
    <r>
      <rPr>
        <b/>
        <sz val="11"/>
        <rFont val="宋体"/>
        <family val="3"/>
        <charset val="134"/>
      </rPr>
      <t>各需求工时</t>
    </r>
    <phoneticPr fontId="4" type="noConversion"/>
  </si>
  <si>
    <r>
      <rPr>
        <b/>
        <sz val="11"/>
        <rFont val="宋体"/>
        <family val="3"/>
        <charset val="134"/>
      </rPr>
      <t>分层的数据机制</t>
    </r>
  </si>
  <si>
    <r>
      <rPr>
        <b/>
        <sz val="11"/>
        <rFont val="宋体"/>
        <family val="3"/>
        <charset val="134"/>
      </rPr>
      <t>决策系统</t>
    </r>
  </si>
  <si>
    <r>
      <rPr>
        <b/>
        <sz val="11"/>
        <rFont val="宋体"/>
        <family val="3"/>
        <charset val="134"/>
      </rPr>
      <t>数据加工系统</t>
    </r>
  </si>
  <si>
    <r>
      <rPr>
        <b/>
        <sz val="11"/>
        <rFont val="宋体"/>
        <family val="3"/>
        <charset val="134"/>
      </rPr>
      <t>数据调用中心</t>
    </r>
  </si>
  <si>
    <r>
      <rPr>
        <b/>
        <sz val="11"/>
        <rFont val="宋体"/>
        <family val="3"/>
        <charset val="134"/>
      </rPr>
      <t>工作流程调度</t>
    </r>
  </si>
  <si>
    <r>
      <rPr>
        <b/>
        <sz val="11"/>
        <rFont val="宋体"/>
        <family val="3"/>
        <charset val="134"/>
      </rPr>
      <t>环境及测试</t>
    </r>
  </si>
  <si>
    <r>
      <rPr>
        <b/>
        <sz val="11"/>
        <rFont val="宋体"/>
        <family val="3"/>
        <charset val="134"/>
      </rPr>
      <t>其他工作</t>
    </r>
  </si>
  <si>
    <r>
      <rPr>
        <b/>
        <sz val="11"/>
        <rFont val="宋体"/>
        <family val="3"/>
        <charset val="134"/>
      </rPr>
      <t>日期</t>
    </r>
    <phoneticPr fontId="4" type="noConversion"/>
  </si>
  <si>
    <t>2018.02.01</t>
    <phoneticPr fontId="3" type="noConversion"/>
  </si>
  <si>
    <t>方凯</t>
    <phoneticPr fontId="3" type="noConversion"/>
  </si>
  <si>
    <t>客户交易征信信息管理系统</t>
    <phoneticPr fontId="3" type="noConversion"/>
  </si>
  <si>
    <r>
      <rPr>
        <sz val="11"/>
        <rFont val="宋体"/>
        <family val="3"/>
        <charset val="134"/>
      </rPr>
      <t xml:space="preserve">王艺峰
</t>
    </r>
    <r>
      <rPr>
        <sz val="11"/>
        <rFont val="Times New Roman"/>
        <family val="1"/>
      </rPr>
      <t>1.</t>
    </r>
    <r>
      <rPr>
        <sz val="11"/>
        <rFont val="宋体"/>
        <family val="3"/>
        <charset val="134"/>
      </rPr>
      <t>环境运维：准备用于</t>
    </r>
    <r>
      <rPr>
        <sz val="11"/>
        <rFont val="Times New Roman"/>
        <family val="1"/>
      </rPr>
      <t>UAT</t>
    </r>
    <r>
      <rPr>
        <sz val="11"/>
        <rFont val="宋体"/>
        <family val="3"/>
        <charset val="134"/>
      </rPr>
      <t xml:space="preserve">、生产发布的部署文件
</t>
    </r>
    <r>
      <rPr>
        <sz val="11"/>
        <rFont val="Times New Roman"/>
        <family val="1"/>
      </rPr>
      <t xml:space="preserve">  UAT</t>
    </r>
    <r>
      <rPr>
        <sz val="11"/>
        <rFont val="宋体"/>
        <family val="3"/>
        <charset val="134"/>
      </rPr>
      <t xml:space="preserve">、生产发布相关的协调、联系工作等
</t>
    </r>
    <r>
      <rPr>
        <sz val="11"/>
        <rFont val="Times New Roman"/>
        <family val="1"/>
      </rPr>
      <t>2.</t>
    </r>
    <r>
      <rPr>
        <sz val="11"/>
        <rFont val="宋体"/>
        <family val="3"/>
        <charset val="134"/>
      </rPr>
      <t xml:space="preserve">环境运维：富士通测试环境使用的风险决策接口地址更新
</t>
    </r>
    <r>
      <rPr>
        <sz val="11"/>
        <rFont val="Times New Roman"/>
        <family val="1"/>
      </rPr>
      <t xml:space="preserve">  </t>
    </r>
    <r>
      <rPr>
        <sz val="11"/>
        <rFont val="宋体"/>
        <family val="3"/>
        <charset val="134"/>
      </rPr>
      <t>原来：</t>
    </r>
    <r>
      <rPr>
        <sz val="11"/>
        <rFont val="Times New Roman"/>
        <family val="1"/>
      </rPr>
      <t>http://54.223.42.11:3000</t>
    </r>
    <r>
      <rPr>
        <sz val="11"/>
        <rFont val="宋体"/>
        <family val="3"/>
        <charset val="134"/>
      </rPr>
      <t xml:space="preserve">（说明：独立部署的风险决策接口）
</t>
    </r>
    <r>
      <rPr>
        <sz val="11"/>
        <rFont val="Times New Roman"/>
        <family val="1"/>
      </rPr>
      <t xml:space="preserve">  </t>
    </r>
    <r>
      <rPr>
        <sz val="11"/>
        <rFont val="宋体"/>
        <family val="3"/>
        <charset val="134"/>
      </rPr>
      <t>改为：</t>
    </r>
    <r>
      <rPr>
        <sz val="11"/>
        <rFont val="Times New Roman"/>
        <family val="1"/>
      </rPr>
      <t>http://54.223.139.139:30100</t>
    </r>
    <r>
      <rPr>
        <sz val="11"/>
        <rFont val="宋体"/>
        <family val="3"/>
        <charset val="134"/>
      </rPr>
      <t>（说明：</t>
    </r>
    <r>
      <rPr>
        <sz val="11"/>
        <rFont val="Times New Roman"/>
        <family val="1"/>
      </rPr>
      <t>UAT</t>
    </r>
    <r>
      <rPr>
        <sz val="11"/>
        <rFont val="宋体"/>
        <family val="3"/>
        <charset val="134"/>
      </rPr>
      <t xml:space="preserve">环境的风险决策接口）
</t>
    </r>
    <r>
      <rPr>
        <sz val="11"/>
        <rFont val="Times New Roman"/>
        <family val="1"/>
      </rPr>
      <t xml:space="preserve">  </t>
    </r>
    <r>
      <rPr>
        <sz val="11"/>
        <rFont val="宋体"/>
        <family val="3"/>
        <charset val="134"/>
      </rPr>
      <t>涉及多个应用：修改部署文件</t>
    </r>
    <r>
      <rPr>
        <sz val="11"/>
        <rFont val="Times New Roman"/>
        <family val="1"/>
      </rPr>
      <t>+</t>
    </r>
    <r>
      <rPr>
        <sz val="11"/>
        <rFont val="宋体"/>
        <family val="3"/>
        <charset val="134"/>
      </rPr>
      <t xml:space="preserve">重新部署
陆云龙
</t>
    </r>
    <r>
      <rPr>
        <sz val="11"/>
        <rFont val="宋体"/>
        <family val="3"/>
        <charset val="134"/>
      </rPr>
      <t>发布到生产环境的微服务接口测试。</t>
    </r>
    <phoneticPr fontId="3" type="noConversion"/>
  </si>
  <si>
    <t>陆云龙
客户交易信息管理系统开发框架搭建。30%（+30%）</t>
    <phoneticPr fontId="3" type="noConversion"/>
  </si>
  <si>
    <t>培训环境搭建</t>
    <phoneticPr fontId="3" type="noConversion"/>
  </si>
  <si>
    <t>谢超</t>
    <phoneticPr fontId="3" type="noConversion"/>
  </si>
  <si>
    <t>王剑
培训环境开发 30%（+30%）
  流程图制作
  身份证扫描后，如果是培训系统，自动创建征信</t>
    <phoneticPr fontId="3" type="noConversion"/>
  </si>
  <si>
    <t>吴超
1.面签页面，电核状态显示位置调整，检查银行卡按钮位置调整
2.资料管理-补充上传页面样式调整
张浩
1.电核页面，面签页面日志框架修改
2.电核，面签功能测试
陈睿
1.渠道部分，测试，代码优化 35%（+0%）
2.ui-0.8.4 测试
3.完善申请页面，加深回填radio的颜色</t>
    <phoneticPr fontId="3" type="noConversion"/>
  </si>
  <si>
    <t>审批系统优化</t>
    <phoneticPr fontId="3" type="noConversion"/>
  </si>
  <si>
    <t>上报金融办数据</t>
    <phoneticPr fontId="3" type="noConversion"/>
  </si>
  <si>
    <t>方凯</t>
    <phoneticPr fontId="3" type="noConversion"/>
  </si>
  <si>
    <r>
      <rPr>
        <sz val="11"/>
        <rFont val="宋体"/>
        <family val="3"/>
        <charset val="134"/>
      </rPr>
      <t xml:space="preserve">李彬
</t>
    </r>
    <r>
      <rPr>
        <sz val="11"/>
        <rFont val="宋体"/>
        <family val="3"/>
        <charset val="134"/>
      </rPr>
      <t>金融办代码优化</t>
    </r>
    <r>
      <rPr>
        <sz val="11"/>
        <rFont val="Times New Roman"/>
        <family val="1"/>
      </rPr>
      <t xml:space="preserve"> 100</t>
    </r>
    <r>
      <rPr>
        <sz val="11"/>
        <rFont val="宋体"/>
        <family val="3"/>
        <charset val="134"/>
      </rPr>
      <t>（</t>
    </r>
    <r>
      <rPr>
        <sz val="11"/>
        <rFont val="Times New Roman"/>
        <family val="1"/>
      </rPr>
      <t>+30%</t>
    </r>
    <r>
      <rPr>
        <sz val="11"/>
        <rFont val="宋体"/>
        <family val="3"/>
        <charset val="134"/>
      </rPr>
      <t>）</t>
    </r>
    <phoneticPr fontId="3" type="noConversion"/>
  </si>
  <si>
    <r>
      <rPr>
        <sz val="11"/>
        <rFont val="宋体"/>
        <family val="3"/>
        <charset val="134"/>
      </rPr>
      <t>徐琰
根据</t>
    </r>
    <r>
      <rPr>
        <sz val="11"/>
        <rFont val="Times New Roman"/>
        <family val="1"/>
      </rPr>
      <t>UI</t>
    </r>
    <r>
      <rPr>
        <sz val="11"/>
        <rFont val="宋体"/>
        <family val="3"/>
        <charset val="134"/>
      </rPr>
      <t>设计的页面对临时统计需求展示页面进行修改</t>
    </r>
    <r>
      <rPr>
        <sz val="11"/>
        <rFont val="Times New Roman"/>
        <family val="1"/>
      </rPr>
      <t xml:space="preserve"> 100%</t>
    </r>
    <r>
      <rPr>
        <sz val="11"/>
        <rFont val="宋体"/>
        <family val="3"/>
        <charset val="134"/>
      </rPr>
      <t>（</t>
    </r>
    <r>
      <rPr>
        <sz val="11"/>
        <rFont val="Times New Roman"/>
        <family val="1"/>
      </rPr>
      <t>+40%</t>
    </r>
    <r>
      <rPr>
        <sz val="11"/>
        <rFont val="宋体"/>
        <family val="3"/>
        <charset val="134"/>
      </rPr>
      <t>）
徐璟煜
项目协调</t>
    </r>
    <phoneticPr fontId="3" type="noConversion"/>
  </si>
  <si>
    <t>2018.02.02</t>
    <phoneticPr fontId="3" type="noConversion"/>
  </si>
  <si>
    <r>
      <rPr>
        <b/>
        <sz val="11"/>
        <rFont val="宋体"/>
        <family val="3"/>
        <charset val="134"/>
      </rPr>
      <t>审批系统对接</t>
    </r>
    <r>
      <rPr>
        <b/>
        <sz val="11"/>
        <rFont val="Times New Roman"/>
        <family val="1"/>
      </rPr>
      <t>activiti</t>
    </r>
    <r>
      <rPr>
        <b/>
        <sz val="11"/>
        <rFont val="宋体"/>
        <family val="3"/>
        <charset val="134"/>
      </rPr>
      <t>服务</t>
    </r>
    <phoneticPr fontId="3" type="noConversion"/>
  </si>
  <si>
    <t>沈东良</t>
    <phoneticPr fontId="3" type="noConversion"/>
  </si>
  <si>
    <t>审批系统补充需求-流程优化-20171231</t>
    <phoneticPr fontId="3" type="noConversion"/>
  </si>
  <si>
    <t>叶晨旻</t>
    <phoneticPr fontId="3" type="noConversion"/>
  </si>
  <si>
    <t>张浩
1.生产环境电核接口测试
2.客户确认系统，完成后跳转到审批系统时报404错误，排查此问题，
  导致此问题是因为 确认按钮未做控制，连续点击两次以上会跳转到404页面</t>
    <phoneticPr fontId="3" type="noConversion"/>
  </si>
  <si>
    <r>
      <rPr>
        <sz val="11"/>
        <rFont val="宋体"/>
        <family val="3"/>
        <charset val="134"/>
      </rPr>
      <t xml:space="preserve">吴超
</t>
    </r>
    <r>
      <rPr>
        <sz val="11"/>
        <rFont val="Times New Roman"/>
        <family val="1"/>
      </rPr>
      <t>1.</t>
    </r>
    <r>
      <rPr>
        <sz val="11"/>
        <rFont val="宋体"/>
        <family val="3"/>
        <charset val="134"/>
      </rPr>
      <t>审批系统，</t>
    </r>
    <r>
      <rPr>
        <sz val="11"/>
        <rFont val="Times New Roman"/>
        <family val="1"/>
      </rPr>
      <t>activiti</t>
    </r>
    <r>
      <rPr>
        <sz val="11"/>
        <rFont val="宋体"/>
        <family val="3"/>
        <charset val="134"/>
      </rPr>
      <t xml:space="preserve">客户端通用调用类开发
</t>
    </r>
    <r>
      <rPr>
        <sz val="11"/>
        <rFont val="Times New Roman"/>
        <family val="1"/>
      </rPr>
      <t>2.</t>
    </r>
    <r>
      <rPr>
        <sz val="11"/>
        <rFont val="宋体"/>
        <family val="3"/>
        <charset val="134"/>
      </rPr>
      <t>审批系统，资料审核</t>
    </r>
    <r>
      <rPr>
        <sz val="11"/>
        <rFont val="Times New Roman"/>
        <family val="1"/>
      </rPr>
      <t>-activiti</t>
    </r>
    <r>
      <rPr>
        <sz val="11"/>
        <rFont val="宋体"/>
        <family val="3"/>
        <charset val="134"/>
      </rPr>
      <t xml:space="preserve">调用修改为接口的方式
陈睿
</t>
    </r>
    <r>
      <rPr>
        <sz val="11"/>
        <rFont val="Times New Roman"/>
        <family val="1"/>
      </rPr>
      <t>1.</t>
    </r>
    <r>
      <rPr>
        <sz val="11"/>
        <rFont val="宋体"/>
        <family val="3"/>
        <charset val="134"/>
      </rPr>
      <t>渠道部分与</t>
    </r>
    <r>
      <rPr>
        <sz val="11"/>
        <rFont val="Times New Roman"/>
        <family val="1"/>
      </rPr>
      <t>activti</t>
    </r>
    <r>
      <rPr>
        <sz val="11"/>
        <rFont val="宋体"/>
        <family val="3"/>
        <charset val="134"/>
      </rPr>
      <t>对接</t>
    </r>
    <r>
      <rPr>
        <sz val="11"/>
        <rFont val="Times New Roman"/>
        <family val="1"/>
      </rPr>
      <t xml:space="preserve"> 20%</t>
    </r>
    <r>
      <rPr>
        <sz val="11"/>
        <rFont val="宋体"/>
        <family val="3"/>
        <charset val="134"/>
      </rPr>
      <t>（</t>
    </r>
    <r>
      <rPr>
        <sz val="11"/>
        <rFont val="Times New Roman"/>
        <family val="1"/>
      </rPr>
      <t>+20%</t>
    </r>
    <r>
      <rPr>
        <sz val="11"/>
        <rFont val="宋体"/>
        <family val="3"/>
        <charset val="134"/>
      </rPr>
      <t xml:space="preserve">）
</t>
    </r>
    <r>
      <rPr>
        <sz val="11"/>
        <rFont val="Times New Roman"/>
        <family val="1"/>
      </rPr>
      <t xml:space="preserve">    </t>
    </r>
    <r>
      <rPr>
        <sz val="11"/>
        <rFont val="宋体"/>
        <family val="3"/>
        <charset val="134"/>
      </rPr>
      <t>创建流程实例，身份证扫描，资料入库</t>
    </r>
    <phoneticPr fontId="3" type="noConversion"/>
  </si>
  <si>
    <t>客户征信管理系统</t>
    <phoneticPr fontId="3" type="noConversion"/>
  </si>
  <si>
    <t>方凯</t>
    <phoneticPr fontId="3" type="noConversion"/>
  </si>
  <si>
    <t>陆云龙
公安、同盾接口新增需求：保存每次请求参数、返回结果到数据库。70%（+70%）</t>
  </si>
  <si>
    <t>王剑
1.培训环境开发 60%（+30%）
     1.1机审模拟返回值
     1.2方案调整，协议签署</t>
  </si>
  <si>
    <r>
      <rPr>
        <sz val="11"/>
        <rFont val="宋体"/>
        <family val="3"/>
        <charset val="134"/>
      </rPr>
      <t xml:space="preserve">王艺峰
</t>
    </r>
    <r>
      <rPr>
        <sz val="11"/>
        <rFont val="Times New Roman"/>
        <family val="1"/>
      </rPr>
      <t>1.</t>
    </r>
    <r>
      <rPr>
        <sz val="11"/>
        <rFont val="宋体"/>
        <family val="3"/>
        <charset val="134"/>
      </rPr>
      <t>环境运维：整理归档</t>
    </r>
    <r>
      <rPr>
        <sz val="11"/>
        <rFont val="Times New Roman"/>
        <family val="1"/>
      </rPr>
      <t>UAT</t>
    </r>
    <r>
      <rPr>
        <sz val="11"/>
        <rFont val="宋体"/>
        <family val="3"/>
        <charset val="134"/>
      </rPr>
      <t>、生产发布信息</t>
    </r>
  </si>
  <si>
    <t>徐琰
确认所有调用三方接口返回的supply值，是否和文档中记录的一致。</t>
  </si>
  <si>
    <r>
      <rPr>
        <sz val="11"/>
        <rFont val="宋体"/>
        <family val="3"/>
        <charset val="134"/>
      </rPr>
      <t>徐琰
1、确认所有调用三方接口返回的supply值，是否和文档中记录的一致。
2、临时展示页面修改：
进件数与开户数放于同一展示页面、添加发布生产日期的标注、一些细节问题修改、p3c代码规范修改。
王艺峰
调查</t>
    </r>
    <r>
      <rPr>
        <sz val="11"/>
        <rFont val="Times New Roman"/>
        <family val="1"/>
      </rPr>
      <t>swagger-bootstrap-ui</t>
    </r>
    <r>
      <rPr>
        <sz val="11"/>
        <rFont val="宋体"/>
        <family val="3"/>
        <charset val="134"/>
      </rPr>
      <t xml:space="preserve">，试图优化接口应用的展示页面
</t>
    </r>
    <r>
      <rPr>
        <sz val="11"/>
        <rFont val="Times New Roman"/>
        <family val="1"/>
      </rPr>
      <t xml:space="preserve">  </t>
    </r>
    <r>
      <rPr>
        <sz val="11"/>
        <rFont val="宋体"/>
        <family val="3"/>
        <charset val="134"/>
      </rPr>
      <t>从原来的</t>
    </r>
    <r>
      <rPr>
        <sz val="11"/>
        <rFont val="Times New Roman"/>
        <family val="1"/>
      </rPr>
      <t>swagger-ui</t>
    </r>
    <r>
      <rPr>
        <sz val="11"/>
        <rFont val="宋体"/>
        <family val="3"/>
        <charset val="134"/>
      </rPr>
      <t>改为</t>
    </r>
    <r>
      <rPr>
        <sz val="11"/>
        <rFont val="Times New Roman"/>
        <family val="1"/>
      </rPr>
      <t>swagger-bootstrap-ui</t>
    </r>
    <r>
      <rPr>
        <sz val="11"/>
        <rFont val="宋体"/>
        <family val="3"/>
        <charset val="134"/>
      </rPr>
      <t xml:space="preserve">，改动量较小
</t>
    </r>
    <r>
      <rPr>
        <sz val="11"/>
        <rFont val="Times New Roman"/>
        <family val="1"/>
      </rPr>
      <t xml:space="preserve">  </t>
    </r>
    <r>
      <rPr>
        <sz val="11"/>
        <rFont val="宋体"/>
        <family val="3"/>
        <charset val="134"/>
      </rPr>
      <t>不过</t>
    </r>
    <r>
      <rPr>
        <sz val="11"/>
        <rFont val="Times New Roman"/>
        <family val="1"/>
      </rPr>
      <t>swagger-bootstrap-ui</t>
    </r>
    <r>
      <rPr>
        <sz val="11"/>
        <rFont val="宋体"/>
        <family val="3"/>
        <charset val="134"/>
      </rPr>
      <t>的展示效果没有预期的好，还有一些展示上的</t>
    </r>
    <r>
      <rPr>
        <sz val="11"/>
        <rFont val="Times New Roman"/>
        <family val="1"/>
      </rPr>
      <t>bug</t>
    </r>
    <r>
      <rPr>
        <sz val="11"/>
        <rFont val="宋体"/>
        <family val="3"/>
        <charset val="134"/>
      </rPr>
      <t>存在
徐璟煜
项目协调</t>
    </r>
  </si>
  <si>
    <t>王艺峰
环境运维：富士通测试环境 应用发布
  新应用：客户征信管理系统（增加gitlab CI+CD设置）
陆云龙
客户交易信息管理系统测试。100%（+30%）</t>
  </si>
  <si>
    <t>陆云龙
1.客户交易信息管理系统开发框架搭建。100%（+70%）
李彬
1.客户征信及交易信息管理系统开发 20%（+20%）</t>
  </si>
  <si>
    <t>陈睿
渠道部分与activti对接 40%（+20%）
    基础资料，方案调整，申请完善</t>
  </si>
  <si>
    <t>王剑
培训环境开发 90%（+30%）
     模拟数据测试</t>
  </si>
  <si>
    <t>李彬
客户征信及交易信息管理系统开发 60%（+40%）</t>
  </si>
  <si>
    <t>王艺峰
项目协调</t>
  </si>
  <si>
    <t>林森相</t>
  </si>
  <si>
    <t>2018.02.03</t>
  </si>
  <si>
    <r>
      <rPr>
        <b/>
        <sz val="11"/>
        <rFont val="宋体"/>
        <family val="3"/>
        <charset val="134"/>
      </rPr>
      <t>审批系统对接</t>
    </r>
    <r>
      <rPr>
        <b/>
        <sz val="11"/>
        <rFont val="Times New Roman"/>
        <family val="1"/>
      </rPr>
      <t>activiti</t>
    </r>
    <r>
      <rPr>
        <b/>
        <sz val="11"/>
        <rFont val="宋体"/>
        <family val="3"/>
        <charset val="134"/>
      </rPr>
      <t>服务</t>
    </r>
  </si>
  <si>
    <t>君正小贷项目日报</t>
  </si>
  <si>
    <t>王剑
activiti抽离 70%（+10%）
    渠道迁移配合，模拟数据，模拟流程
陈睿
渠道部分与activti对接 60%（+20%）
    流程对接，数据测试</t>
  </si>
  <si>
    <t>王剑
培训环境开发 100%（+10%）
     1 整体流程测试
     2 activti抽离完成后，还要迁移到抽离的activti</t>
  </si>
  <si>
    <t>李彬
客户征信及交易信息管理系统开发 100%（+40%）
  完成了如下模块的开发
    1 贷款交易信息模块
    2 特殊交易信息模块</t>
  </si>
  <si>
    <t>2018.02.04</t>
  </si>
  <si>
    <t>王剑
在“富士通测试环境”发布培训环境
    陈立刚使用后，提出一些意见，计划在activiti抽离后实施</t>
  </si>
  <si>
    <t>谢超、陈立刚</t>
  </si>
  <si>
    <t>王剑
activiti抽离 80%（+10%）
    配合资料审核部分迁移
陈睿
渠道部分与activti对接 70%（+10%）
    渠道部分模拟测试
吴超
居间协议审核页面，activiti修改为接口调用的方式
张浩
1.电核页面，activiti修改为接口调用的方式
2.审核系统流程测试-测试已完成的activiti模块</t>
  </si>
  <si>
    <t>吴超
上报金融办，合同有效状态字段，还款次数取错了，修复此bug
陈睿
配合云桌面部门模拟数据</t>
  </si>
  <si>
    <t>李彬
胡兆宇今天反馈的客户征信管理系统问题优化</t>
  </si>
  <si>
    <t>陆云龙
1.公安、同盾接口新增需求：保存每次请求参数、返回结果到数据库。90%（+20%）
2.人行征信接口保留每次请求参数、返回结果到数据库中。90%（+90%）
李彬
金电接口supply字段添加及发布测试
徐琰
91征信接口supply字段添加代码修改、测试</t>
  </si>
  <si>
    <t>王艺峰
1.环境运维：富士通测试环境 新应用发布、部署文件追加环境变量等
2.环境运维：准备用于UAT、生产发布的部署文件
3.环境运维：定期检查 富士通测试环境的磁盘使用率、内存使用率等
  增加自动脚本：用于清理gitlab ci生成的镜像
陆云龙
客户征信管理系统测试
徐琰
日志框架新增元素测试</t>
  </si>
  <si>
    <t>审批系统管理端优化</t>
  </si>
  <si>
    <t>姚伟</t>
  </si>
  <si>
    <t>王剑
客户列表增加“审批阶段”的筛选条件
  设计把activiti服务端的流程图属性常量类，保存到数据库中，考虑版本和各种历史的小变更
陈睿
1.管理端修改 风控拒绝的用户显示的都是放款成功的BUG
2.补全数据，老流程图申请（生产库2018-01-09之前的），由于老流程是从授权上传开始的，所有很多没有走到次阶段的数据，没有审批阶段，把这些数据，都做授权上传超时处理，分别在customer_overtime_result补全他的超时记录，在customer_apply_end补全他的流程结束记录</t>
  </si>
  <si>
    <t>李彬
客户征信管理系统优化</t>
  </si>
  <si>
    <t>陆云龙
1.公安、同盾接口新增需求：保存每次请求参数、返回结果到数据库。100%（+10%）
2.人行征信接口保留每次请求参数、返回结果到数据库中。100%（+10%）
吴超
本行贷款信息接口-所有金额计算方式修改为BigDecimal精度</t>
  </si>
  <si>
    <t>王剑
项目协调
王艺峰
1.环境运维：UAT发布相关事宜
  准备部署文件、归档发布信息等
2.环境运维：更新金融办生产环境使用的部署文件
  准备脚本，方便比对两套生产环境的部署文件，从而减少更新部署文件所需时间
李彬
explain优化sql调查 50%（+50%）
徐琰
1. 公安接口、同盾接口、征信接口、91征信接口发布测试和UAT环境并测试。
2. UAT环境测试审批流程，看调用以上接口时是否正确记录贷款申请号与第三方征信结果信息到表中。</t>
  </si>
  <si>
    <t>吴超
面签页面-activiti修改为接口调用的方式
张浩
1.门店登记，activiti修改为接口调用的方式
2.审批系统测试-已对接完的activiti功能测试</t>
  </si>
  <si>
    <t>2018.02.06</t>
  </si>
  <si>
    <t>2018.02.05</t>
  </si>
  <si>
    <t>陆云龙
1.与林森相对接申请号与征信等数据关系最终展现格式。
2.uat环境走了几次流程，测试申请号与征信，91征信，同盾，公安数据关系是否正确关联。
徐琰
补全缺失的申请号与征信等数据关系数据。10%（+10%）
李彬
补全缺失的申请号与征信等数据关系数据。20%（+10%）
吴超
本行贷款信息接口修改，新增字段贷款金额、计息方式、贷款利率和服务费，出生地取身份证地址</t>
  </si>
  <si>
    <t>陈睿
1.把activiti服务端的流程图属性常量类，保存到数据库中
2.activiti服务端改造获取节点属性的方式
张浩
1.客户确认系统，跳转回审批系统后完成任务，修改为activiti接口的方式
2.审批系统整体流程测试-主要测试对接完activiti的功能</t>
  </si>
  <si>
    <t>吴超
电核页面修改，更新居住地址时显示原居住地址
王剑
项目协调
王艺峰
调查软件license
  以使用开源软件的观点，整理一些主要license的使用注意事项
李彬
explain优化sql调查 100%（+50%）</t>
  </si>
  <si>
    <t>合格件定时任务优化</t>
  </si>
  <si>
    <t>徐琰
合格件定时任务逻辑修改：前一天无征信报告不发邮件</t>
  </si>
  <si>
    <t>王艺峰
环境运维：富士通测试环境、UAT环境 发布相关事宜
  准备部署文件、归档发布信息等</t>
  </si>
  <si>
    <t>2018.02.07</t>
  </si>
  <si>
    <t>陆云龙
补全缺失的申请号与征信等数据关系数据。60%（+40%）</t>
  </si>
  <si>
    <t>王艺峰
1.环境运维：准备用于生产发布的部署文件
  涉及两个版本：aws的生产环境、金融办托管的生产环境
2.环境运维：调查、恢复 富士通测试环境
  富士通测试环境一个节点状态不正常：
    k8s无法获取该节点的状态、无法ssh到该节点
    2/7 20点之后该节点完全没有对磁盘的读写操作
  下午15点为止没有调查出原因，为了不影响正常开发测试，重建了问题节点
3.环境运维：处理重建k8s节点带来的影响 30% (+30%)
  备注：问题节点的公网IP、内网IP使用范围较广，需要逐一修正成新节点的IP地址
  UAT环境部署文件修正
  提供给君正使用的银联UAT环境代理地址
  SSO demo相关内容修正
  富士通测试环境接口访问地址列表修正
  富士通测试环境gitlab CI+CD配置修正
张浩
审批系统流程测试</t>
  </si>
  <si>
    <t>陈睿
1.渠道端activiti抽离后，整体测试
2.actviti环境变量整理</t>
  </si>
  <si>
    <t>吴超
1.[JZ-58]电核功能修改-问题选项新增commitable字段，当commitable为true时，电核员选择了这个选项才可以提交
2.[JZ-57]电核结果-保存本人电核结果和联系人电核结果，当任一方未接通时，下次可以继续电核任务
张浩
合同审核页面-提交完成后增加提示信息，与面签提示一致
王剑
项目协调
陈睿
机审出错到达最大次数而结束的申请，也作为超时的申请，记录到超时记录表
李彬
[JZ-54]客户管理添加流程节点查询 20% (+20%)</t>
  </si>
  <si>
    <t>徐琰
合格件定时任务逻辑修改：前一天无征信报告不发邮件
  2/7发布到UAT环境的版本没有按预期工作，追加日志后，打算再次发布（还未发布）</t>
  </si>
  <si>
    <t>2018.02.08</t>
  </si>
  <si>
    <t>陆云龙
补全缺失的申请号与征信等数据关系数据。100%（+40%）</t>
  </si>
  <si>
    <t>王艺峰
1.环境运维：处理重建k8s节点带来的影响 100% (+70%)
  备注：问题节点的公网IP、内网IP使用范围较广，需要逐一修正成新节点的IP地址
  UAT环境部署文件修正
  提供给君正使用的银联UAT环境代理地址
  SSO demo相关内容修正
  富士通测试环境接口访问地址列表修正
  富士通测试环境gitlab CI+CD配置修正
2.环境运维：准备用于UAT发布的部署文件
3.环境运维：更新金电环境的部署文件
  数据库改用金电环境的
4.环境运维：发布第三方模拟接口到UAT环境
  发布后，UAT环境的人像识别接口、公安接口 将不再依赖富士通测试环境，
  而是直接使用UAT环境里的第三方模拟接口
吴超
[JZ-57]电核功能完善，对两种情况分别进行测试：
  只有本人电核；同时有本人和联系人电核</t>
  </si>
  <si>
    <t>张浩
在线查看本地视频技术调研
王剑
项目协调
陈睿
1.customer_apply(客户贷款申请)增加字段act_lx_id（流程图id），act_lx_version（流程图版本(自定义版本)）
    升级数据库的历史数据，act_lx_id设置为jz_xd_01
    UAT,2018-01-02之前的数据act_lx_version=1.0，2018-01-02之后的数据act_lx_version=2.0
    生产,2018-01-09之前的数据act_lx_version=1.0，2018-01-09之后的数据act_lx_version=2.0
2.调整我的任务数据获取方式，直接用SQL获取，不再借助activiti接口
李彬
[JZ-54]审批系统后台增加对于“审批阶段”的查询项 100%（+80%）</t>
  </si>
  <si>
    <t>吴超
审批系统activiti抽离测试
张浩
审批系统activiti抽离测试
徐琰
审批系统activiti抽离测试：
  测试环境测试审批流程（覆盖所有节点）30%</t>
  </si>
  <si>
    <t>2018.02.09</t>
  </si>
  <si>
    <t>其他工作</t>
  </si>
  <si>
    <t>陈睿
渠道部分设计，流程图修改，增加重复申请分支判断</t>
  </si>
  <si>
    <t>陆云龙
审批系统-activiti抽离测试
张浩
审批系统-activiti抽离测试
李彬
审批系统-activiti抽离测试
徐琰
审批系统-activiti抽离测试 100%(+70%)</t>
  </si>
  <si>
    <t>2018.02.11</t>
  </si>
  <si>
    <t>王艺峰
1.环境运维：归档UAT、生产发布信息
2.环境运维：对应activiti抽离，更新相关几个应用的环境变量
  审批系统前端、审批系统管理端、activiti接口
3.环境运维：富士通测试环境 配置fluentd收集所有应用的日志
  目的：方便调查问题
4.环境运维：UAT部署文件，确认java类应用都配置了JMX
  2个应用补上了JMX设置
  遗留问题：3个定时类应用的JMX端口有待确认</t>
  </si>
  <si>
    <t>吴超
1.面签审核-客户基础信息显示人脸识别结果
2.面签审核-人脸识别功能页面开发
张浩
拍摄承诺视频功能修改，拍摄结束后，可以查看本地视频，增加上传按钮，手动上传视频
王剑
项目协调</t>
  </si>
  <si>
    <t>审批系统补充需求-流程优化-20180131</t>
  </si>
  <si>
    <r>
      <rPr>
        <b/>
        <sz val="11"/>
        <rFont val="宋体"/>
        <family val="3"/>
        <charset val="134"/>
      </rPr>
      <t>序号</t>
    </r>
    <phoneticPr fontId="4" type="noConversion"/>
  </si>
  <si>
    <r>
      <rPr>
        <b/>
        <sz val="11"/>
        <rFont val="宋体"/>
        <family val="3"/>
        <charset val="134"/>
      </rPr>
      <t>需求提出人</t>
    </r>
    <phoneticPr fontId="4" type="noConversion"/>
  </si>
  <si>
    <r>
      <rPr>
        <b/>
        <sz val="11"/>
        <rFont val="宋体"/>
        <family val="3"/>
        <charset val="134"/>
      </rPr>
      <t>本日工作情况</t>
    </r>
    <phoneticPr fontId="4" type="noConversion"/>
  </si>
  <si>
    <r>
      <rPr>
        <b/>
        <sz val="11"/>
        <rFont val="宋体"/>
        <family val="3"/>
        <charset val="134"/>
      </rPr>
      <t>张浩</t>
    </r>
    <phoneticPr fontId="4" type="noConversion"/>
  </si>
  <si>
    <r>
      <rPr>
        <b/>
        <sz val="11"/>
        <rFont val="宋体"/>
        <family val="3"/>
        <charset val="134"/>
      </rPr>
      <t>陆遥</t>
    </r>
    <phoneticPr fontId="4" type="noConversion"/>
  </si>
  <si>
    <r>
      <rPr>
        <b/>
        <sz val="11"/>
        <rFont val="宋体"/>
        <family val="3"/>
        <charset val="134"/>
      </rPr>
      <t>各需求工时</t>
    </r>
    <phoneticPr fontId="4" type="noConversion"/>
  </si>
  <si>
    <r>
      <rPr>
        <sz val="11"/>
        <rFont val="宋体"/>
        <family val="3"/>
        <charset val="134"/>
      </rPr>
      <t>李彬
金融办代码优化</t>
    </r>
    <r>
      <rPr>
        <sz val="11"/>
        <rFont val="Times New Roman"/>
        <family val="1"/>
      </rPr>
      <t xml:space="preserve"> 100</t>
    </r>
    <r>
      <rPr>
        <sz val="11"/>
        <rFont val="宋体"/>
        <family val="3"/>
        <charset val="134"/>
      </rPr>
      <t>（</t>
    </r>
    <r>
      <rPr>
        <sz val="11"/>
        <rFont val="Times New Roman"/>
        <family val="1"/>
      </rPr>
      <t>+30%</t>
    </r>
    <r>
      <rPr>
        <sz val="11"/>
        <rFont val="宋体"/>
        <family val="3"/>
        <charset val="134"/>
      </rPr>
      <t>）</t>
    </r>
    <phoneticPr fontId="3" type="noConversion"/>
  </si>
  <si>
    <r>
      <rPr>
        <sz val="11"/>
        <rFont val="宋体"/>
        <family val="3"/>
        <charset val="134"/>
      </rPr>
      <t xml:space="preserve">王艺峰
</t>
    </r>
    <r>
      <rPr>
        <sz val="11"/>
        <rFont val="Times New Roman"/>
        <family val="1"/>
      </rPr>
      <t>1.</t>
    </r>
    <r>
      <rPr>
        <sz val="11"/>
        <rFont val="宋体"/>
        <family val="3"/>
        <charset val="134"/>
      </rPr>
      <t>环境运维：准备用于</t>
    </r>
    <r>
      <rPr>
        <sz val="11"/>
        <rFont val="Times New Roman"/>
        <family val="1"/>
      </rPr>
      <t>UAT</t>
    </r>
    <r>
      <rPr>
        <sz val="11"/>
        <rFont val="宋体"/>
        <family val="3"/>
        <charset val="134"/>
      </rPr>
      <t xml:space="preserve">、生产发布的部署文件
</t>
    </r>
    <r>
      <rPr>
        <sz val="11"/>
        <rFont val="Times New Roman"/>
        <family val="1"/>
      </rPr>
      <t xml:space="preserve">  UAT</t>
    </r>
    <r>
      <rPr>
        <sz val="11"/>
        <rFont val="宋体"/>
        <family val="3"/>
        <charset val="134"/>
      </rPr>
      <t xml:space="preserve">、生产发布相关的协调、联系工作等
</t>
    </r>
    <r>
      <rPr>
        <sz val="11"/>
        <rFont val="Times New Roman"/>
        <family val="1"/>
      </rPr>
      <t>2.</t>
    </r>
    <r>
      <rPr>
        <sz val="11"/>
        <rFont val="宋体"/>
        <family val="3"/>
        <charset val="134"/>
      </rPr>
      <t xml:space="preserve">环境运维：富士通测试环境使用的风险决策接口地址更新
</t>
    </r>
    <r>
      <rPr>
        <sz val="11"/>
        <rFont val="Times New Roman"/>
        <family val="1"/>
      </rPr>
      <t xml:space="preserve">  </t>
    </r>
    <r>
      <rPr>
        <sz val="11"/>
        <rFont val="宋体"/>
        <family val="3"/>
        <charset val="134"/>
      </rPr>
      <t>原来：</t>
    </r>
    <r>
      <rPr>
        <sz val="11"/>
        <rFont val="Times New Roman"/>
        <family val="1"/>
      </rPr>
      <t>http://54.223.42.11:3000</t>
    </r>
    <r>
      <rPr>
        <sz val="11"/>
        <rFont val="宋体"/>
        <family val="3"/>
        <charset val="134"/>
      </rPr>
      <t xml:space="preserve">（说明：独立部署的风险决策接口）
</t>
    </r>
    <r>
      <rPr>
        <sz val="11"/>
        <rFont val="Times New Roman"/>
        <family val="1"/>
      </rPr>
      <t xml:space="preserve">  </t>
    </r>
    <r>
      <rPr>
        <sz val="11"/>
        <rFont val="宋体"/>
        <family val="3"/>
        <charset val="134"/>
      </rPr>
      <t>改为：</t>
    </r>
    <r>
      <rPr>
        <sz val="11"/>
        <rFont val="Times New Roman"/>
        <family val="1"/>
      </rPr>
      <t>http://54.223.139.139:30100</t>
    </r>
    <r>
      <rPr>
        <sz val="11"/>
        <rFont val="宋体"/>
        <family val="3"/>
        <charset val="134"/>
      </rPr>
      <t>（说明：</t>
    </r>
    <r>
      <rPr>
        <sz val="11"/>
        <rFont val="Times New Roman"/>
        <family val="1"/>
      </rPr>
      <t>UAT</t>
    </r>
    <r>
      <rPr>
        <sz val="11"/>
        <rFont val="宋体"/>
        <family val="3"/>
        <charset val="134"/>
      </rPr>
      <t xml:space="preserve">环境的风险决策接口）
</t>
    </r>
    <r>
      <rPr>
        <sz val="11"/>
        <rFont val="Times New Roman"/>
        <family val="1"/>
      </rPr>
      <t xml:space="preserve">  </t>
    </r>
    <r>
      <rPr>
        <sz val="11"/>
        <rFont val="宋体"/>
        <family val="3"/>
        <charset val="134"/>
      </rPr>
      <t>涉及多个应用：修改部署文件</t>
    </r>
    <r>
      <rPr>
        <sz val="11"/>
        <rFont val="Times New Roman"/>
        <family val="1"/>
      </rPr>
      <t>+</t>
    </r>
    <r>
      <rPr>
        <sz val="11"/>
        <rFont val="宋体"/>
        <family val="3"/>
        <charset val="134"/>
      </rPr>
      <t>重新部署
陆云龙
发布到生产环境的微服务接口测试。</t>
    </r>
    <phoneticPr fontId="3" type="noConversion"/>
  </si>
  <si>
    <r>
      <rPr>
        <b/>
        <sz val="11"/>
        <rFont val="宋体"/>
        <family val="3"/>
        <charset val="134"/>
      </rPr>
      <t>一级需求</t>
    </r>
    <phoneticPr fontId="4" type="noConversion"/>
  </si>
  <si>
    <r>
      <rPr>
        <b/>
        <sz val="11"/>
        <rFont val="宋体"/>
        <family val="3"/>
        <charset val="134"/>
      </rPr>
      <t>二级</t>
    </r>
    <phoneticPr fontId="4" type="noConversion"/>
  </si>
  <si>
    <r>
      <rPr>
        <b/>
        <sz val="11"/>
        <rFont val="宋体"/>
        <family val="3"/>
        <charset val="134"/>
      </rPr>
      <t>三级</t>
    </r>
    <phoneticPr fontId="4" type="noConversion"/>
  </si>
  <si>
    <r>
      <rPr>
        <b/>
        <sz val="11"/>
        <rFont val="宋体"/>
        <family val="3"/>
        <charset val="134"/>
      </rPr>
      <t>王剑</t>
    </r>
    <phoneticPr fontId="4" type="noConversion"/>
  </si>
  <si>
    <r>
      <rPr>
        <b/>
        <sz val="11"/>
        <rFont val="宋体"/>
        <family val="3"/>
        <charset val="134"/>
      </rPr>
      <t>王艺峰</t>
    </r>
    <phoneticPr fontId="4" type="noConversion"/>
  </si>
  <si>
    <r>
      <rPr>
        <b/>
        <sz val="11"/>
        <rFont val="宋体"/>
        <family val="3"/>
        <charset val="134"/>
      </rPr>
      <t>陆云龙</t>
    </r>
    <phoneticPr fontId="4" type="noConversion"/>
  </si>
  <si>
    <r>
      <rPr>
        <b/>
        <sz val="11"/>
        <rFont val="宋体"/>
        <family val="3"/>
        <charset val="134"/>
      </rPr>
      <t>陈睿</t>
    </r>
    <phoneticPr fontId="4" type="noConversion"/>
  </si>
  <si>
    <r>
      <rPr>
        <b/>
        <sz val="11"/>
        <rFont val="宋体"/>
        <family val="3"/>
        <charset val="134"/>
      </rPr>
      <t>李远</t>
    </r>
    <phoneticPr fontId="4" type="noConversion"/>
  </si>
  <si>
    <r>
      <rPr>
        <b/>
        <sz val="11"/>
        <rFont val="宋体"/>
        <family val="3"/>
        <charset val="134"/>
      </rPr>
      <t>徐琰</t>
    </r>
    <phoneticPr fontId="4" type="noConversion"/>
  </si>
  <si>
    <r>
      <rPr>
        <b/>
        <sz val="11"/>
        <rFont val="宋体"/>
        <family val="3"/>
        <charset val="134"/>
      </rPr>
      <t>李彬</t>
    </r>
    <phoneticPr fontId="4" type="noConversion"/>
  </si>
  <si>
    <r>
      <rPr>
        <sz val="11"/>
        <rFont val="宋体"/>
        <family val="3"/>
        <charset val="134"/>
      </rPr>
      <t>方凯</t>
    </r>
    <phoneticPr fontId="3" type="noConversion"/>
  </si>
  <si>
    <r>
      <rPr>
        <sz val="11"/>
        <rFont val="宋体"/>
        <family val="3"/>
        <charset val="134"/>
      </rPr>
      <t>徐琰
根据</t>
    </r>
    <r>
      <rPr>
        <sz val="11"/>
        <rFont val="Times New Roman"/>
        <family val="1"/>
      </rPr>
      <t>UI</t>
    </r>
    <r>
      <rPr>
        <sz val="11"/>
        <rFont val="宋体"/>
        <family val="3"/>
        <charset val="134"/>
      </rPr>
      <t>设计的页面对临时统计需求展示页面进行修改</t>
    </r>
    <r>
      <rPr>
        <sz val="11"/>
        <rFont val="Times New Roman"/>
        <family val="1"/>
      </rPr>
      <t xml:space="preserve"> 100%</t>
    </r>
    <r>
      <rPr>
        <sz val="11"/>
        <rFont val="宋体"/>
        <family val="3"/>
        <charset val="134"/>
      </rPr>
      <t>（</t>
    </r>
    <r>
      <rPr>
        <sz val="11"/>
        <rFont val="Times New Roman"/>
        <family val="1"/>
      </rPr>
      <t>+40%</t>
    </r>
    <r>
      <rPr>
        <sz val="11"/>
        <rFont val="宋体"/>
        <family val="3"/>
        <charset val="134"/>
      </rPr>
      <t>）
徐璟煜
项目协调</t>
    </r>
    <phoneticPr fontId="3" type="noConversion"/>
  </si>
  <si>
    <r>
      <rPr>
        <sz val="11"/>
        <color theme="1"/>
        <rFont val="宋体"/>
        <family val="3"/>
        <charset val="134"/>
      </rPr>
      <t>方凯</t>
    </r>
    <phoneticPr fontId="3" type="noConversion"/>
  </si>
  <si>
    <r>
      <rPr>
        <sz val="11"/>
        <color theme="1"/>
        <rFont val="宋体"/>
        <family val="3"/>
        <charset val="134"/>
      </rPr>
      <t>陆云龙
客户交易信息管理系统开发框架搭建。</t>
    </r>
    <r>
      <rPr>
        <sz val="11"/>
        <color theme="1"/>
        <rFont val="Times New Roman"/>
        <family val="1"/>
      </rPr>
      <t>30%</t>
    </r>
    <r>
      <rPr>
        <sz val="11"/>
        <color theme="1"/>
        <rFont val="宋体"/>
        <family val="3"/>
        <charset val="134"/>
      </rPr>
      <t>（</t>
    </r>
    <r>
      <rPr>
        <sz val="11"/>
        <color theme="1"/>
        <rFont val="Times New Roman"/>
        <family val="1"/>
      </rPr>
      <t>+30%</t>
    </r>
    <r>
      <rPr>
        <sz val="11"/>
        <color theme="1"/>
        <rFont val="宋体"/>
        <family val="3"/>
        <charset val="134"/>
      </rPr>
      <t>）</t>
    </r>
    <phoneticPr fontId="3" type="noConversion"/>
  </si>
  <si>
    <r>
      <rPr>
        <sz val="11"/>
        <color theme="1"/>
        <rFont val="宋体"/>
        <family val="3"/>
        <charset val="134"/>
      </rPr>
      <t xml:space="preserve">吴超
</t>
    </r>
    <r>
      <rPr>
        <sz val="11"/>
        <color theme="1"/>
        <rFont val="Times New Roman"/>
        <family val="1"/>
      </rPr>
      <t>1.</t>
    </r>
    <r>
      <rPr>
        <sz val="11"/>
        <color theme="1"/>
        <rFont val="宋体"/>
        <family val="3"/>
        <charset val="134"/>
      </rPr>
      <t xml:space="preserve">面签页面，电核状态显示位置调整，检查银行卡按钮位置调整
</t>
    </r>
    <r>
      <rPr>
        <sz val="11"/>
        <color theme="1"/>
        <rFont val="Times New Roman"/>
        <family val="1"/>
      </rPr>
      <t>2.</t>
    </r>
    <r>
      <rPr>
        <sz val="11"/>
        <color theme="1"/>
        <rFont val="宋体"/>
        <family val="3"/>
        <charset val="134"/>
      </rPr>
      <t>资料管理</t>
    </r>
    <r>
      <rPr>
        <sz val="11"/>
        <color theme="1"/>
        <rFont val="Times New Roman"/>
        <family val="1"/>
      </rPr>
      <t>-</t>
    </r>
    <r>
      <rPr>
        <sz val="11"/>
        <color theme="1"/>
        <rFont val="宋体"/>
        <family val="3"/>
        <charset val="134"/>
      </rPr>
      <t xml:space="preserve">补充上传页面样式调整
张浩
</t>
    </r>
    <r>
      <rPr>
        <sz val="11"/>
        <color theme="1"/>
        <rFont val="Times New Roman"/>
        <family val="1"/>
      </rPr>
      <t>1.</t>
    </r>
    <r>
      <rPr>
        <sz val="11"/>
        <color theme="1"/>
        <rFont val="宋体"/>
        <family val="3"/>
        <charset val="134"/>
      </rPr>
      <t xml:space="preserve">电核页面，面签页面日志框架修改
</t>
    </r>
    <r>
      <rPr>
        <sz val="11"/>
        <color theme="1"/>
        <rFont val="Times New Roman"/>
        <family val="1"/>
      </rPr>
      <t>2.</t>
    </r>
    <r>
      <rPr>
        <sz val="11"/>
        <color theme="1"/>
        <rFont val="宋体"/>
        <family val="3"/>
        <charset val="134"/>
      </rPr>
      <t xml:space="preserve">电核，面签功能测试
陈睿
</t>
    </r>
    <r>
      <rPr>
        <sz val="11"/>
        <color theme="1"/>
        <rFont val="Times New Roman"/>
        <family val="1"/>
      </rPr>
      <t>1.</t>
    </r>
    <r>
      <rPr>
        <sz val="11"/>
        <color theme="1"/>
        <rFont val="宋体"/>
        <family val="3"/>
        <charset val="134"/>
      </rPr>
      <t>渠道部分，测试，代码优化</t>
    </r>
    <r>
      <rPr>
        <sz val="11"/>
        <color theme="1"/>
        <rFont val="Times New Roman"/>
        <family val="1"/>
      </rPr>
      <t xml:space="preserve"> 35%</t>
    </r>
    <r>
      <rPr>
        <sz val="11"/>
        <color theme="1"/>
        <rFont val="宋体"/>
        <family val="3"/>
        <charset val="134"/>
      </rPr>
      <t>（</t>
    </r>
    <r>
      <rPr>
        <sz val="11"/>
        <color theme="1"/>
        <rFont val="Times New Roman"/>
        <family val="1"/>
      </rPr>
      <t>+0%</t>
    </r>
    <r>
      <rPr>
        <sz val="11"/>
        <color theme="1"/>
        <rFont val="宋体"/>
        <family val="3"/>
        <charset val="134"/>
      </rPr>
      <t xml:space="preserve">）
</t>
    </r>
    <r>
      <rPr>
        <sz val="11"/>
        <color theme="1"/>
        <rFont val="Times New Roman"/>
        <family val="1"/>
      </rPr>
      <t xml:space="preserve">2.ui-0.8.4 </t>
    </r>
    <r>
      <rPr>
        <sz val="11"/>
        <color theme="1"/>
        <rFont val="宋体"/>
        <family val="3"/>
        <charset val="134"/>
      </rPr>
      <t xml:space="preserve">测试
</t>
    </r>
    <r>
      <rPr>
        <sz val="11"/>
        <color theme="1"/>
        <rFont val="Times New Roman"/>
        <family val="1"/>
      </rPr>
      <t>3.</t>
    </r>
    <r>
      <rPr>
        <sz val="11"/>
        <color theme="1"/>
        <rFont val="宋体"/>
        <family val="3"/>
        <charset val="134"/>
      </rPr>
      <t>完善申请页面，加深回填</t>
    </r>
    <r>
      <rPr>
        <sz val="11"/>
        <color theme="1"/>
        <rFont val="Times New Roman"/>
        <family val="1"/>
      </rPr>
      <t>radio</t>
    </r>
    <r>
      <rPr>
        <sz val="11"/>
        <color theme="1"/>
        <rFont val="宋体"/>
        <family val="3"/>
        <charset val="134"/>
      </rPr>
      <t>的颜色</t>
    </r>
    <phoneticPr fontId="3" type="noConversion"/>
  </si>
  <si>
    <r>
      <rPr>
        <b/>
        <sz val="11"/>
        <rFont val="宋体"/>
        <family val="3"/>
        <charset val="134"/>
      </rPr>
      <t>培训环境搭建</t>
    </r>
    <phoneticPr fontId="3" type="noConversion"/>
  </si>
  <si>
    <r>
      <rPr>
        <sz val="11"/>
        <color theme="1"/>
        <rFont val="宋体"/>
        <family val="3"/>
        <charset val="134"/>
      </rPr>
      <t>谢超</t>
    </r>
    <phoneticPr fontId="3" type="noConversion"/>
  </si>
  <si>
    <r>
      <rPr>
        <sz val="11"/>
        <color theme="1"/>
        <rFont val="宋体"/>
        <family val="3"/>
        <charset val="134"/>
      </rPr>
      <t>王剑
培训环境开发</t>
    </r>
    <r>
      <rPr>
        <sz val="11"/>
        <color theme="1"/>
        <rFont val="Times New Roman"/>
        <family val="1"/>
      </rPr>
      <t xml:space="preserve"> 30%</t>
    </r>
    <r>
      <rPr>
        <sz val="11"/>
        <color theme="1"/>
        <rFont val="宋体"/>
        <family val="3"/>
        <charset val="134"/>
      </rPr>
      <t>（</t>
    </r>
    <r>
      <rPr>
        <sz val="11"/>
        <color theme="1"/>
        <rFont val="Times New Roman"/>
        <family val="1"/>
      </rPr>
      <t>+30%</t>
    </r>
    <r>
      <rPr>
        <sz val="11"/>
        <color theme="1"/>
        <rFont val="宋体"/>
        <family val="3"/>
        <charset val="134"/>
      </rPr>
      <t xml:space="preserve">）
</t>
    </r>
    <r>
      <rPr>
        <sz val="11"/>
        <color theme="1"/>
        <rFont val="Times New Roman"/>
        <family val="1"/>
      </rPr>
      <t xml:space="preserve">  </t>
    </r>
    <r>
      <rPr>
        <sz val="11"/>
        <color theme="1"/>
        <rFont val="宋体"/>
        <family val="3"/>
        <charset val="134"/>
      </rPr>
      <t xml:space="preserve">流程图制作
</t>
    </r>
    <r>
      <rPr>
        <sz val="11"/>
        <color theme="1"/>
        <rFont val="Times New Roman"/>
        <family val="1"/>
      </rPr>
      <t xml:space="preserve">  </t>
    </r>
    <r>
      <rPr>
        <sz val="11"/>
        <color theme="1"/>
        <rFont val="宋体"/>
        <family val="3"/>
        <charset val="134"/>
      </rPr>
      <t>身份证扫描后，如果是培训系统，自动创建征信</t>
    </r>
    <phoneticPr fontId="3" type="noConversion"/>
  </si>
  <si>
    <r>
      <rPr>
        <sz val="11"/>
        <rFont val="宋体"/>
        <family val="3"/>
        <charset val="134"/>
      </rPr>
      <t>徐琰
确认所有调用三方接口返回的</t>
    </r>
    <r>
      <rPr>
        <sz val="11"/>
        <rFont val="Times New Roman"/>
        <family val="1"/>
      </rPr>
      <t>supply</t>
    </r>
    <r>
      <rPr>
        <sz val="11"/>
        <rFont val="宋体"/>
        <family val="3"/>
        <charset val="134"/>
      </rPr>
      <t>值，是否和文档中记录的一致。</t>
    </r>
  </si>
  <si>
    <r>
      <rPr>
        <sz val="11"/>
        <rFont val="宋体"/>
        <family val="3"/>
        <charset val="134"/>
      </rPr>
      <t>沈东良</t>
    </r>
    <phoneticPr fontId="3" type="noConversion"/>
  </si>
  <si>
    <r>
      <rPr>
        <sz val="11"/>
        <rFont val="宋体"/>
        <family val="3"/>
        <charset val="134"/>
      </rPr>
      <t xml:space="preserve">吴超
</t>
    </r>
    <r>
      <rPr>
        <sz val="11"/>
        <rFont val="Times New Roman"/>
        <family val="1"/>
      </rPr>
      <t>1.</t>
    </r>
    <r>
      <rPr>
        <sz val="11"/>
        <rFont val="宋体"/>
        <family val="3"/>
        <charset val="134"/>
      </rPr>
      <t>审批系统，</t>
    </r>
    <r>
      <rPr>
        <sz val="11"/>
        <rFont val="Times New Roman"/>
        <family val="1"/>
      </rPr>
      <t>activiti</t>
    </r>
    <r>
      <rPr>
        <sz val="11"/>
        <rFont val="宋体"/>
        <family val="3"/>
        <charset val="134"/>
      </rPr>
      <t xml:space="preserve">客户端通用调用类开发
</t>
    </r>
    <r>
      <rPr>
        <sz val="11"/>
        <rFont val="Times New Roman"/>
        <family val="1"/>
      </rPr>
      <t>2.</t>
    </r>
    <r>
      <rPr>
        <sz val="11"/>
        <rFont val="宋体"/>
        <family val="3"/>
        <charset val="134"/>
      </rPr>
      <t>审批系统，资料审核</t>
    </r>
    <r>
      <rPr>
        <sz val="11"/>
        <rFont val="Times New Roman"/>
        <family val="1"/>
      </rPr>
      <t>-activiti</t>
    </r>
    <r>
      <rPr>
        <sz val="11"/>
        <rFont val="宋体"/>
        <family val="3"/>
        <charset val="134"/>
      </rPr>
      <t xml:space="preserve">调用修改为接口的方式
陈睿
</t>
    </r>
    <r>
      <rPr>
        <sz val="11"/>
        <rFont val="Times New Roman"/>
        <family val="1"/>
      </rPr>
      <t>1.</t>
    </r>
    <r>
      <rPr>
        <sz val="11"/>
        <rFont val="宋体"/>
        <family val="3"/>
        <charset val="134"/>
      </rPr>
      <t>渠道部分与</t>
    </r>
    <r>
      <rPr>
        <sz val="11"/>
        <rFont val="Times New Roman"/>
        <family val="1"/>
      </rPr>
      <t>activti</t>
    </r>
    <r>
      <rPr>
        <sz val="11"/>
        <rFont val="宋体"/>
        <family val="3"/>
        <charset val="134"/>
      </rPr>
      <t>对接</t>
    </r>
    <r>
      <rPr>
        <sz val="11"/>
        <rFont val="Times New Roman"/>
        <family val="1"/>
      </rPr>
      <t xml:space="preserve"> 20%</t>
    </r>
    <r>
      <rPr>
        <sz val="11"/>
        <rFont val="宋体"/>
        <family val="3"/>
        <charset val="134"/>
      </rPr>
      <t>（</t>
    </r>
    <r>
      <rPr>
        <sz val="11"/>
        <rFont val="Times New Roman"/>
        <family val="1"/>
      </rPr>
      <t>+20%</t>
    </r>
    <r>
      <rPr>
        <sz val="11"/>
        <rFont val="宋体"/>
        <family val="3"/>
        <charset val="134"/>
      </rPr>
      <t xml:space="preserve">）
</t>
    </r>
    <r>
      <rPr>
        <sz val="11"/>
        <rFont val="Times New Roman"/>
        <family val="1"/>
      </rPr>
      <t xml:space="preserve">    </t>
    </r>
    <r>
      <rPr>
        <sz val="11"/>
        <rFont val="宋体"/>
        <family val="3"/>
        <charset val="134"/>
      </rPr>
      <t>创建流程实例，身份证扫描，资料入库</t>
    </r>
    <phoneticPr fontId="3" type="noConversion"/>
  </si>
  <si>
    <r>
      <rPr>
        <sz val="11"/>
        <rFont val="宋体"/>
        <family val="3"/>
        <charset val="134"/>
      </rPr>
      <t xml:space="preserve">徐琰
</t>
    </r>
    <r>
      <rPr>
        <sz val="11"/>
        <rFont val="Times New Roman"/>
        <family val="1"/>
      </rPr>
      <t>1</t>
    </r>
    <r>
      <rPr>
        <sz val="11"/>
        <rFont val="宋体"/>
        <family val="3"/>
        <charset val="134"/>
      </rPr>
      <t>、确认所有调用三方接口返回的</t>
    </r>
    <r>
      <rPr>
        <sz val="11"/>
        <rFont val="Times New Roman"/>
        <family val="1"/>
      </rPr>
      <t>supply</t>
    </r>
    <r>
      <rPr>
        <sz val="11"/>
        <rFont val="宋体"/>
        <family val="3"/>
        <charset val="134"/>
      </rPr>
      <t xml:space="preserve">值，是否和文档中记录的一致。
</t>
    </r>
    <r>
      <rPr>
        <sz val="11"/>
        <rFont val="Times New Roman"/>
        <family val="1"/>
      </rPr>
      <t>2</t>
    </r>
    <r>
      <rPr>
        <sz val="11"/>
        <rFont val="宋体"/>
        <family val="3"/>
        <charset val="134"/>
      </rPr>
      <t>、临时展示页面修改：
进件数与开户数放于同一展示页面、添加发布生产日期的标注、一些细节问题修改、</t>
    </r>
    <r>
      <rPr>
        <sz val="11"/>
        <rFont val="Times New Roman"/>
        <family val="1"/>
      </rPr>
      <t>p3c</t>
    </r>
    <r>
      <rPr>
        <sz val="11"/>
        <rFont val="宋体"/>
        <family val="3"/>
        <charset val="134"/>
      </rPr>
      <t>代码规范修改。
王艺峰
调查</t>
    </r>
    <r>
      <rPr>
        <sz val="11"/>
        <rFont val="Times New Roman"/>
        <family val="1"/>
      </rPr>
      <t>swagger-bootstrap-ui</t>
    </r>
    <r>
      <rPr>
        <sz val="11"/>
        <rFont val="宋体"/>
        <family val="3"/>
        <charset val="134"/>
      </rPr>
      <t xml:space="preserve">，试图优化接口应用的展示页面
</t>
    </r>
    <r>
      <rPr>
        <sz val="11"/>
        <rFont val="Times New Roman"/>
        <family val="1"/>
      </rPr>
      <t xml:space="preserve">  </t>
    </r>
    <r>
      <rPr>
        <sz val="11"/>
        <rFont val="宋体"/>
        <family val="3"/>
        <charset val="134"/>
      </rPr>
      <t>从原来的</t>
    </r>
    <r>
      <rPr>
        <sz val="11"/>
        <rFont val="Times New Roman"/>
        <family val="1"/>
      </rPr>
      <t>swagger-ui</t>
    </r>
    <r>
      <rPr>
        <sz val="11"/>
        <rFont val="宋体"/>
        <family val="3"/>
        <charset val="134"/>
      </rPr>
      <t>改为</t>
    </r>
    <r>
      <rPr>
        <sz val="11"/>
        <rFont val="Times New Roman"/>
        <family val="1"/>
      </rPr>
      <t>swagger-bootstrap-ui</t>
    </r>
    <r>
      <rPr>
        <sz val="11"/>
        <rFont val="宋体"/>
        <family val="3"/>
        <charset val="134"/>
      </rPr>
      <t xml:space="preserve">，改动量较小
</t>
    </r>
    <r>
      <rPr>
        <sz val="11"/>
        <rFont val="Times New Roman"/>
        <family val="1"/>
      </rPr>
      <t xml:space="preserve">  </t>
    </r>
    <r>
      <rPr>
        <sz val="11"/>
        <rFont val="宋体"/>
        <family val="3"/>
        <charset val="134"/>
      </rPr>
      <t>不过</t>
    </r>
    <r>
      <rPr>
        <sz val="11"/>
        <rFont val="Times New Roman"/>
        <family val="1"/>
      </rPr>
      <t>swagger-bootstrap-ui</t>
    </r>
    <r>
      <rPr>
        <sz val="11"/>
        <rFont val="宋体"/>
        <family val="3"/>
        <charset val="134"/>
      </rPr>
      <t>的展示效果没有预期的好，还有一些展示上的</t>
    </r>
    <r>
      <rPr>
        <sz val="11"/>
        <rFont val="Times New Roman"/>
        <family val="1"/>
      </rPr>
      <t>bug</t>
    </r>
    <r>
      <rPr>
        <sz val="11"/>
        <rFont val="宋体"/>
        <family val="3"/>
        <charset val="134"/>
      </rPr>
      <t>存在
徐璟煜
项目协调</t>
    </r>
  </si>
  <si>
    <r>
      <rPr>
        <sz val="11"/>
        <color theme="1"/>
        <rFont val="宋体"/>
        <family val="3"/>
        <charset val="134"/>
      </rPr>
      <t>叶晨旻</t>
    </r>
    <phoneticPr fontId="3" type="noConversion"/>
  </si>
  <si>
    <r>
      <rPr>
        <sz val="11"/>
        <color theme="1"/>
        <rFont val="宋体"/>
        <family val="3"/>
        <charset val="134"/>
      </rPr>
      <t xml:space="preserve">张浩
</t>
    </r>
    <r>
      <rPr>
        <sz val="11"/>
        <color theme="1"/>
        <rFont val="Times New Roman"/>
        <family val="1"/>
      </rPr>
      <t>1.</t>
    </r>
    <r>
      <rPr>
        <sz val="11"/>
        <color theme="1"/>
        <rFont val="宋体"/>
        <family val="3"/>
        <charset val="134"/>
      </rPr>
      <t xml:space="preserve">生产环境电核接口测试
</t>
    </r>
    <r>
      <rPr>
        <sz val="11"/>
        <color theme="1"/>
        <rFont val="Times New Roman"/>
        <family val="1"/>
      </rPr>
      <t>2.</t>
    </r>
    <r>
      <rPr>
        <sz val="11"/>
        <color theme="1"/>
        <rFont val="宋体"/>
        <family val="3"/>
        <charset val="134"/>
      </rPr>
      <t>客户确认系统，完成后跳转到审批系统时报</t>
    </r>
    <r>
      <rPr>
        <sz val="11"/>
        <color theme="1"/>
        <rFont val="Times New Roman"/>
        <family val="1"/>
      </rPr>
      <t>404</t>
    </r>
    <r>
      <rPr>
        <sz val="11"/>
        <color theme="1"/>
        <rFont val="宋体"/>
        <family val="3"/>
        <charset val="134"/>
      </rPr>
      <t xml:space="preserve">错误，排查此问题，
</t>
    </r>
    <r>
      <rPr>
        <sz val="11"/>
        <color theme="1"/>
        <rFont val="Times New Roman"/>
        <family val="1"/>
      </rPr>
      <t xml:space="preserve">  </t>
    </r>
    <r>
      <rPr>
        <sz val="11"/>
        <color theme="1"/>
        <rFont val="宋体"/>
        <family val="3"/>
        <charset val="134"/>
      </rPr>
      <t>导致此问题是因为</t>
    </r>
    <r>
      <rPr>
        <sz val="11"/>
        <color theme="1"/>
        <rFont val="Times New Roman"/>
        <family val="1"/>
      </rPr>
      <t xml:space="preserve"> </t>
    </r>
    <r>
      <rPr>
        <sz val="11"/>
        <color theme="1"/>
        <rFont val="宋体"/>
        <family val="3"/>
        <charset val="134"/>
      </rPr>
      <t>确认按钮未做控制，连续点击两次以上会跳转到</t>
    </r>
    <r>
      <rPr>
        <sz val="11"/>
        <color theme="1"/>
        <rFont val="Times New Roman"/>
        <family val="1"/>
      </rPr>
      <t>404</t>
    </r>
    <r>
      <rPr>
        <sz val="11"/>
        <color theme="1"/>
        <rFont val="宋体"/>
        <family val="3"/>
        <charset val="134"/>
      </rPr>
      <t>页面</t>
    </r>
    <phoneticPr fontId="3" type="noConversion"/>
  </si>
  <si>
    <r>
      <rPr>
        <sz val="11"/>
        <color theme="1"/>
        <rFont val="宋体"/>
        <family val="3"/>
        <charset val="134"/>
      </rPr>
      <t>谢超</t>
    </r>
    <phoneticPr fontId="3" type="noConversion"/>
  </si>
  <si>
    <r>
      <rPr>
        <sz val="11"/>
        <color theme="1"/>
        <rFont val="宋体"/>
        <family val="3"/>
        <charset val="134"/>
      </rPr>
      <t xml:space="preserve">王剑
</t>
    </r>
    <r>
      <rPr>
        <sz val="11"/>
        <color theme="1"/>
        <rFont val="Times New Roman"/>
        <family val="1"/>
      </rPr>
      <t>1.</t>
    </r>
    <r>
      <rPr>
        <sz val="11"/>
        <color theme="1"/>
        <rFont val="宋体"/>
        <family val="3"/>
        <charset val="134"/>
      </rPr>
      <t>培训环境开发</t>
    </r>
    <r>
      <rPr>
        <sz val="11"/>
        <color theme="1"/>
        <rFont val="Times New Roman"/>
        <family val="1"/>
      </rPr>
      <t xml:space="preserve"> 60%</t>
    </r>
    <r>
      <rPr>
        <sz val="11"/>
        <color theme="1"/>
        <rFont val="宋体"/>
        <family val="3"/>
        <charset val="134"/>
      </rPr>
      <t>（</t>
    </r>
    <r>
      <rPr>
        <sz val="11"/>
        <color theme="1"/>
        <rFont val="Times New Roman"/>
        <family val="1"/>
      </rPr>
      <t>+30%</t>
    </r>
    <r>
      <rPr>
        <sz val="11"/>
        <color theme="1"/>
        <rFont val="宋体"/>
        <family val="3"/>
        <charset val="134"/>
      </rPr>
      <t xml:space="preserve">）
</t>
    </r>
    <r>
      <rPr>
        <sz val="11"/>
        <color theme="1"/>
        <rFont val="Times New Roman"/>
        <family val="1"/>
      </rPr>
      <t xml:space="preserve">     1.1</t>
    </r>
    <r>
      <rPr>
        <sz val="11"/>
        <color theme="1"/>
        <rFont val="宋体"/>
        <family val="3"/>
        <charset val="134"/>
      </rPr>
      <t xml:space="preserve">机审模拟返回值
</t>
    </r>
    <r>
      <rPr>
        <sz val="11"/>
        <color theme="1"/>
        <rFont val="Times New Roman"/>
        <family val="1"/>
      </rPr>
      <t xml:space="preserve">     1.2</t>
    </r>
    <r>
      <rPr>
        <sz val="11"/>
        <color theme="1"/>
        <rFont val="宋体"/>
        <family val="3"/>
        <charset val="134"/>
      </rPr>
      <t>方案调整，协议签署</t>
    </r>
  </si>
  <si>
    <r>
      <rPr>
        <sz val="11"/>
        <color theme="1"/>
        <rFont val="宋体"/>
        <family val="3"/>
        <charset val="134"/>
      </rPr>
      <t>方凯</t>
    </r>
    <phoneticPr fontId="3" type="noConversion"/>
  </si>
  <si>
    <r>
      <rPr>
        <sz val="11"/>
        <color theme="1"/>
        <rFont val="宋体"/>
        <family val="3"/>
        <charset val="134"/>
      </rPr>
      <t xml:space="preserve">陆云龙
</t>
    </r>
    <r>
      <rPr>
        <sz val="11"/>
        <color theme="1"/>
        <rFont val="Times New Roman"/>
        <family val="1"/>
      </rPr>
      <t>1.</t>
    </r>
    <r>
      <rPr>
        <sz val="11"/>
        <color theme="1"/>
        <rFont val="宋体"/>
        <family val="3"/>
        <charset val="134"/>
      </rPr>
      <t>客户交易信息管理系统开发框架搭建。</t>
    </r>
    <r>
      <rPr>
        <sz val="11"/>
        <color theme="1"/>
        <rFont val="Times New Roman"/>
        <family val="1"/>
      </rPr>
      <t>100%</t>
    </r>
    <r>
      <rPr>
        <sz val="11"/>
        <color theme="1"/>
        <rFont val="宋体"/>
        <family val="3"/>
        <charset val="134"/>
      </rPr>
      <t>（</t>
    </r>
    <r>
      <rPr>
        <sz val="11"/>
        <color theme="1"/>
        <rFont val="Times New Roman"/>
        <family val="1"/>
      </rPr>
      <t>+70%</t>
    </r>
    <r>
      <rPr>
        <sz val="11"/>
        <color theme="1"/>
        <rFont val="宋体"/>
        <family val="3"/>
        <charset val="134"/>
      </rPr>
      <t xml:space="preserve">）
李彬
</t>
    </r>
    <r>
      <rPr>
        <sz val="11"/>
        <color theme="1"/>
        <rFont val="Times New Roman"/>
        <family val="1"/>
      </rPr>
      <t>1.</t>
    </r>
    <r>
      <rPr>
        <sz val="11"/>
        <color theme="1"/>
        <rFont val="宋体"/>
        <family val="3"/>
        <charset val="134"/>
      </rPr>
      <t>客户征信及交易信息管理系统开发</t>
    </r>
    <r>
      <rPr>
        <sz val="11"/>
        <color theme="1"/>
        <rFont val="Times New Roman"/>
        <family val="1"/>
      </rPr>
      <t xml:space="preserve"> 20%</t>
    </r>
    <r>
      <rPr>
        <sz val="11"/>
        <color theme="1"/>
        <rFont val="宋体"/>
        <family val="3"/>
        <charset val="134"/>
      </rPr>
      <t>（</t>
    </r>
    <r>
      <rPr>
        <sz val="11"/>
        <color theme="1"/>
        <rFont val="Times New Roman"/>
        <family val="1"/>
      </rPr>
      <t>+20%</t>
    </r>
    <r>
      <rPr>
        <sz val="11"/>
        <color theme="1"/>
        <rFont val="宋体"/>
        <family val="3"/>
        <charset val="134"/>
      </rPr>
      <t>）</t>
    </r>
  </si>
  <si>
    <r>
      <rPr>
        <sz val="11"/>
        <rFont val="宋体"/>
        <family val="3"/>
        <charset val="134"/>
      </rPr>
      <t>林森相</t>
    </r>
  </si>
  <si>
    <r>
      <rPr>
        <sz val="11"/>
        <rFont val="宋体"/>
        <family val="3"/>
        <charset val="134"/>
      </rPr>
      <t>陆云龙
公安、同盾接口新增需求：保存每次请求参数、返回结果到数据库。</t>
    </r>
    <r>
      <rPr>
        <sz val="11"/>
        <rFont val="Times New Roman"/>
        <family val="1"/>
      </rPr>
      <t>70%</t>
    </r>
    <r>
      <rPr>
        <sz val="11"/>
        <rFont val="宋体"/>
        <family val="3"/>
        <charset val="134"/>
      </rPr>
      <t>（</t>
    </r>
    <r>
      <rPr>
        <sz val="11"/>
        <rFont val="Times New Roman"/>
        <family val="1"/>
      </rPr>
      <t>+70%</t>
    </r>
    <r>
      <rPr>
        <sz val="11"/>
        <rFont val="宋体"/>
        <family val="3"/>
        <charset val="134"/>
      </rPr>
      <t>）</t>
    </r>
  </si>
  <si>
    <r>
      <rPr>
        <sz val="11"/>
        <rFont val="宋体"/>
        <family val="3"/>
        <charset val="134"/>
      </rPr>
      <t>陈睿
渠道部分与</t>
    </r>
    <r>
      <rPr>
        <sz val="11"/>
        <rFont val="Times New Roman"/>
        <family val="1"/>
      </rPr>
      <t>activti</t>
    </r>
    <r>
      <rPr>
        <sz val="11"/>
        <rFont val="宋体"/>
        <family val="3"/>
        <charset val="134"/>
      </rPr>
      <t>对接</t>
    </r>
    <r>
      <rPr>
        <sz val="11"/>
        <rFont val="Times New Roman"/>
        <family val="1"/>
      </rPr>
      <t xml:space="preserve"> 40%</t>
    </r>
    <r>
      <rPr>
        <sz val="11"/>
        <rFont val="宋体"/>
        <family val="3"/>
        <charset val="134"/>
      </rPr>
      <t>（</t>
    </r>
    <r>
      <rPr>
        <sz val="11"/>
        <rFont val="Times New Roman"/>
        <family val="1"/>
      </rPr>
      <t>+20%</t>
    </r>
    <r>
      <rPr>
        <sz val="11"/>
        <rFont val="宋体"/>
        <family val="3"/>
        <charset val="134"/>
      </rPr>
      <t xml:space="preserve">）
</t>
    </r>
    <r>
      <rPr>
        <sz val="11"/>
        <rFont val="Times New Roman"/>
        <family val="1"/>
      </rPr>
      <t xml:space="preserve">    </t>
    </r>
    <r>
      <rPr>
        <sz val="11"/>
        <rFont val="宋体"/>
        <family val="3"/>
        <charset val="134"/>
      </rPr>
      <t>基础资料，方案调整，申请完善</t>
    </r>
  </si>
  <si>
    <r>
      <rPr>
        <sz val="11"/>
        <rFont val="宋体"/>
        <family val="3"/>
        <charset val="134"/>
      </rPr>
      <t>王艺峰
环境运维：富士通测试环境</t>
    </r>
    <r>
      <rPr>
        <sz val="11"/>
        <rFont val="Times New Roman"/>
        <family val="1"/>
      </rPr>
      <t xml:space="preserve"> </t>
    </r>
    <r>
      <rPr>
        <sz val="11"/>
        <rFont val="宋体"/>
        <family val="3"/>
        <charset val="134"/>
      </rPr>
      <t xml:space="preserve">应用发布
</t>
    </r>
    <r>
      <rPr>
        <sz val="11"/>
        <rFont val="Times New Roman"/>
        <family val="1"/>
      </rPr>
      <t xml:space="preserve">  </t>
    </r>
    <r>
      <rPr>
        <sz val="11"/>
        <rFont val="宋体"/>
        <family val="3"/>
        <charset val="134"/>
      </rPr>
      <t>新应用：客户征信管理系统（增加</t>
    </r>
    <r>
      <rPr>
        <sz val="11"/>
        <rFont val="Times New Roman"/>
        <family val="1"/>
      </rPr>
      <t>gitlab CI+CD</t>
    </r>
    <r>
      <rPr>
        <sz val="11"/>
        <rFont val="宋体"/>
        <family val="3"/>
        <charset val="134"/>
      </rPr>
      <t>设置）
陆云龙
客户交易信息管理系统测试。</t>
    </r>
    <r>
      <rPr>
        <sz val="11"/>
        <rFont val="Times New Roman"/>
        <family val="1"/>
      </rPr>
      <t>100%</t>
    </r>
    <r>
      <rPr>
        <sz val="11"/>
        <rFont val="宋体"/>
        <family val="3"/>
        <charset val="134"/>
      </rPr>
      <t>（</t>
    </r>
    <r>
      <rPr>
        <sz val="11"/>
        <rFont val="Times New Roman"/>
        <family val="1"/>
      </rPr>
      <t>+30%</t>
    </r>
    <r>
      <rPr>
        <sz val="11"/>
        <rFont val="宋体"/>
        <family val="3"/>
        <charset val="134"/>
      </rPr>
      <t>）</t>
    </r>
  </si>
  <si>
    <r>
      <rPr>
        <sz val="11"/>
        <rFont val="宋体"/>
        <family val="3"/>
        <charset val="134"/>
      </rPr>
      <t>王艺峰
项目协调</t>
    </r>
  </si>
  <si>
    <r>
      <rPr>
        <sz val="11"/>
        <color theme="1"/>
        <rFont val="宋体"/>
        <family val="3"/>
        <charset val="134"/>
      </rPr>
      <t>王剑
培训环境开发</t>
    </r>
    <r>
      <rPr>
        <sz val="11"/>
        <color theme="1"/>
        <rFont val="Times New Roman"/>
        <family val="1"/>
      </rPr>
      <t xml:space="preserve"> 90%</t>
    </r>
    <r>
      <rPr>
        <sz val="11"/>
        <color theme="1"/>
        <rFont val="宋体"/>
        <family val="3"/>
        <charset val="134"/>
      </rPr>
      <t>（</t>
    </r>
    <r>
      <rPr>
        <sz val="11"/>
        <color theme="1"/>
        <rFont val="Times New Roman"/>
        <family val="1"/>
      </rPr>
      <t>+30%</t>
    </r>
    <r>
      <rPr>
        <sz val="11"/>
        <color theme="1"/>
        <rFont val="宋体"/>
        <family val="3"/>
        <charset val="134"/>
      </rPr>
      <t xml:space="preserve">）
</t>
    </r>
    <r>
      <rPr>
        <sz val="11"/>
        <color theme="1"/>
        <rFont val="Times New Roman"/>
        <family val="1"/>
      </rPr>
      <t xml:space="preserve">     </t>
    </r>
    <r>
      <rPr>
        <sz val="11"/>
        <color theme="1"/>
        <rFont val="宋体"/>
        <family val="3"/>
        <charset val="134"/>
      </rPr>
      <t>模拟数据测试</t>
    </r>
  </si>
  <si>
    <r>
      <rPr>
        <sz val="11"/>
        <color theme="1"/>
        <rFont val="宋体"/>
        <family val="3"/>
        <charset val="134"/>
      </rPr>
      <t>李彬
客户征信及交易信息管理系统开发</t>
    </r>
    <r>
      <rPr>
        <sz val="11"/>
        <color theme="1"/>
        <rFont val="Times New Roman"/>
        <family val="1"/>
      </rPr>
      <t xml:space="preserve"> 60%</t>
    </r>
    <r>
      <rPr>
        <sz val="11"/>
        <color theme="1"/>
        <rFont val="宋体"/>
        <family val="3"/>
        <charset val="134"/>
      </rPr>
      <t>（</t>
    </r>
    <r>
      <rPr>
        <sz val="11"/>
        <color theme="1"/>
        <rFont val="Times New Roman"/>
        <family val="1"/>
      </rPr>
      <t>+40%</t>
    </r>
    <r>
      <rPr>
        <sz val="11"/>
        <color theme="1"/>
        <rFont val="宋体"/>
        <family val="3"/>
        <charset val="134"/>
      </rPr>
      <t>）</t>
    </r>
  </si>
  <si>
    <r>
      <rPr>
        <sz val="11"/>
        <rFont val="宋体"/>
        <family val="3"/>
        <charset val="134"/>
      </rPr>
      <t xml:space="preserve">王剑
</t>
    </r>
    <r>
      <rPr>
        <sz val="11"/>
        <rFont val="Times New Roman"/>
        <family val="1"/>
      </rPr>
      <t>activiti</t>
    </r>
    <r>
      <rPr>
        <sz val="11"/>
        <rFont val="宋体"/>
        <family val="3"/>
        <charset val="134"/>
      </rPr>
      <t>抽离</t>
    </r>
    <r>
      <rPr>
        <sz val="11"/>
        <rFont val="Times New Roman"/>
        <family val="1"/>
      </rPr>
      <t xml:space="preserve"> 70%</t>
    </r>
    <r>
      <rPr>
        <sz val="11"/>
        <rFont val="宋体"/>
        <family val="3"/>
        <charset val="134"/>
      </rPr>
      <t>（</t>
    </r>
    <r>
      <rPr>
        <sz val="11"/>
        <rFont val="Times New Roman"/>
        <family val="1"/>
      </rPr>
      <t>+10%</t>
    </r>
    <r>
      <rPr>
        <sz val="11"/>
        <rFont val="宋体"/>
        <family val="3"/>
        <charset val="134"/>
      </rPr>
      <t xml:space="preserve">）
</t>
    </r>
    <r>
      <rPr>
        <sz val="11"/>
        <rFont val="Times New Roman"/>
        <family val="1"/>
      </rPr>
      <t xml:space="preserve">    </t>
    </r>
    <r>
      <rPr>
        <sz val="11"/>
        <rFont val="宋体"/>
        <family val="3"/>
        <charset val="134"/>
      </rPr>
      <t>渠道迁移配合，模拟数据，模拟流程
陈睿
渠道部分与</t>
    </r>
    <r>
      <rPr>
        <sz val="11"/>
        <rFont val="Times New Roman"/>
        <family val="1"/>
      </rPr>
      <t>activti</t>
    </r>
    <r>
      <rPr>
        <sz val="11"/>
        <rFont val="宋体"/>
        <family val="3"/>
        <charset val="134"/>
      </rPr>
      <t>对接</t>
    </r>
    <r>
      <rPr>
        <sz val="11"/>
        <rFont val="Times New Roman"/>
        <family val="1"/>
      </rPr>
      <t xml:space="preserve"> 60%</t>
    </r>
    <r>
      <rPr>
        <sz val="11"/>
        <rFont val="宋体"/>
        <family val="3"/>
        <charset val="134"/>
      </rPr>
      <t>（</t>
    </r>
    <r>
      <rPr>
        <sz val="11"/>
        <rFont val="Times New Roman"/>
        <family val="1"/>
      </rPr>
      <t>+20%</t>
    </r>
    <r>
      <rPr>
        <sz val="11"/>
        <rFont val="宋体"/>
        <family val="3"/>
        <charset val="134"/>
      </rPr>
      <t xml:space="preserve">）
</t>
    </r>
    <r>
      <rPr>
        <sz val="11"/>
        <rFont val="Times New Roman"/>
        <family val="1"/>
      </rPr>
      <t xml:space="preserve">    </t>
    </r>
    <r>
      <rPr>
        <sz val="11"/>
        <rFont val="宋体"/>
        <family val="3"/>
        <charset val="134"/>
      </rPr>
      <t>流程对接，数据测试</t>
    </r>
  </si>
  <si>
    <r>
      <rPr>
        <b/>
        <sz val="11"/>
        <rFont val="宋体"/>
        <family val="3"/>
        <charset val="134"/>
      </rPr>
      <t>培训环境搭建</t>
    </r>
    <phoneticPr fontId="3" type="noConversion"/>
  </si>
  <si>
    <r>
      <rPr>
        <sz val="11"/>
        <color theme="1"/>
        <rFont val="宋体"/>
        <family val="3"/>
        <charset val="134"/>
      </rPr>
      <t>谢超</t>
    </r>
    <phoneticPr fontId="3" type="noConversion"/>
  </si>
  <si>
    <r>
      <rPr>
        <sz val="11"/>
        <color theme="1"/>
        <rFont val="宋体"/>
        <family val="3"/>
        <charset val="134"/>
      </rPr>
      <t>王剑
培训环境开发</t>
    </r>
    <r>
      <rPr>
        <sz val="11"/>
        <color theme="1"/>
        <rFont val="Times New Roman"/>
        <family val="1"/>
      </rPr>
      <t xml:space="preserve"> 100%</t>
    </r>
    <r>
      <rPr>
        <sz val="11"/>
        <color theme="1"/>
        <rFont val="宋体"/>
        <family val="3"/>
        <charset val="134"/>
      </rPr>
      <t>（</t>
    </r>
    <r>
      <rPr>
        <sz val="11"/>
        <color theme="1"/>
        <rFont val="Times New Roman"/>
        <family val="1"/>
      </rPr>
      <t>+10%</t>
    </r>
    <r>
      <rPr>
        <sz val="11"/>
        <color theme="1"/>
        <rFont val="宋体"/>
        <family val="3"/>
        <charset val="134"/>
      </rPr>
      <t xml:space="preserve">）
</t>
    </r>
    <r>
      <rPr>
        <sz val="11"/>
        <color theme="1"/>
        <rFont val="Times New Roman"/>
        <family val="1"/>
      </rPr>
      <t xml:space="preserve">     1 </t>
    </r>
    <r>
      <rPr>
        <sz val="11"/>
        <color theme="1"/>
        <rFont val="宋体"/>
        <family val="3"/>
        <charset val="134"/>
      </rPr>
      <t xml:space="preserve">整体流程测试
</t>
    </r>
    <r>
      <rPr>
        <sz val="11"/>
        <color theme="1"/>
        <rFont val="Times New Roman"/>
        <family val="1"/>
      </rPr>
      <t xml:space="preserve">     2 activti</t>
    </r>
    <r>
      <rPr>
        <sz val="11"/>
        <color theme="1"/>
        <rFont val="宋体"/>
        <family val="3"/>
        <charset val="134"/>
      </rPr>
      <t>抽离完成后，还要迁移到抽离的</t>
    </r>
    <r>
      <rPr>
        <sz val="11"/>
        <color theme="1"/>
        <rFont val="Times New Roman"/>
        <family val="1"/>
      </rPr>
      <t>activti</t>
    </r>
  </si>
  <si>
    <r>
      <rPr>
        <b/>
        <sz val="11"/>
        <color theme="1"/>
        <rFont val="宋体"/>
        <family val="3"/>
        <charset val="134"/>
      </rPr>
      <t>客户征信管理系统</t>
    </r>
    <phoneticPr fontId="3" type="noConversion"/>
  </si>
  <si>
    <r>
      <rPr>
        <sz val="11"/>
        <color theme="1"/>
        <rFont val="宋体"/>
        <family val="3"/>
        <charset val="134"/>
      </rPr>
      <t>方凯</t>
    </r>
    <phoneticPr fontId="3" type="noConversion"/>
  </si>
  <si>
    <r>
      <rPr>
        <sz val="11"/>
        <color theme="1"/>
        <rFont val="宋体"/>
        <family val="3"/>
        <charset val="134"/>
      </rPr>
      <t>李彬
客户征信及交易信息管理系统开发</t>
    </r>
    <r>
      <rPr>
        <sz val="11"/>
        <color theme="1"/>
        <rFont val="Times New Roman"/>
        <family val="1"/>
      </rPr>
      <t xml:space="preserve"> 100%</t>
    </r>
    <r>
      <rPr>
        <sz val="11"/>
        <color theme="1"/>
        <rFont val="宋体"/>
        <family val="3"/>
        <charset val="134"/>
      </rPr>
      <t>（</t>
    </r>
    <r>
      <rPr>
        <sz val="11"/>
        <color theme="1"/>
        <rFont val="Times New Roman"/>
        <family val="1"/>
      </rPr>
      <t>+40%</t>
    </r>
    <r>
      <rPr>
        <sz val="11"/>
        <color theme="1"/>
        <rFont val="宋体"/>
        <family val="3"/>
        <charset val="134"/>
      </rPr>
      <t xml:space="preserve">）
</t>
    </r>
    <r>
      <rPr>
        <sz val="11"/>
        <color theme="1"/>
        <rFont val="Times New Roman"/>
        <family val="1"/>
      </rPr>
      <t xml:space="preserve">  </t>
    </r>
    <r>
      <rPr>
        <sz val="11"/>
        <color theme="1"/>
        <rFont val="宋体"/>
        <family val="3"/>
        <charset val="134"/>
      </rPr>
      <t xml:space="preserve">完成了如下模块的开发
</t>
    </r>
    <r>
      <rPr>
        <sz val="11"/>
        <color theme="1"/>
        <rFont val="Times New Roman"/>
        <family val="1"/>
      </rPr>
      <t xml:space="preserve">    1 </t>
    </r>
    <r>
      <rPr>
        <sz val="11"/>
        <color theme="1"/>
        <rFont val="宋体"/>
        <family val="3"/>
        <charset val="134"/>
      </rPr>
      <t xml:space="preserve">贷款交易信息模块
</t>
    </r>
    <r>
      <rPr>
        <sz val="11"/>
        <color theme="1"/>
        <rFont val="Times New Roman"/>
        <family val="1"/>
      </rPr>
      <t xml:space="preserve">    2 </t>
    </r>
    <r>
      <rPr>
        <sz val="11"/>
        <color theme="1"/>
        <rFont val="宋体"/>
        <family val="3"/>
        <charset val="134"/>
      </rPr>
      <t>特殊交易信息模块</t>
    </r>
  </si>
  <si>
    <r>
      <rPr>
        <sz val="11"/>
        <rFont val="宋体"/>
        <family val="3"/>
        <charset val="134"/>
      </rPr>
      <t xml:space="preserve">陆云龙
</t>
    </r>
    <r>
      <rPr>
        <sz val="11"/>
        <rFont val="Times New Roman"/>
        <family val="1"/>
      </rPr>
      <t>1.</t>
    </r>
    <r>
      <rPr>
        <sz val="11"/>
        <rFont val="宋体"/>
        <family val="3"/>
        <charset val="134"/>
      </rPr>
      <t>公安、同盾接口新增需求：保存每次请求参数、返回结果到数据库。</t>
    </r>
    <r>
      <rPr>
        <sz val="11"/>
        <rFont val="Times New Roman"/>
        <family val="1"/>
      </rPr>
      <t>90%</t>
    </r>
    <r>
      <rPr>
        <sz val="11"/>
        <rFont val="宋体"/>
        <family val="3"/>
        <charset val="134"/>
      </rPr>
      <t>（</t>
    </r>
    <r>
      <rPr>
        <sz val="11"/>
        <rFont val="Times New Roman"/>
        <family val="1"/>
      </rPr>
      <t>+20%</t>
    </r>
    <r>
      <rPr>
        <sz val="11"/>
        <rFont val="宋体"/>
        <family val="3"/>
        <charset val="134"/>
      </rPr>
      <t xml:space="preserve">）
</t>
    </r>
    <r>
      <rPr>
        <sz val="11"/>
        <rFont val="Times New Roman"/>
        <family val="1"/>
      </rPr>
      <t>2.</t>
    </r>
    <r>
      <rPr>
        <sz val="11"/>
        <rFont val="宋体"/>
        <family val="3"/>
        <charset val="134"/>
      </rPr>
      <t>人行征信接口保留每次请求参数、返回结果到数据库中。</t>
    </r>
    <r>
      <rPr>
        <sz val="11"/>
        <rFont val="Times New Roman"/>
        <family val="1"/>
      </rPr>
      <t>90%</t>
    </r>
    <r>
      <rPr>
        <sz val="11"/>
        <rFont val="宋体"/>
        <family val="3"/>
        <charset val="134"/>
      </rPr>
      <t>（</t>
    </r>
    <r>
      <rPr>
        <sz val="11"/>
        <rFont val="Times New Roman"/>
        <family val="1"/>
      </rPr>
      <t>+90%</t>
    </r>
    <r>
      <rPr>
        <sz val="11"/>
        <rFont val="宋体"/>
        <family val="3"/>
        <charset val="134"/>
      </rPr>
      <t>）
李彬
金电接口</t>
    </r>
    <r>
      <rPr>
        <sz val="11"/>
        <rFont val="Times New Roman"/>
        <family val="1"/>
      </rPr>
      <t>supply</t>
    </r>
    <r>
      <rPr>
        <sz val="11"/>
        <rFont val="宋体"/>
        <family val="3"/>
        <charset val="134"/>
      </rPr>
      <t xml:space="preserve">字段添加及发布测试
徐琰
</t>
    </r>
    <r>
      <rPr>
        <sz val="11"/>
        <rFont val="Times New Roman"/>
        <family val="1"/>
      </rPr>
      <t>91</t>
    </r>
    <r>
      <rPr>
        <sz val="11"/>
        <rFont val="宋体"/>
        <family val="3"/>
        <charset val="134"/>
      </rPr>
      <t>征信接口</t>
    </r>
    <r>
      <rPr>
        <sz val="11"/>
        <rFont val="Times New Roman"/>
        <family val="1"/>
      </rPr>
      <t>supply</t>
    </r>
    <r>
      <rPr>
        <sz val="11"/>
        <rFont val="宋体"/>
        <family val="3"/>
        <charset val="134"/>
      </rPr>
      <t>字段添加代码修改、测试</t>
    </r>
  </si>
  <si>
    <r>
      <rPr>
        <sz val="11"/>
        <rFont val="宋体"/>
        <family val="3"/>
        <charset val="134"/>
      </rPr>
      <t>沈东良</t>
    </r>
    <phoneticPr fontId="3" type="noConversion"/>
  </si>
  <si>
    <r>
      <rPr>
        <sz val="11"/>
        <rFont val="宋体"/>
        <family val="3"/>
        <charset val="134"/>
      </rPr>
      <t xml:space="preserve">王剑
</t>
    </r>
    <r>
      <rPr>
        <sz val="11"/>
        <rFont val="Times New Roman"/>
        <family val="1"/>
      </rPr>
      <t>activiti</t>
    </r>
    <r>
      <rPr>
        <sz val="11"/>
        <rFont val="宋体"/>
        <family val="3"/>
        <charset val="134"/>
      </rPr>
      <t>抽离</t>
    </r>
    <r>
      <rPr>
        <sz val="11"/>
        <rFont val="Times New Roman"/>
        <family val="1"/>
      </rPr>
      <t xml:space="preserve"> 80%</t>
    </r>
    <r>
      <rPr>
        <sz val="11"/>
        <rFont val="宋体"/>
        <family val="3"/>
        <charset val="134"/>
      </rPr>
      <t>（</t>
    </r>
    <r>
      <rPr>
        <sz val="11"/>
        <rFont val="Times New Roman"/>
        <family val="1"/>
      </rPr>
      <t>+10%</t>
    </r>
    <r>
      <rPr>
        <sz val="11"/>
        <rFont val="宋体"/>
        <family val="3"/>
        <charset val="134"/>
      </rPr>
      <t xml:space="preserve">）
</t>
    </r>
    <r>
      <rPr>
        <sz val="11"/>
        <rFont val="Times New Roman"/>
        <family val="1"/>
      </rPr>
      <t xml:space="preserve">    </t>
    </r>
    <r>
      <rPr>
        <sz val="11"/>
        <rFont val="宋体"/>
        <family val="3"/>
        <charset val="134"/>
      </rPr>
      <t>配合资料审核部分迁移
陈睿
渠道部分与</t>
    </r>
    <r>
      <rPr>
        <sz val="11"/>
        <rFont val="Times New Roman"/>
        <family val="1"/>
      </rPr>
      <t>activti</t>
    </r>
    <r>
      <rPr>
        <sz val="11"/>
        <rFont val="宋体"/>
        <family val="3"/>
        <charset val="134"/>
      </rPr>
      <t>对接</t>
    </r>
    <r>
      <rPr>
        <sz val="11"/>
        <rFont val="Times New Roman"/>
        <family val="1"/>
      </rPr>
      <t xml:space="preserve"> 70%</t>
    </r>
    <r>
      <rPr>
        <sz val="11"/>
        <rFont val="宋体"/>
        <family val="3"/>
        <charset val="134"/>
      </rPr>
      <t>（</t>
    </r>
    <r>
      <rPr>
        <sz val="11"/>
        <rFont val="Times New Roman"/>
        <family val="1"/>
      </rPr>
      <t>+10%</t>
    </r>
    <r>
      <rPr>
        <sz val="11"/>
        <rFont val="宋体"/>
        <family val="3"/>
        <charset val="134"/>
      </rPr>
      <t xml:space="preserve">）
</t>
    </r>
    <r>
      <rPr>
        <sz val="11"/>
        <rFont val="Times New Roman"/>
        <family val="1"/>
      </rPr>
      <t xml:space="preserve">    </t>
    </r>
    <r>
      <rPr>
        <sz val="11"/>
        <rFont val="宋体"/>
        <family val="3"/>
        <charset val="134"/>
      </rPr>
      <t>渠道部分模拟测试
吴超
居间协议审核页面，</t>
    </r>
    <r>
      <rPr>
        <sz val="11"/>
        <rFont val="Times New Roman"/>
        <family val="1"/>
      </rPr>
      <t>activiti</t>
    </r>
    <r>
      <rPr>
        <sz val="11"/>
        <rFont val="宋体"/>
        <family val="3"/>
        <charset val="134"/>
      </rPr>
      <t xml:space="preserve">修改为接口调用的方式
张浩
</t>
    </r>
    <r>
      <rPr>
        <sz val="11"/>
        <rFont val="Times New Roman"/>
        <family val="1"/>
      </rPr>
      <t>1.</t>
    </r>
    <r>
      <rPr>
        <sz val="11"/>
        <rFont val="宋体"/>
        <family val="3"/>
        <charset val="134"/>
      </rPr>
      <t>电核页面，</t>
    </r>
    <r>
      <rPr>
        <sz val="11"/>
        <rFont val="Times New Roman"/>
        <family val="1"/>
      </rPr>
      <t>activiti</t>
    </r>
    <r>
      <rPr>
        <sz val="11"/>
        <rFont val="宋体"/>
        <family val="3"/>
        <charset val="134"/>
      </rPr>
      <t xml:space="preserve">修改为接口调用的方式
</t>
    </r>
    <r>
      <rPr>
        <sz val="11"/>
        <rFont val="Times New Roman"/>
        <family val="1"/>
      </rPr>
      <t>2.</t>
    </r>
    <r>
      <rPr>
        <sz val="11"/>
        <rFont val="宋体"/>
        <family val="3"/>
        <charset val="134"/>
      </rPr>
      <t>审核系统流程测试</t>
    </r>
    <r>
      <rPr>
        <sz val="11"/>
        <rFont val="Times New Roman"/>
        <family val="1"/>
      </rPr>
      <t>-</t>
    </r>
    <r>
      <rPr>
        <sz val="11"/>
        <rFont val="宋体"/>
        <family val="3"/>
        <charset val="134"/>
      </rPr>
      <t>测试已完成的</t>
    </r>
    <r>
      <rPr>
        <sz val="11"/>
        <rFont val="Times New Roman"/>
        <family val="1"/>
      </rPr>
      <t>activiti</t>
    </r>
    <r>
      <rPr>
        <sz val="11"/>
        <rFont val="宋体"/>
        <family val="3"/>
        <charset val="134"/>
      </rPr>
      <t>模块</t>
    </r>
  </si>
  <si>
    <r>
      <rPr>
        <sz val="11"/>
        <rFont val="宋体"/>
        <family val="3"/>
        <charset val="134"/>
      </rPr>
      <t xml:space="preserve">王艺峰
</t>
    </r>
    <r>
      <rPr>
        <sz val="11"/>
        <rFont val="Times New Roman"/>
        <family val="1"/>
      </rPr>
      <t>1.</t>
    </r>
    <r>
      <rPr>
        <sz val="11"/>
        <rFont val="宋体"/>
        <family val="3"/>
        <charset val="134"/>
      </rPr>
      <t>环境运维：富士通测试环境</t>
    </r>
    <r>
      <rPr>
        <sz val="11"/>
        <rFont val="Times New Roman"/>
        <family val="1"/>
      </rPr>
      <t xml:space="preserve"> </t>
    </r>
    <r>
      <rPr>
        <sz val="11"/>
        <rFont val="宋体"/>
        <family val="3"/>
        <charset val="134"/>
      </rPr>
      <t xml:space="preserve">新应用发布、部署文件追加环境变量等
</t>
    </r>
    <r>
      <rPr>
        <sz val="11"/>
        <rFont val="Times New Roman"/>
        <family val="1"/>
      </rPr>
      <t>2.</t>
    </r>
    <r>
      <rPr>
        <sz val="11"/>
        <rFont val="宋体"/>
        <family val="3"/>
        <charset val="134"/>
      </rPr>
      <t>环境运维：准备用于</t>
    </r>
    <r>
      <rPr>
        <sz val="11"/>
        <rFont val="Times New Roman"/>
        <family val="1"/>
      </rPr>
      <t>UAT</t>
    </r>
    <r>
      <rPr>
        <sz val="11"/>
        <rFont val="宋体"/>
        <family val="3"/>
        <charset val="134"/>
      </rPr>
      <t xml:space="preserve">、生产发布的部署文件
</t>
    </r>
    <r>
      <rPr>
        <sz val="11"/>
        <rFont val="Times New Roman"/>
        <family val="1"/>
      </rPr>
      <t>3.</t>
    </r>
    <r>
      <rPr>
        <sz val="11"/>
        <rFont val="宋体"/>
        <family val="3"/>
        <charset val="134"/>
      </rPr>
      <t>环境运维：定期检查</t>
    </r>
    <r>
      <rPr>
        <sz val="11"/>
        <rFont val="Times New Roman"/>
        <family val="1"/>
      </rPr>
      <t xml:space="preserve"> </t>
    </r>
    <r>
      <rPr>
        <sz val="11"/>
        <rFont val="宋体"/>
        <family val="3"/>
        <charset val="134"/>
      </rPr>
      <t xml:space="preserve">富士通测试环境的磁盘使用率、内存使用率等
</t>
    </r>
    <r>
      <rPr>
        <sz val="11"/>
        <rFont val="Times New Roman"/>
        <family val="1"/>
      </rPr>
      <t xml:space="preserve">  </t>
    </r>
    <r>
      <rPr>
        <sz val="11"/>
        <rFont val="宋体"/>
        <family val="3"/>
        <charset val="134"/>
      </rPr>
      <t>增加自动脚本：用于清理</t>
    </r>
    <r>
      <rPr>
        <sz val="11"/>
        <rFont val="Times New Roman"/>
        <family val="1"/>
      </rPr>
      <t>gitlab ci</t>
    </r>
    <r>
      <rPr>
        <sz val="11"/>
        <rFont val="宋体"/>
        <family val="3"/>
        <charset val="134"/>
      </rPr>
      <t>生成的镜像
陆云龙
客户征信管理系统测试
徐琰
日志框架新增元素测试</t>
    </r>
  </si>
  <si>
    <r>
      <rPr>
        <sz val="11"/>
        <rFont val="宋体"/>
        <family val="3"/>
        <charset val="134"/>
      </rPr>
      <t>吴超
上报金融办，合同有效状态字段，还款次数取错了，修复此</t>
    </r>
    <r>
      <rPr>
        <sz val="11"/>
        <rFont val="Times New Roman"/>
        <family val="1"/>
      </rPr>
      <t xml:space="preserve">bug
</t>
    </r>
    <r>
      <rPr>
        <sz val="11"/>
        <rFont val="宋体"/>
        <family val="3"/>
        <charset val="134"/>
      </rPr>
      <t>陈睿
配合云桌面部门模拟数据</t>
    </r>
  </si>
  <si>
    <r>
      <rPr>
        <sz val="11"/>
        <color theme="1"/>
        <rFont val="宋体"/>
        <family val="3"/>
        <charset val="134"/>
      </rPr>
      <t>谢超、陈立刚</t>
    </r>
  </si>
  <si>
    <r>
      <rPr>
        <sz val="11"/>
        <color theme="1"/>
        <rFont val="宋体"/>
        <family val="3"/>
        <charset val="134"/>
      </rPr>
      <t>王剑
在</t>
    </r>
    <r>
      <rPr>
        <sz val="11"/>
        <color theme="1"/>
        <rFont val="Times New Roman"/>
        <family val="1"/>
      </rPr>
      <t>“</t>
    </r>
    <r>
      <rPr>
        <sz val="11"/>
        <color theme="1"/>
        <rFont val="宋体"/>
        <family val="3"/>
        <charset val="134"/>
      </rPr>
      <t>富士通测试环境</t>
    </r>
    <r>
      <rPr>
        <sz val="11"/>
        <color theme="1"/>
        <rFont val="Times New Roman"/>
        <family val="1"/>
      </rPr>
      <t>”</t>
    </r>
    <r>
      <rPr>
        <sz val="11"/>
        <color theme="1"/>
        <rFont val="宋体"/>
        <family val="3"/>
        <charset val="134"/>
      </rPr>
      <t xml:space="preserve">发布培训环境
</t>
    </r>
    <r>
      <rPr>
        <sz val="11"/>
        <color theme="1"/>
        <rFont val="Times New Roman"/>
        <family val="1"/>
      </rPr>
      <t xml:space="preserve">    </t>
    </r>
    <r>
      <rPr>
        <sz val="11"/>
        <color theme="1"/>
        <rFont val="宋体"/>
        <family val="3"/>
        <charset val="134"/>
      </rPr>
      <t>陈立刚使用后，提出一些意见，计划在</t>
    </r>
    <r>
      <rPr>
        <sz val="11"/>
        <color theme="1"/>
        <rFont val="Times New Roman"/>
        <family val="1"/>
      </rPr>
      <t>activiti</t>
    </r>
    <r>
      <rPr>
        <sz val="11"/>
        <color theme="1"/>
        <rFont val="宋体"/>
        <family val="3"/>
        <charset val="134"/>
      </rPr>
      <t>抽离后实施</t>
    </r>
  </si>
  <si>
    <r>
      <rPr>
        <sz val="11"/>
        <color theme="1"/>
        <rFont val="宋体"/>
        <family val="3"/>
        <charset val="134"/>
      </rPr>
      <t>方凯</t>
    </r>
    <phoneticPr fontId="3" type="noConversion"/>
  </si>
  <si>
    <r>
      <rPr>
        <sz val="11"/>
        <color theme="1"/>
        <rFont val="宋体"/>
        <family val="3"/>
        <charset val="134"/>
      </rPr>
      <t>李彬
胡兆宇今天反馈的客户征信管理系统问题优化</t>
    </r>
  </si>
  <si>
    <r>
      <rPr>
        <sz val="11"/>
        <rFont val="宋体"/>
        <family val="3"/>
        <charset val="134"/>
      </rPr>
      <t xml:space="preserve">陆云龙
</t>
    </r>
    <r>
      <rPr>
        <sz val="11"/>
        <rFont val="Times New Roman"/>
        <family val="1"/>
      </rPr>
      <t>1.</t>
    </r>
    <r>
      <rPr>
        <sz val="11"/>
        <rFont val="宋体"/>
        <family val="3"/>
        <charset val="134"/>
      </rPr>
      <t>公安、同盾接口新增需求：保存每次请求参数、返回结果到数据库。</t>
    </r>
    <r>
      <rPr>
        <sz val="11"/>
        <rFont val="Times New Roman"/>
        <family val="1"/>
      </rPr>
      <t>100%</t>
    </r>
    <r>
      <rPr>
        <sz val="11"/>
        <rFont val="宋体"/>
        <family val="3"/>
        <charset val="134"/>
      </rPr>
      <t>（</t>
    </r>
    <r>
      <rPr>
        <sz val="11"/>
        <rFont val="Times New Roman"/>
        <family val="1"/>
      </rPr>
      <t>+10%</t>
    </r>
    <r>
      <rPr>
        <sz val="11"/>
        <rFont val="宋体"/>
        <family val="3"/>
        <charset val="134"/>
      </rPr>
      <t xml:space="preserve">）
</t>
    </r>
    <r>
      <rPr>
        <sz val="11"/>
        <rFont val="Times New Roman"/>
        <family val="1"/>
      </rPr>
      <t>2.</t>
    </r>
    <r>
      <rPr>
        <sz val="11"/>
        <rFont val="宋体"/>
        <family val="3"/>
        <charset val="134"/>
      </rPr>
      <t>人行征信接口保留每次请求参数、返回结果到数据库中。</t>
    </r>
    <r>
      <rPr>
        <sz val="11"/>
        <rFont val="Times New Roman"/>
        <family val="1"/>
      </rPr>
      <t>100%</t>
    </r>
    <r>
      <rPr>
        <sz val="11"/>
        <rFont val="宋体"/>
        <family val="3"/>
        <charset val="134"/>
      </rPr>
      <t>（</t>
    </r>
    <r>
      <rPr>
        <sz val="11"/>
        <rFont val="Times New Roman"/>
        <family val="1"/>
      </rPr>
      <t>+10%</t>
    </r>
    <r>
      <rPr>
        <sz val="11"/>
        <rFont val="宋体"/>
        <family val="3"/>
        <charset val="134"/>
      </rPr>
      <t>）
吴超
本行贷款信息接口</t>
    </r>
    <r>
      <rPr>
        <sz val="11"/>
        <rFont val="Times New Roman"/>
        <family val="1"/>
      </rPr>
      <t>-</t>
    </r>
    <r>
      <rPr>
        <sz val="11"/>
        <rFont val="宋体"/>
        <family val="3"/>
        <charset val="134"/>
      </rPr>
      <t>所有金额计算方式修改为</t>
    </r>
    <r>
      <rPr>
        <sz val="11"/>
        <rFont val="Times New Roman"/>
        <family val="1"/>
      </rPr>
      <t>BigDecimal</t>
    </r>
    <r>
      <rPr>
        <sz val="11"/>
        <rFont val="宋体"/>
        <family val="3"/>
        <charset val="134"/>
      </rPr>
      <t>精度</t>
    </r>
  </si>
  <si>
    <r>
      <rPr>
        <sz val="11"/>
        <rFont val="宋体"/>
        <family val="3"/>
        <charset val="134"/>
      </rPr>
      <t>沈东良</t>
    </r>
    <phoneticPr fontId="3" type="noConversion"/>
  </si>
  <si>
    <r>
      <rPr>
        <sz val="11"/>
        <rFont val="宋体"/>
        <family val="3"/>
        <charset val="134"/>
      </rPr>
      <t>吴超
面签页面</t>
    </r>
    <r>
      <rPr>
        <sz val="11"/>
        <rFont val="Times New Roman"/>
        <family val="1"/>
      </rPr>
      <t>-activiti</t>
    </r>
    <r>
      <rPr>
        <sz val="11"/>
        <rFont val="宋体"/>
        <family val="3"/>
        <charset val="134"/>
      </rPr>
      <t xml:space="preserve">修改为接口调用的方式
张浩
</t>
    </r>
    <r>
      <rPr>
        <sz val="11"/>
        <rFont val="Times New Roman"/>
        <family val="1"/>
      </rPr>
      <t>1.</t>
    </r>
    <r>
      <rPr>
        <sz val="11"/>
        <rFont val="宋体"/>
        <family val="3"/>
        <charset val="134"/>
      </rPr>
      <t>门店登记，</t>
    </r>
    <r>
      <rPr>
        <sz val="11"/>
        <rFont val="Times New Roman"/>
        <family val="1"/>
      </rPr>
      <t>activiti</t>
    </r>
    <r>
      <rPr>
        <sz val="11"/>
        <rFont val="宋体"/>
        <family val="3"/>
        <charset val="134"/>
      </rPr>
      <t xml:space="preserve">修改为接口调用的方式
</t>
    </r>
    <r>
      <rPr>
        <sz val="11"/>
        <rFont val="Times New Roman"/>
        <family val="1"/>
      </rPr>
      <t>2.</t>
    </r>
    <r>
      <rPr>
        <sz val="11"/>
        <rFont val="宋体"/>
        <family val="3"/>
        <charset val="134"/>
      </rPr>
      <t>审批系统测试</t>
    </r>
    <r>
      <rPr>
        <sz val="11"/>
        <rFont val="Times New Roman"/>
        <family val="1"/>
      </rPr>
      <t>-</t>
    </r>
    <r>
      <rPr>
        <sz val="11"/>
        <rFont val="宋体"/>
        <family val="3"/>
        <charset val="134"/>
      </rPr>
      <t>已对接完的</t>
    </r>
    <r>
      <rPr>
        <sz val="11"/>
        <rFont val="Times New Roman"/>
        <family val="1"/>
      </rPr>
      <t>activiti</t>
    </r>
    <r>
      <rPr>
        <sz val="11"/>
        <rFont val="宋体"/>
        <family val="3"/>
        <charset val="134"/>
      </rPr>
      <t>功能测试</t>
    </r>
  </si>
  <si>
    <r>
      <rPr>
        <sz val="11"/>
        <rFont val="宋体"/>
        <family val="3"/>
        <charset val="134"/>
      </rPr>
      <t xml:space="preserve">王剑
项目协调
王艺峰
</t>
    </r>
    <r>
      <rPr>
        <sz val="11"/>
        <rFont val="Times New Roman"/>
        <family val="1"/>
      </rPr>
      <t>1.</t>
    </r>
    <r>
      <rPr>
        <sz val="11"/>
        <rFont val="宋体"/>
        <family val="3"/>
        <charset val="134"/>
      </rPr>
      <t>环境运维：</t>
    </r>
    <r>
      <rPr>
        <sz val="11"/>
        <rFont val="Times New Roman"/>
        <family val="1"/>
      </rPr>
      <t>UAT</t>
    </r>
    <r>
      <rPr>
        <sz val="11"/>
        <rFont val="宋体"/>
        <family val="3"/>
        <charset val="134"/>
      </rPr>
      <t xml:space="preserve">发布相关事宜
</t>
    </r>
    <r>
      <rPr>
        <sz val="11"/>
        <rFont val="Times New Roman"/>
        <family val="1"/>
      </rPr>
      <t xml:space="preserve">  </t>
    </r>
    <r>
      <rPr>
        <sz val="11"/>
        <rFont val="宋体"/>
        <family val="3"/>
        <charset val="134"/>
      </rPr>
      <t xml:space="preserve">准备部署文件、归档发布信息等
</t>
    </r>
    <r>
      <rPr>
        <sz val="11"/>
        <rFont val="Times New Roman"/>
        <family val="1"/>
      </rPr>
      <t>2.</t>
    </r>
    <r>
      <rPr>
        <sz val="11"/>
        <rFont val="宋体"/>
        <family val="3"/>
        <charset val="134"/>
      </rPr>
      <t xml:space="preserve">环境运维：更新金融办生产环境使用的部署文件
</t>
    </r>
    <r>
      <rPr>
        <sz val="11"/>
        <rFont val="Times New Roman"/>
        <family val="1"/>
      </rPr>
      <t xml:space="preserve">  </t>
    </r>
    <r>
      <rPr>
        <sz val="11"/>
        <rFont val="宋体"/>
        <family val="3"/>
        <charset val="134"/>
      </rPr>
      <t xml:space="preserve">准备脚本，方便比对两套生产环境的部署文件，从而减少更新部署文件所需时间
李彬
</t>
    </r>
    <r>
      <rPr>
        <sz val="11"/>
        <rFont val="Times New Roman"/>
        <family val="1"/>
      </rPr>
      <t>explain</t>
    </r>
    <r>
      <rPr>
        <sz val="11"/>
        <rFont val="宋体"/>
        <family val="3"/>
        <charset val="134"/>
      </rPr>
      <t>优化</t>
    </r>
    <r>
      <rPr>
        <sz val="11"/>
        <rFont val="Times New Roman"/>
        <family val="1"/>
      </rPr>
      <t>sql</t>
    </r>
    <r>
      <rPr>
        <sz val="11"/>
        <rFont val="宋体"/>
        <family val="3"/>
        <charset val="134"/>
      </rPr>
      <t>调查</t>
    </r>
    <r>
      <rPr>
        <sz val="11"/>
        <rFont val="Times New Roman"/>
        <family val="1"/>
      </rPr>
      <t xml:space="preserve"> 50%</t>
    </r>
    <r>
      <rPr>
        <sz val="11"/>
        <rFont val="宋体"/>
        <family val="3"/>
        <charset val="134"/>
      </rPr>
      <t>（</t>
    </r>
    <r>
      <rPr>
        <sz val="11"/>
        <rFont val="Times New Roman"/>
        <family val="1"/>
      </rPr>
      <t>+50%</t>
    </r>
    <r>
      <rPr>
        <sz val="11"/>
        <rFont val="宋体"/>
        <family val="3"/>
        <charset val="134"/>
      </rPr>
      <t xml:space="preserve">）
徐琰
</t>
    </r>
    <r>
      <rPr>
        <sz val="11"/>
        <rFont val="Times New Roman"/>
        <family val="1"/>
      </rPr>
      <t xml:space="preserve">1. </t>
    </r>
    <r>
      <rPr>
        <sz val="11"/>
        <rFont val="宋体"/>
        <family val="3"/>
        <charset val="134"/>
      </rPr>
      <t>公安接口、同盾接口、征信接口、</t>
    </r>
    <r>
      <rPr>
        <sz val="11"/>
        <rFont val="Times New Roman"/>
        <family val="1"/>
      </rPr>
      <t>91</t>
    </r>
    <r>
      <rPr>
        <sz val="11"/>
        <rFont val="宋体"/>
        <family val="3"/>
        <charset val="134"/>
      </rPr>
      <t>征信接口发布测试和</t>
    </r>
    <r>
      <rPr>
        <sz val="11"/>
        <rFont val="Times New Roman"/>
        <family val="1"/>
      </rPr>
      <t>UAT</t>
    </r>
    <r>
      <rPr>
        <sz val="11"/>
        <rFont val="宋体"/>
        <family val="3"/>
        <charset val="134"/>
      </rPr>
      <t xml:space="preserve">环境并测试。
</t>
    </r>
    <r>
      <rPr>
        <sz val="11"/>
        <rFont val="Times New Roman"/>
        <family val="1"/>
      </rPr>
      <t>2. UAT</t>
    </r>
    <r>
      <rPr>
        <sz val="11"/>
        <rFont val="宋体"/>
        <family val="3"/>
        <charset val="134"/>
      </rPr>
      <t>环境测试审批流程，看调用以上接口时是否正确记录贷款申请号与第三方征信结果信息到表中。</t>
    </r>
  </si>
  <si>
    <r>
      <rPr>
        <sz val="11"/>
        <color theme="1"/>
        <rFont val="宋体"/>
        <family val="3"/>
        <charset val="134"/>
      </rPr>
      <t>李彬
客户征信管理系统优化</t>
    </r>
  </si>
  <si>
    <r>
      <rPr>
        <b/>
        <sz val="11"/>
        <rFont val="宋体"/>
        <family val="3"/>
        <charset val="134"/>
      </rPr>
      <t>审批系统管理端优化</t>
    </r>
  </si>
  <si>
    <r>
      <rPr>
        <sz val="11"/>
        <color theme="1"/>
        <rFont val="宋体"/>
        <family val="3"/>
        <charset val="134"/>
      </rPr>
      <t>姚伟</t>
    </r>
  </si>
  <si>
    <r>
      <rPr>
        <sz val="11"/>
        <color theme="1"/>
        <rFont val="宋体"/>
        <family val="3"/>
        <charset val="134"/>
      </rPr>
      <t>王剑
客户列表增加</t>
    </r>
    <r>
      <rPr>
        <sz val="11"/>
        <color theme="1"/>
        <rFont val="Times New Roman"/>
        <family val="1"/>
      </rPr>
      <t>“</t>
    </r>
    <r>
      <rPr>
        <sz val="11"/>
        <color theme="1"/>
        <rFont val="宋体"/>
        <family val="3"/>
        <charset val="134"/>
      </rPr>
      <t>审批阶段</t>
    </r>
    <r>
      <rPr>
        <sz val="11"/>
        <color theme="1"/>
        <rFont val="Times New Roman"/>
        <family val="1"/>
      </rPr>
      <t>”</t>
    </r>
    <r>
      <rPr>
        <sz val="11"/>
        <color theme="1"/>
        <rFont val="宋体"/>
        <family val="3"/>
        <charset val="134"/>
      </rPr>
      <t xml:space="preserve">的筛选条件
</t>
    </r>
    <r>
      <rPr>
        <sz val="11"/>
        <color theme="1"/>
        <rFont val="Times New Roman"/>
        <family val="1"/>
      </rPr>
      <t xml:space="preserve">  </t>
    </r>
    <r>
      <rPr>
        <sz val="11"/>
        <color theme="1"/>
        <rFont val="宋体"/>
        <family val="3"/>
        <charset val="134"/>
      </rPr>
      <t>设计把</t>
    </r>
    <r>
      <rPr>
        <sz val="11"/>
        <color theme="1"/>
        <rFont val="Times New Roman"/>
        <family val="1"/>
      </rPr>
      <t>activiti</t>
    </r>
    <r>
      <rPr>
        <sz val="11"/>
        <color theme="1"/>
        <rFont val="宋体"/>
        <family val="3"/>
        <charset val="134"/>
      </rPr>
      <t xml:space="preserve">服务端的流程图属性常量类，保存到数据库中，考虑版本和各种历史的小变更
陈睿
</t>
    </r>
    <r>
      <rPr>
        <sz val="11"/>
        <color theme="1"/>
        <rFont val="Times New Roman"/>
        <family val="1"/>
      </rPr>
      <t>1.</t>
    </r>
    <r>
      <rPr>
        <sz val="11"/>
        <color theme="1"/>
        <rFont val="宋体"/>
        <family val="3"/>
        <charset val="134"/>
      </rPr>
      <t>管理端修改</t>
    </r>
    <r>
      <rPr>
        <sz val="11"/>
        <color theme="1"/>
        <rFont val="Times New Roman"/>
        <family val="1"/>
      </rPr>
      <t xml:space="preserve"> </t>
    </r>
    <r>
      <rPr>
        <sz val="11"/>
        <color theme="1"/>
        <rFont val="宋体"/>
        <family val="3"/>
        <charset val="134"/>
      </rPr>
      <t>风控拒绝的用户显示的都是放款成功的</t>
    </r>
    <r>
      <rPr>
        <sz val="11"/>
        <color theme="1"/>
        <rFont val="Times New Roman"/>
        <family val="1"/>
      </rPr>
      <t>BUG
2.</t>
    </r>
    <r>
      <rPr>
        <sz val="11"/>
        <color theme="1"/>
        <rFont val="宋体"/>
        <family val="3"/>
        <charset val="134"/>
      </rPr>
      <t>补全数据，老流程图申请（生产库</t>
    </r>
    <r>
      <rPr>
        <sz val="11"/>
        <color theme="1"/>
        <rFont val="Times New Roman"/>
        <family val="1"/>
      </rPr>
      <t>2018-01-09</t>
    </r>
    <r>
      <rPr>
        <sz val="11"/>
        <color theme="1"/>
        <rFont val="宋体"/>
        <family val="3"/>
        <charset val="134"/>
      </rPr>
      <t>之前的），由于老流程是从授权上传开始的，所有很多没有走到次阶段的数据，没有审批阶段，把这些数据，都做授权上传超时处理，分别在</t>
    </r>
    <r>
      <rPr>
        <sz val="11"/>
        <color theme="1"/>
        <rFont val="Times New Roman"/>
        <family val="1"/>
      </rPr>
      <t>customer_overtime_result</t>
    </r>
    <r>
      <rPr>
        <sz val="11"/>
        <color theme="1"/>
        <rFont val="宋体"/>
        <family val="3"/>
        <charset val="134"/>
      </rPr>
      <t>补全他的超时记录，在</t>
    </r>
    <r>
      <rPr>
        <sz val="11"/>
        <color theme="1"/>
        <rFont val="Times New Roman"/>
        <family val="1"/>
      </rPr>
      <t>customer_apply_end</t>
    </r>
    <r>
      <rPr>
        <sz val="11"/>
        <color theme="1"/>
        <rFont val="宋体"/>
        <family val="3"/>
        <charset val="134"/>
      </rPr>
      <t>补全他的流程结束记录</t>
    </r>
  </si>
  <si>
    <r>
      <rPr>
        <sz val="11"/>
        <rFont val="宋体"/>
        <family val="3"/>
        <charset val="134"/>
      </rPr>
      <t xml:space="preserve">陆云龙
</t>
    </r>
    <r>
      <rPr>
        <sz val="11"/>
        <rFont val="Times New Roman"/>
        <family val="1"/>
      </rPr>
      <t>1.</t>
    </r>
    <r>
      <rPr>
        <sz val="11"/>
        <rFont val="宋体"/>
        <family val="3"/>
        <charset val="134"/>
      </rPr>
      <t xml:space="preserve">与林森相对接申请号与征信等数据关系最终展现格式。
</t>
    </r>
    <r>
      <rPr>
        <sz val="11"/>
        <rFont val="Times New Roman"/>
        <family val="1"/>
      </rPr>
      <t>2.uat</t>
    </r>
    <r>
      <rPr>
        <sz val="11"/>
        <rFont val="宋体"/>
        <family val="3"/>
        <charset val="134"/>
      </rPr>
      <t>环境走了几次流程，测试申请号与征信，</t>
    </r>
    <r>
      <rPr>
        <sz val="11"/>
        <rFont val="Times New Roman"/>
        <family val="1"/>
      </rPr>
      <t>91</t>
    </r>
    <r>
      <rPr>
        <sz val="11"/>
        <rFont val="宋体"/>
        <family val="3"/>
        <charset val="134"/>
      </rPr>
      <t>征信，同盾，公安数据关系是否正确关联。
徐琰
补全缺失的申请号与征信等数据关系数据。</t>
    </r>
    <r>
      <rPr>
        <sz val="11"/>
        <rFont val="Times New Roman"/>
        <family val="1"/>
      </rPr>
      <t>10%</t>
    </r>
    <r>
      <rPr>
        <sz val="11"/>
        <rFont val="宋体"/>
        <family val="3"/>
        <charset val="134"/>
      </rPr>
      <t>（</t>
    </r>
    <r>
      <rPr>
        <sz val="11"/>
        <rFont val="Times New Roman"/>
        <family val="1"/>
      </rPr>
      <t>+10%</t>
    </r>
    <r>
      <rPr>
        <sz val="11"/>
        <rFont val="宋体"/>
        <family val="3"/>
        <charset val="134"/>
      </rPr>
      <t>）
李彬
补全缺失的申请号与征信等数据关系数据。</t>
    </r>
    <r>
      <rPr>
        <sz val="11"/>
        <rFont val="Times New Roman"/>
        <family val="1"/>
      </rPr>
      <t>20%</t>
    </r>
    <r>
      <rPr>
        <sz val="11"/>
        <rFont val="宋体"/>
        <family val="3"/>
        <charset val="134"/>
      </rPr>
      <t>（</t>
    </r>
    <r>
      <rPr>
        <sz val="11"/>
        <rFont val="Times New Roman"/>
        <family val="1"/>
      </rPr>
      <t>+10%</t>
    </r>
    <r>
      <rPr>
        <sz val="11"/>
        <rFont val="宋体"/>
        <family val="3"/>
        <charset val="134"/>
      </rPr>
      <t>）
吴超
本行贷款信息接口修改，新增字段贷款金额、计息方式、贷款利率和服务费，出生地取身份证地址</t>
    </r>
  </si>
  <si>
    <r>
      <rPr>
        <sz val="11"/>
        <rFont val="宋体"/>
        <family val="3"/>
        <charset val="134"/>
      </rPr>
      <t xml:space="preserve">陈睿
</t>
    </r>
    <r>
      <rPr>
        <sz val="11"/>
        <rFont val="Times New Roman"/>
        <family val="1"/>
      </rPr>
      <t>1.</t>
    </r>
    <r>
      <rPr>
        <sz val="11"/>
        <rFont val="宋体"/>
        <family val="3"/>
        <charset val="134"/>
      </rPr>
      <t>把</t>
    </r>
    <r>
      <rPr>
        <sz val="11"/>
        <rFont val="Times New Roman"/>
        <family val="1"/>
      </rPr>
      <t>activiti</t>
    </r>
    <r>
      <rPr>
        <sz val="11"/>
        <rFont val="宋体"/>
        <family val="3"/>
        <charset val="134"/>
      </rPr>
      <t xml:space="preserve">服务端的流程图属性常量类，保存到数据库中
</t>
    </r>
    <r>
      <rPr>
        <sz val="11"/>
        <rFont val="Times New Roman"/>
        <family val="1"/>
      </rPr>
      <t>2.activiti</t>
    </r>
    <r>
      <rPr>
        <sz val="11"/>
        <rFont val="宋体"/>
        <family val="3"/>
        <charset val="134"/>
      </rPr>
      <t xml:space="preserve">服务端改造获取节点属性的方式
张浩
</t>
    </r>
    <r>
      <rPr>
        <sz val="11"/>
        <rFont val="Times New Roman"/>
        <family val="1"/>
      </rPr>
      <t>1.</t>
    </r>
    <r>
      <rPr>
        <sz val="11"/>
        <rFont val="宋体"/>
        <family val="3"/>
        <charset val="134"/>
      </rPr>
      <t>客户确认系统，跳转回审批系统后完成任务，修改为</t>
    </r>
    <r>
      <rPr>
        <sz val="11"/>
        <rFont val="Times New Roman"/>
        <family val="1"/>
      </rPr>
      <t>activiti</t>
    </r>
    <r>
      <rPr>
        <sz val="11"/>
        <rFont val="宋体"/>
        <family val="3"/>
        <charset val="134"/>
      </rPr>
      <t xml:space="preserve">接口的方式
</t>
    </r>
    <r>
      <rPr>
        <sz val="11"/>
        <rFont val="Times New Roman"/>
        <family val="1"/>
      </rPr>
      <t>2.</t>
    </r>
    <r>
      <rPr>
        <sz val="11"/>
        <rFont val="宋体"/>
        <family val="3"/>
        <charset val="134"/>
      </rPr>
      <t>审批系统整体流程测试</t>
    </r>
    <r>
      <rPr>
        <sz val="11"/>
        <rFont val="Times New Roman"/>
        <family val="1"/>
      </rPr>
      <t>-</t>
    </r>
    <r>
      <rPr>
        <sz val="11"/>
        <rFont val="宋体"/>
        <family val="3"/>
        <charset val="134"/>
      </rPr>
      <t>主要测试对接完</t>
    </r>
    <r>
      <rPr>
        <sz val="11"/>
        <rFont val="Times New Roman"/>
        <family val="1"/>
      </rPr>
      <t>activiti</t>
    </r>
    <r>
      <rPr>
        <sz val="11"/>
        <rFont val="宋体"/>
        <family val="3"/>
        <charset val="134"/>
      </rPr>
      <t>的功能</t>
    </r>
  </si>
  <si>
    <r>
      <rPr>
        <sz val="11"/>
        <rFont val="宋体"/>
        <family val="3"/>
        <charset val="134"/>
      </rPr>
      <t>王艺峰
环境运维：富士通测试环境、</t>
    </r>
    <r>
      <rPr>
        <sz val="11"/>
        <rFont val="Times New Roman"/>
        <family val="1"/>
      </rPr>
      <t>UAT</t>
    </r>
    <r>
      <rPr>
        <sz val="11"/>
        <rFont val="宋体"/>
        <family val="3"/>
        <charset val="134"/>
      </rPr>
      <t>环境</t>
    </r>
    <r>
      <rPr>
        <sz val="11"/>
        <rFont val="Times New Roman"/>
        <family val="1"/>
      </rPr>
      <t xml:space="preserve"> </t>
    </r>
    <r>
      <rPr>
        <sz val="11"/>
        <rFont val="宋体"/>
        <family val="3"/>
        <charset val="134"/>
      </rPr>
      <t xml:space="preserve">发布相关事宜
</t>
    </r>
    <r>
      <rPr>
        <sz val="11"/>
        <rFont val="Times New Roman"/>
        <family val="1"/>
      </rPr>
      <t xml:space="preserve">  </t>
    </r>
    <r>
      <rPr>
        <sz val="11"/>
        <rFont val="宋体"/>
        <family val="3"/>
        <charset val="134"/>
      </rPr>
      <t>准备部署文件、归档发布信息等</t>
    </r>
  </si>
  <si>
    <r>
      <rPr>
        <sz val="11"/>
        <rFont val="宋体"/>
        <family val="3"/>
        <charset val="134"/>
      </rPr>
      <t>吴超
电核页面修改，更新居住地址时显示原居住地址
王剑
项目协调
王艺峰
调查软件</t>
    </r>
    <r>
      <rPr>
        <sz val="11"/>
        <rFont val="Times New Roman"/>
        <family val="1"/>
      </rPr>
      <t xml:space="preserve">license
  </t>
    </r>
    <r>
      <rPr>
        <sz val="11"/>
        <rFont val="宋体"/>
        <family val="3"/>
        <charset val="134"/>
      </rPr>
      <t>以使用开源软件的观点，整理一些主要</t>
    </r>
    <r>
      <rPr>
        <sz val="11"/>
        <rFont val="Times New Roman"/>
        <family val="1"/>
      </rPr>
      <t>license</t>
    </r>
    <r>
      <rPr>
        <sz val="11"/>
        <rFont val="宋体"/>
        <family val="3"/>
        <charset val="134"/>
      </rPr>
      <t xml:space="preserve">的使用注意事项
李彬
</t>
    </r>
    <r>
      <rPr>
        <sz val="11"/>
        <rFont val="Times New Roman"/>
        <family val="1"/>
      </rPr>
      <t>explain</t>
    </r>
    <r>
      <rPr>
        <sz val="11"/>
        <rFont val="宋体"/>
        <family val="3"/>
        <charset val="134"/>
      </rPr>
      <t>优化</t>
    </r>
    <r>
      <rPr>
        <sz val="11"/>
        <rFont val="Times New Roman"/>
        <family val="1"/>
      </rPr>
      <t>sql</t>
    </r>
    <r>
      <rPr>
        <sz val="11"/>
        <rFont val="宋体"/>
        <family val="3"/>
        <charset val="134"/>
      </rPr>
      <t>调查</t>
    </r>
    <r>
      <rPr>
        <sz val="11"/>
        <rFont val="Times New Roman"/>
        <family val="1"/>
      </rPr>
      <t xml:space="preserve"> 100%</t>
    </r>
    <r>
      <rPr>
        <sz val="11"/>
        <rFont val="宋体"/>
        <family val="3"/>
        <charset val="134"/>
      </rPr>
      <t>（</t>
    </r>
    <r>
      <rPr>
        <sz val="11"/>
        <rFont val="Times New Roman"/>
        <family val="1"/>
      </rPr>
      <t>+50%</t>
    </r>
    <r>
      <rPr>
        <sz val="11"/>
        <rFont val="宋体"/>
        <family val="3"/>
        <charset val="134"/>
      </rPr>
      <t>）</t>
    </r>
  </si>
  <si>
    <r>
      <rPr>
        <b/>
        <sz val="11"/>
        <rFont val="宋体"/>
        <family val="3"/>
        <charset val="134"/>
      </rPr>
      <t>合格件定时任务优化</t>
    </r>
  </si>
  <si>
    <r>
      <rPr>
        <sz val="11"/>
        <color theme="1"/>
        <rFont val="宋体"/>
        <family val="3"/>
        <charset val="134"/>
      </rPr>
      <t>徐琰
合格件定时任务逻辑修改：前一天无征信报告不发邮件</t>
    </r>
  </si>
  <si>
    <r>
      <rPr>
        <sz val="11"/>
        <rFont val="宋体"/>
        <family val="3"/>
        <charset val="134"/>
      </rPr>
      <t>陆云龙
补全缺失的申请号与征信等数据关系数据。</t>
    </r>
    <r>
      <rPr>
        <sz val="11"/>
        <rFont val="Times New Roman"/>
        <family val="1"/>
      </rPr>
      <t>60%</t>
    </r>
    <r>
      <rPr>
        <sz val="11"/>
        <rFont val="宋体"/>
        <family val="3"/>
        <charset val="134"/>
      </rPr>
      <t>（</t>
    </r>
    <r>
      <rPr>
        <sz val="11"/>
        <rFont val="Times New Roman"/>
        <family val="1"/>
      </rPr>
      <t>+40%</t>
    </r>
    <r>
      <rPr>
        <sz val="11"/>
        <rFont val="宋体"/>
        <family val="3"/>
        <charset val="134"/>
      </rPr>
      <t>）</t>
    </r>
  </si>
  <si>
    <r>
      <rPr>
        <sz val="11"/>
        <rFont val="宋体"/>
        <family val="3"/>
        <charset val="134"/>
      </rPr>
      <t>沈东良</t>
    </r>
    <phoneticPr fontId="3" type="noConversion"/>
  </si>
  <si>
    <r>
      <rPr>
        <sz val="11"/>
        <rFont val="宋体"/>
        <family val="3"/>
        <charset val="134"/>
      </rPr>
      <t xml:space="preserve">陈睿
</t>
    </r>
    <r>
      <rPr>
        <sz val="11"/>
        <rFont val="Times New Roman"/>
        <family val="1"/>
      </rPr>
      <t>1.</t>
    </r>
    <r>
      <rPr>
        <sz val="11"/>
        <rFont val="宋体"/>
        <family val="3"/>
        <charset val="134"/>
      </rPr>
      <t>渠道端</t>
    </r>
    <r>
      <rPr>
        <sz val="11"/>
        <rFont val="Times New Roman"/>
        <family val="1"/>
      </rPr>
      <t>activiti</t>
    </r>
    <r>
      <rPr>
        <sz val="11"/>
        <rFont val="宋体"/>
        <family val="3"/>
        <charset val="134"/>
      </rPr>
      <t xml:space="preserve">抽离后，整体测试
</t>
    </r>
    <r>
      <rPr>
        <sz val="11"/>
        <rFont val="Times New Roman"/>
        <family val="1"/>
      </rPr>
      <t>2.actviti</t>
    </r>
    <r>
      <rPr>
        <sz val="11"/>
        <rFont val="宋体"/>
        <family val="3"/>
        <charset val="134"/>
      </rPr>
      <t>环境变量整理</t>
    </r>
  </si>
  <si>
    <r>
      <rPr>
        <sz val="11"/>
        <rFont val="宋体"/>
        <family val="3"/>
        <charset val="134"/>
      </rPr>
      <t xml:space="preserve">王艺峰
</t>
    </r>
    <r>
      <rPr>
        <sz val="11"/>
        <rFont val="Times New Roman"/>
        <family val="1"/>
      </rPr>
      <t>1.</t>
    </r>
    <r>
      <rPr>
        <sz val="11"/>
        <rFont val="宋体"/>
        <family val="3"/>
        <charset val="134"/>
      </rPr>
      <t xml:space="preserve">环境运维：准备用于生产发布的部署文件
</t>
    </r>
    <r>
      <rPr>
        <sz val="11"/>
        <rFont val="Times New Roman"/>
        <family val="1"/>
      </rPr>
      <t xml:space="preserve">  </t>
    </r>
    <r>
      <rPr>
        <sz val="11"/>
        <rFont val="宋体"/>
        <family val="3"/>
        <charset val="134"/>
      </rPr>
      <t>涉及两个版本：</t>
    </r>
    <r>
      <rPr>
        <sz val="11"/>
        <rFont val="Times New Roman"/>
        <family val="1"/>
      </rPr>
      <t>aws</t>
    </r>
    <r>
      <rPr>
        <sz val="11"/>
        <rFont val="宋体"/>
        <family val="3"/>
        <charset val="134"/>
      </rPr>
      <t xml:space="preserve">的生产环境、金融办托管的生产环境
</t>
    </r>
    <r>
      <rPr>
        <sz val="11"/>
        <rFont val="Times New Roman"/>
        <family val="1"/>
      </rPr>
      <t>2.</t>
    </r>
    <r>
      <rPr>
        <sz val="11"/>
        <rFont val="宋体"/>
        <family val="3"/>
        <charset val="134"/>
      </rPr>
      <t>环境运维：调查、恢复</t>
    </r>
    <r>
      <rPr>
        <sz val="11"/>
        <rFont val="Times New Roman"/>
        <family val="1"/>
      </rPr>
      <t xml:space="preserve"> </t>
    </r>
    <r>
      <rPr>
        <sz val="11"/>
        <rFont val="宋体"/>
        <family val="3"/>
        <charset val="134"/>
      </rPr>
      <t xml:space="preserve">富士通测试环境
</t>
    </r>
    <r>
      <rPr>
        <sz val="11"/>
        <rFont val="Times New Roman"/>
        <family val="1"/>
      </rPr>
      <t xml:space="preserve">  </t>
    </r>
    <r>
      <rPr>
        <sz val="11"/>
        <rFont val="宋体"/>
        <family val="3"/>
        <charset val="134"/>
      </rPr>
      <t xml:space="preserve">富士通测试环境一个节点状态不正常：
</t>
    </r>
    <r>
      <rPr>
        <sz val="11"/>
        <rFont val="Times New Roman"/>
        <family val="1"/>
      </rPr>
      <t xml:space="preserve">    k8s</t>
    </r>
    <r>
      <rPr>
        <sz val="11"/>
        <rFont val="宋体"/>
        <family val="3"/>
        <charset val="134"/>
      </rPr>
      <t>无法获取该节点的状态、无法</t>
    </r>
    <r>
      <rPr>
        <sz val="11"/>
        <rFont val="Times New Roman"/>
        <family val="1"/>
      </rPr>
      <t>ssh</t>
    </r>
    <r>
      <rPr>
        <sz val="11"/>
        <rFont val="宋体"/>
        <family val="3"/>
        <charset val="134"/>
      </rPr>
      <t xml:space="preserve">到该节点
</t>
    </r>
    <r>
      <rPr>
        <sz val="11"/>
        <rFont val="Times New Roman"/>
        <family val="1"/>
      </rPr>
      <t xml:space="preserve">    2/7 20</t>
    </r>
    <r>
      <rPr>
        <sz val="11"/>
        <rFont val="宋体"/>
        <family val="3"/>
        <charset val="134"/>
      </rPr>
      <t xml:space="preserve">点之后该节点完全没有对磁盘的读写操作
</t>
    </r>
    <r>
      <rPr>
        <sz val="11"/>
        <rFont val="Times New Roman"/>
        <family val="1"/>
      </rPr>
      <t xml:space="preserve">  </t>
    </r>
    <r>
      <rPr>
        <sz val="11"/>
        <rFont val="宋体"/>
        <family val="3"/>
        <charset val="134"/>
      </rPr>
      <t>下午</t>
    </r>
    <r>
      <rPr>
        <sz val="11"/>
        <rFont val="Times New Roman"/>
        <family val="1"/>
      </rPr>
      <t>15</t>
    </r>
    <r>
      <rPr>
        <sz val="11"/>
        <rFont val="宋体"/>
        <family val="3"/>
        <charset val="134"/>
      </rPr>
      <t xml:space="preserve">点为止没有调查出原因，为了不影响正常开发测试，重建了问题节点
</t>
    </r>
    <r>
      <rPr>
        <sz val="11"/>
        <rFont val="Times New Roman"/>
        <family val="1"/>
      </rPr>
      <t>3.</t>
    </r>
    <r>
      <rPr>
        <sz val="11"/>
        <rFont val="宋体"/>
        <family val="3"/>
        <charset val="134"/>
      </rPr>
      <t>环境运维：处理重建</t>
    </r>
    <r>
      <rPr>
        <sz val="11"/>
        <rFont val="Times New Roman"/>
        <family val="1"/>
      </rPr>
      <t>k8s</t>
    </r>
    <r>
      <rPr>
        <sz val="11"/>
        <rFont val="宋体"/>
        <family val="3"/>
        <charset val="134"/>
      </rPr>
      <t>节点带来的影响</t>
    </r>
    <r>
      <rPr>
        <sz val="11"/>
        <rFont val="Times New Roman"/>
        <family val="1"/>
      </rPr>
      <t xml:space="preserve"> 30% (+30%)
  </t>
    </r>
    <r>
      <rPr>
        <sz val="11"/>
        <rFont val="宋体"/>
        <family val="3"/>
        <charset val="134"/>
      </rPr>
      <t>备注：问题节点的公网</t>
    </r>
    <r>
      <rPr>
        <sz val="11"/>
        <rFont val="Times New Roman"/>
        <family val="1"/>
      </rPr>
      <t>IP</t>
    </r>
    <r>
      <rPr>
        <sz val="11"/>
        <rFont val="宋体"/>
        <family val="3"/>
        <charset val="134"/>
      </rPr>
      <t>、内网</t>
    </r>
    <r>
      <rPr>
        <sz val="11"/>
        <rFont val="Times New Roman"/>
        <family val="1"/>
      </rPr>
      <t>IP</t>
    </r>
    <r>
      <rPr>
        <sz val="11"/>
        <rFont val="宋体"/>
        <family val="3"/>
        <charset val="134"/>
      </rPr>
      <t>使用范围较广，需要逐一修正成新节点的</t>
    </r>
    <r>
      <rPr>
        <sz val="11"/>
        <rFont val="Times New Roman"/>
        <family val="1"/>
      </rPr>
      <t>IP</t>
    </r>
    <r>
      <rPr>
        <sz val="11"/>
        <rFont val="宋体"/>
        <family val="3"/>
        <charset val="134"/>
      </rPr>
      <t xml:space="preserve">地址
</t>
    </r>
    <r>
      <rPr>
        <sz val="11"/>
        <rFont val="Times New Roman"/>
        <family val="1"/>
      </rPr>
      <t xml:space="preserve">  UAT</t>
    </r>
    <r>
      <rPr>
        <sz val="11"/>
        <rFont val="宋体"/>
        <family val="3"/>
        <charset val="134"/>
      </rPr>
      <t xml:space="preserve">环境部署文件修正
</t>
    </r>
    <r>
      <rPr>
        <sz val="11"/>
        <rFont val="Times New Roman"/>
        <family val="1"/>
      </rPr>
      <t xml:space="preserve">  </t>
    </r>
    <r>
      <rPr>
        <sz val="11"/>
        <rFont val="宋体"/>
        <family val="3"/>
        <charset val="134"/>
      </rPr>
      <t>提供给君正使用的银联</t>
    </r>
    <r>
      <rPr>
        <sz val="11"/>
        <rFont val="Times New Roman"/>
        <family val="1"/>
      </rPr>
      <t>UAT</t>
    </r>
    <r>
      <rPr>
        <sz val="11"/>
        <rFont val="宋体"/>
        <family val="3"/>
        <charset val="134"/>
      </rPr>
      <t xml:space="preserve">环境代理地址
</t>
    </r>
    <r>
      <rPr>
        <sz val="11"/>
        <rFont val="Times New Roman"/>
        <family val="1"/>
      </rPr>
      <t xml:space="preserve">  SSO demo</t>
    </r>
    <r>
      <rPr>
        <sz val="11"/>
        <rFont val="宋体"/>
        <family val="3"/>
        <charset val="134"/>
      </rPr>
      <t xml:space="preserve">相关内容修正
</t>
    </r>
    <r>
      <rPr>
        <sz val="11"/>
        <rFont val="Times New Roman"/>
        <family val="1"/>
      </rPr>
      <t xml:space="preserve">  </t>
    </r>
    <r>
      <rPr>
        <sz val="11"/>
        <rFont val="宋体"/>
        <family val="3"/>
        <charset val="134"/>
      </rPr>
      <t xml:space="preserve">富士通测试环境接口访问地址列表修正
</t>
    </r>
    <r>
      <rPr>
        <sz val="11"/>
        <rFont val="Times New Roman"/>
        <family val="1"/>
      </rPr>
      <t xml:space="preserve">  </t>
    </r>
    <r>
      <rPr>
        <sz val="11"/>
        <rFont val="宋体"/>
        <family val="3"/>
        <charset val="134"/>
      </rPr>
      <t>富士通测试环境</t>
    </r>
    <r>
      <rPr>
        <sz val="11"/>
        <rFont val="Times New Roman"/>
        <family val="1"/>
      </rPr>
      <t>gitlab CI+CD</t>
    </r>
    <r>
      <rPr>
        <sz val="11"/>
        <rFont val="宋体"/>
        <family val="3"/>
        <charset val="134"/>
      </rPr>
      <t>配置修正
张浩
审批系统流程测试</t>
    </r>
  </si>
  <si>
    <r>
      <rPr>
        <sz val="11"/>
        <rFont val="宋体"/>
        <family val="3"/>
        <charset val="134"/>
      </rPr>
      <t xml:space="preserve">吴超
</t>
    </r>
    <r>
      <rPr>
        <sz val="11"/>
        <rFont val="Times New Roman"/>
        <family val="1"/>
      </rPr>
      <t>1.[JZ-58]</t>
    </r>
    <r>
      <rPr>
        <sz val="11"/>
        <rFont val="宋体"/>
        <family val="3"/>
        <charset val="134"/>
      </rPr>
      <t>电核功能修改</t>
    </r>
    <r>
      <rPr>
        <sz val="11"/>
        <rFont val="Times New Roman"/>
        <family val="1"/>
      </rPr>
      <t>-</t>
    </r>
    <r>
      <rPr>
        <sz val="11"/>
        <rFont val="宋体"/>
        <family val="3"/>
        <charset val="134"/>
      </rPr>
      <t>问题选项新增</t>
    </r>
    <r>
      <rPr>
        <sz val="11"/>
        <rFont val="Times New Roman"/>
        <family val="1"/>
      </rPr>
      <t>commitable</t>
    </r>
    <r>
      <rPr>
        <sz val="11"/>
        <rFont val="宋体"/>
        <family val="3"/>
        <charset val="134"/>
      </rPr>
      <t>字段，当</t>
    </r>
    <r>
      <rPr>
        <sz val="11"/>
        <rFont val="Times New Roman"/>
        <family val="1"/>
      </rPr>
      <t>commitable</t>
    </r>
    <r>
      <rPr>
        <sz val="11"/>
        <rFont val="宋体"/>
        <family val="3"/>
        <charset val="134"/>
      </rPr>
      <t>为</t>
    </r>
    <r>
      <rPr>
        <sz val="11"/>
        <rFont val="Times New Roman"/>
        <family val="1"/>
      </rPr>
      <t>true</t>
    </r>
    <r>
      <rPr>
        <sz val="11"/>
        <rFont val="宋体"/>
        <family val="3"/>
        <charset val="134"/>
      </rPr>
      <t xml:space="preserve">时，电核员选择了这个选项才可以提交
</t>
    </r>
    <r>
      <rPr>
        <sz val="11"/>
        <rFont val="Times New Roman"/>
        <family val="1"/>
      </rPr>
      <t>2.[JZ-57]</t>
    </r>
    <r>
      <rPr>
        <sz val="11"/>
        <rFont val="宋体"/>
        <family val="3"/>
        <charset val="134"/>
      </rPr>
      <t>电核结果</t>
    </r>
    <r>
      <rPr>
        <sz val="11"/>
        <rFont val="Times New Roman"/>
        <family val="1"/>
      </rPr>
      <t>-</t>
    </r>
    <r>
      <rPr>
        <sz val="11"/>
        <rFont val="宋体"/>
        <family val="3"/>
        <charset val="134"/>
      </rPr>
      <t>保存本人电核结果和联系人电核结果，当任一方未接通时，下次可以继续电核任务
张浩
合同审核页面</t>
    </r>
    <r>
      <rPr>
        <sz val="11"/>
        <rFont val="Times New Roman"/>
        <family val="1"/>
      </rPr>
      <t>-</t>
    </r>
    <r>
      <rPr>
        <sz val="11"/>
        <rFont val="宋体"/>
        <family val="3"/>
        <charset val="134"/>
      </rPr>
      <t xml:space="preserve">提交完成后增加提示信息，与面签提示一致
王剑
项目协调
陈睿
机审出错到达最大次数而结束的申请，也作为超时的申请，记录到超时记录表
李彬
</t>
    </r>
    <r>
      <rPr>
        <sz val="11"/>
        <rFont val="Times New Roman"/>
        <family val="1"/>
      </rPr>
      <t>[JZ-54]</t>
    </r>
    <r>
      <rPr>
        <sz val="11"/>
        <rFont val="宋体"/>
        <family val="3"/>
        <charset val="134"/>
      </rPr>
      <t>客户管理添加流程节点查询</t>
    </r>
    <r>
      <rPr>
        <sz val="11"/>
        <rFont val="Times New Roman"/>
        <family val="1"/>
      </rPr>
      <t xml:space="preserve"> 20% (+20%)</t>
    </r>
  </si>
  <si>
    <r>
      <rPr>
        <sz val="11"/>
        <color theme="1"/>
        <rFont val="宋体"/>
        <family val="3"/>
        <charset val="134"/>
      </rPr>
      <t xml:space="preserve">徐琰
合格件定时任务逻辑修改：前一天无征信报告不发邮件
</t>
    </r>
    <r>
      <rPr>
        <sz val="11"/>
        <color theme="1"/>
        <rFont val="Times New Roman"/>
        <family val="1"/>
      </rPr>
      <t xml:space="preserve">  2/7</t>
    </r>
    <r>
      <rPr>
        <sz val="11"/>
        <color theme="1"/>
        <rFont val="宋体"/>
        <family val="3"/>
        <charset val="134"/>
      </rPr>
      <t>发布到</t>
    </r>
    <r>
      <rPr>
        <sz val="11"/>
        <color theme="1"/>
        <rFont val="Times New Roman"/>
        <family val="1"/>
      </rPr>
      <t>UAT</t>
    </r>
    <r>
      <rPr>
        <sz val="11"/>
        <color theme="1"/>
        <rFont val="宋体"/>
        <family val="3"/>
        <charset val="134"/>
      </rPr>
      <t>环境的版本没有按预期工作，追加日志后，打算再次发布（还未发布）</t>
    </r>
  </si>
  <si>
    <r>
      <rPr>
        <sz val="11"/>
        <rFont val="宋体"/>
        <family val="3"/>
        <charset val="134"/>
      </rPr>
      <t>陆云龙
补全缺失的申请号与征信等数据关系数据。</t>
    </r>
    <r>
      <rPr>
        <sz val="11"/>
        <rFont val="Times New Roman"/>
        <family val="1"/>
      </rPr>
      <t>100%</t>
    </r>
    <r>
      <rPr>
        <sz val="11"/>
        <rFont val="宋体"/>
        <family val="3"/>
        <charset val="134"/>
      </rPr>
      <t>（</t>
    </r>
    <r>
      <rPr>
        <sz val="11"/>
        <rFont val="Times New Roman"/>
        <family val="1"/>
      </rPr>
      <t>+40%</t>
    </r>
    <r>
      <rPr>
        <sz val="11"/>
        <rFont val="宋体"/>
        <family val="3"/>
        <charset val="134"/>
      </rPr>
      <t>）</t>
    </r>
  </si>
  <si>
    <r>
      <rPr>
        <sz val="11"/>
        <rFont val="宋体"/>
        <family val="3"/>
        <charset val="134"/>
      </rPr>
      <t>吴超
审批系统</t>
    </r>
    <r>
      <rPr>
        <sz val="11"/>
        <rFont val="Times New Roman"/>
        <family val="1"/>
      </rPr>
      <t>activiti</t>
    </r>
    <r>
      <rPr>
        <sz val="11"/>
        <rFont val="宋体"/>
        <family val="3"/>
        <charset val="134"/>
      </rPr>
      <t>抽离测试
张浩
审批系统</t>
    </r>
    <r>
      <rPr>
        <sz val="11"/>
        <rFont val="Times New Roman"/>
        <family val="1"/>
      </rPr>
      <t>activiti</t>
    </r>
    <r>
      <rPr>
        <sz val="11"/>
        <rFont val="宋体"/>
        <family val="3"/>
        <charset val="134"/>
      </rPr>
      <t>抽离测试
徐琰
审批系统</t>
    </r>
    <r>
      <rPr>
        <sz val="11"/>
        <rFont val="Times New Roman"/>
        <family val="1"/>
      </rPr>
      <t>activiti</t>
    </r>
    <r>
      <rPr>
        <sz val="11"/>
        <rFont val="宋体"/>
        <family val="3"/>
        <charset val="134"/>
      </rPr>
      <t xml:space="preserve">抽离测试：
</t>
    </r>
    <r>
      <rPr>
        <sz val="11"/>
        <rFont val="Times New Roman"/>
        <family val="1"/>
      </rPr>
      <t xml:space="preserve">  </t>
    </r>
    <r>
      <rPr>
        <sz val="11"/>
        <rFont val="宋体"/>
        <family val="3"/>
        <charset val="134"/>
      </rPr>
      <t>测试环境测试审批流程（覆盖所有节点）</t>
    </r>
    <r>
      <rPr>
        <sz val="11"/>
        <rFont val="Times New Roman"/>
        <family val="1"/>
      </rPr>
      <t>30%</t>
    </r>
  </si>
  <si>
    <r>
      <rPr>
        <sz val="11"/>
        <rFont val="宋体"/>
        <family val="3"/>
        <charset val="134"/>
      </rPr>
      <t xml:space="preserve">王艺峰
</t>
    </r>
    <r>
      <rPr>
        <sz val="11"/>
        <rFont val="Times New Roman"/>
        <family val="1"/>
      </rPr>
      <t>1.</t>
    </r>
    <r>
      <rPr>
        <sz val="11"/>
        <rFont val="宋体"/>
        <family val="3"/>
        <charset val="134"/>
      </rPr>
      <t>环境运维：处理重建</t>
    </r>
    <r>
      <rPr>
        <sz val="11"/>
        <rFont val="Times New Roman"/>
        <family val="1"/>
      </rPr>
      <t>k8s</t>
    </r>
    <r>
      <rPr>
        <sz val="11"/>
        <rFont val="宋体"/>
        <family val="3"/>
        <charset val="134"/>
      </rPr>
      <t>节点带来的影响</t>
    </r>
    <r>
      <rPr>
        <sz val="11"/>
        <rFont val="Times New Roman"/>
        <family val="1"/>
      </rPr>
      <t xml:space="preserve"> 100% (+70%)
  </t>
    </r>
    <r>
      <rPr>
        <sz val="11"/>
        <rFont val="宋体"/>
        <family val="3"/>
        <charset val="134"/>
      </rPr>
      <t>备注：问题节点的公网</t>
    </r>
    <r>
      <rPr>
        <sz val="11"/>
        <rFont val="Times New Roman"/>
        <family val="1"/>
      </rPr>
      <t>IP</t>
    </r>
    <r>
      <rPr>
        <sz val="11"/>
        <rFont val="宋体"/>
        <family val="3"/>
        <charset val="134"/>
      </rPr>
      <t>、内网</t>
    </r>
    <r>
      <rPr>
        <sz val="11"/>
        <rFont val="Times New Roman"/>
        <family val="1"/>
      </rPr>
      <t>IP</t>
    </r>
    <r>
      <rPr>
        <sz val="11"/>
        <rFont val="宋体"/>
        <family val="3"/>
        <charset val="134"/>
      </rPr>
      <t>使用范围较广，需要逐一修正成新节点的</t>
    </r>
    <r>
      <rPr>
        <sz val="11"/>
        <rFont val="Times New Roman"/>
        <family val="1"/>
      </rPr>
      <t>IP</t>
    </r>
    <r>
      <rPr>
        <sz val="11"/>
        <rFont val="宋体"/>
        <family val="3"/>
        <charset val="134"/>
      </rPr>
      <t xml:space="preserve">地址
</t>
    </r>
    <r>
      <rPr>
        <sz val="11"/>
        <rFont val="Times New Roman"/>
        <family val="1"/>
      </rPr>
      <t xml:space="preserve">  UAT</t>
    </r>
    <r>
      <rPr>
        <sz val="11"/>
        <rFont val="宋体"/>
        <family val="3"/>
        <charset val="134"/>
      </rPr>
      <t xml:space="preserve">环境部署文件修正
</t>
    </r>
    <r>
      <rPr>
        <sz val="11"/>
        <rFont val="Times New Roman"/>
        <family val="1"/>
      </rPr>
      <t xml:space="preserve">  </t>
    </r>
    <r>
      <rPr>
        <sz val="11"/>
        <rFont val="宋体"/>
        <family val="3"/>
        <charset val="134"/>
      </rPr>
      <t>提供给君正使用的银联</t>
    </r>
    <r>
      <rPr>
        <sz val="11"/>
        <rFont val="Times New Roman"/>
        <family val="1"/>
      </rPr>
      <t>UAT</t>
    </r>
    <r>
      <rPr>
        <sz val="11"/>
        <rFont val="宋体"/>
        <family val="3"/>
        <charset val="134"/>
      </rPr>
      <t xml:space="preserve">环境代理地址
</t>
    </r>
    <r>
      <rPr>
        <sz val="11"/>
        <rFont val="Times New Roman"/>
        <family val="1"/>
      </rPr>
      <t xml:space="preserve">  SSO demo</t>
    </r>
    <r>
      <rPr>
        <sz val="11"/>
        <rFont val="宋体"/>
        <family val="3"/>
        <charset val="134"/>
      </rPr>
      <t xml:space="preserve">相关内容修正
</t>
    </r>
    <r>
      <rPr>
        <sz val="11"/>
        <rFont val="Times New Roman"/>
        <family val="1"/>
      </rPr>
      <t xml:space="preserve">  </t>
    </r>
    <r>
      <rPr>
        <sz val="11"/>
        <rFont val="宋体"/>
        <family val="3"/>
        <charset val="134"/>
      </rPr>
      <t xml:space="preserve">富士通测试环境接口访问地址列表修正
</t>
    </r>
    <r>
      <rPr>
        <sz val="11"/>
        <rFont val="Times New Roman"/>
        <family val="1"/>
      </rPr>
      <t xml:space="preserve">  </t>
    </r>
    <r>
      <rPr>
        <sz val="11"/>
        <rFont val="宋体"/>
        <family val="3"/>
        <charset val="134"/>
      </rPr>
      <t>富士通测试环境</t>
    </r>
    <r>
      <rPr>
        <sz val="11"/>
        <rFont val="Times New Roman"/>
        <family val="1"/>
      </rPr>
      <t>gitlab CI+CD</t>
    </r>
    <r>
      <rPr>
        <sz val="11"/>
        <rFont val="宋体"/>
        <family val="3"/>
        <charset val="134"/>
      </rPr>
      <t xml:space="preserve">配置修正
</t>
    </r>
    <r>
      <rPr>
        <sz val="11"/>
        <rFont val="Times New Roman"/>
        <family val="1"/>
      </rPr>
      <t>2.</t>
    </r>
    <r>
      <rPr>
        <sz val="11"/>
        <rFont val="宋体"/>
        <family val="3"/>
        <charset val="134"/>
      </rPr>
      <t>环境运维：准备用于</t>
    </r>
    <r>
      <rPr>
        <sz val="11"/>
        <rFont val="Times New Roman"/>
        <family val="1"/>
      </rPr>
      <t>UAT</t>
    </r>
    <r>
      <rPr>
        <sz val="11"/>
        <rFont val="宋体"/>
        <family val="3"/>
        <charset val="134"/>
      </rPr>
      <t xml:space="preserve">发布的部署文件
</t>
    </r>
    <r>
      <rPr>
        <sz val="11"/>
        <rFont val="Times New Roman"/>
        <family val="1"/>
      </rPr>
      <t>3.</t>
    </r>
    <r>
      <rPr>
        <sz val="11"/>
        <rFont val="宋体"/>
        <family val="3"/>
        <charset val="134"/>
      </rPr>
      <t xml:space="preserve">环境运维：更新金电环境的部署文件
</t>
    </r>
    <r>
      <rPr>
        <sz val="11"/>
        <rFont val="Times New Roman"/>
        <family val="1"/>
      </rPr>
      <t xml:space="preserve">  </t>
    </r>
    <r>
      <rPr>
        <sz val="11"/>
        <rFont val="宋体"/>
        <family val="3"/>
        <charset val="134"/>
      </rPr>
      <t xml:space="preserve">数据库改用金电环境的
</t>
    </r>
    <r>
      <rPr>
        <sz val="11"/>
        <rFont val="Times New Roman"/>
        <family val="1"/>
      </rPr>
      <t>4.</t>
    </r>
    <r>
      <rPr>
        <sz val="11"/>
        <rFont val="宋体"/>
        <family val="3"/>
        <charset val="134"/>
      </rPr>
      <t>环境运维：发布第三方模拟接口到</t>
    </r>
    <r>
      <rPr>
        <sz val="11"/>
        <rFont val="Times New Roman"/>
        <family val="1"/>
      </rPr>
      <t>UAT</t>
    </r>
    <r>
      <rPr>
        <sz val="11"/>
        <rFont val="宋体"/>
        <family val="3"/>
        <charset val="134"/>
      </rPr>
      <t xml:space="preserve">环境
</t>
    </r>
    <r>
      <rPr>
        <sz val="11"/>
        <rFont val="Times New Roman"/>
        <family val="1"/>
      </rPr>
      <t xml:space="preserve">  </t>
    </r>
    <r>
      <rPr>
        <sz val="11"/>
        <rFont val="宋体"/>
        <family val="3"/>
        <charset val="134"/>
      </rPr>
      <t>发布后，</t>
    </r>
    <r>
      <rPr>
        <sz val="11"/>
        <rFont val="Times New Roman"/>
        <family val="1"/>
      </rPr>
      <t>UAT</t>
    </r>
    <r>
      <rPr>
        <sz val="11"/>
        <rFont val="宋体"/>
        <family val="3"/>
        <charset val="134"/>
      </rPr>
      <t>环境的人像识别接口、公安接口</t>
    </r>
    <r>
      <rPr>
        <sz val="11"/>
        <rFont val="Times New Roman"/>
        <family val="1"/>
      </rPr>
      <t xml:space="preserve"> </t>
    </r>
    <r>
      <rPr>
        <sz val="11"/>
        <rFont val="宋体"/>
        <family val="3"/>
        <charset val="134"/>
      </rPr>
      <t xml:space="preserve">将不再依赖富士通测试环境，
</t>
    </r>
    <r>
      <rPr>
        <sz val="11"/>
        <rFont val="Times New Roman"/>
        <family val="1"/>
      </rPr>
      <t xml:space="preserve">  </t>
    </r>
    <r>
      <rPr>
        <sz val="11"/>
        <rFont val="宋体"/>
        <family val="3"/>
        <charset val="134"/>
      </rPr>
      <t>而是直接使用</t>
    </r>
    <r>
      <rPr>
        <sz val="11"/>
        <rFont val="Times New Roman"/>
        <family val="1"/>
      </rPr>
      <t>UAT</t>
    </r>
    <r>
      <rPr>
        <sz val="11"/>
        <rFont val="宋体"/>
        <family val="3"/>
        <charset val="134"/>
      </rPr>
      <t xml:space="preserve">环境里的第三方模拟接口
吴超
</t>
    </r>
    <r>
      <rPr>
        <sz val="11"/>
        <rFont val="Times New Roman"/>
        <family val="1"/>
      </rPr>
      <t>[JZ-57]</t>
    </r>
    <r>
      <rPr>
        <sz val="11"/>
        <rFont val="宋体"/>
        <family val="3"/>
        <charset val="134"/>
      </rPr>
      <t xml:space="preserve">电核功能完善，对两种情况分别进行测试：
</t>
    </r>
    <r>
      <rPr>
        <sz val="11"/>
        <rFont val="Times New Roman"/>
        <family val="1"/>
      </rPr>
      <t xml:space="preserve">  </t>
    </r>
    <r>
      <rPr>
        <sz val="11"/>
        <rFont val="宋体"/>
        <family val="3"/>
        <charset val="134"/>
      </rPr>
      <t>只有本人电核；同时有本人和联系人电核</t>
    </r>
  </si>
  <si>
    <r>
      <rPr>
        <sz val="11"/>
        <rFont val="宋体"/>
        <family val="3"/>
        <charset val="134"/>
      </rPr>
      <t xml:space="preserve">张浩
在线查看本地视频技术调研
王剑
项目协调
陈睿
</t>
    </r>
    <r>
      <rPr>
        <sz val="11"/>
        <rFont val="Times New Roman"/>
        <family val="1"/>
      </rPr>
      <t>1.customer_apply(</t>
    </r>
    <r>
      <rPr>
        <sz val="11"/>
        <rFont val="宋体"/>
        <family val="3"/>
        <charset val="134"/>
      </rPr>
      <t>客户贷款申请</t>
    </r>
    <r>
      <rPr>
        <sz val="11"/>
        <rFont val="Times New Roman"/>
        <family val="1"/>
      </rPr>
      <t>)</t>
    </r>
    <r>
      <rPr>
        <sz val="11"/>
        <rFont val="宋体"/>
        <family val="3"/>
        <charset val="134"/>
      </rPr>
      <t>增加字段</t>
    </r>
    <r>
      <rPr>
        <sz val="11"/>
        <rFont val="Times New Roman"/>
        <family val="1"/>
      </rPr>
      <t>act_lx_id</t>
    </r>
    <r>
      <rPr>
        <sz val="11"/>
        <rFont val="宋体"/>
        <family val="3"/>
        <charset val="134"/>
      </rPr>
      <t>（流程图</t>
    </r>
    <r>
      <rPr>
        <sz val="11"/>
        <rFont val="Times New Roman"/>
        <family val="1"/>
      </rPr>
      <t>id</t>
    </r>
    <r>
      <rPr>
        <sz val="11"/>
        <rFont val="宋体"/>
        <family val="3"/>
        <charset val="134"/>
      </rPr>
      <t>），</t>
    </r>
    <r>
      <rPr>
        <sz val="11"/>
        <rFont val="Times New Roman"/>
        <family val="1"/>
      </rPr>
      <t>act_lx_version</t>
    </r>
    <r>
      <rPr>
        <sz val="11"/>
        <rFont val="宋体"/>
        <family val="3"/>
        <charset val="134"/>
      </rPr>
      <t>（流程图版本</t>
    </r>
    <r>
      <rPr>
        <sz val="11"/>
        <rFont val="Times New Roman"/>
        <family val="1"/>
      </rPr>
      <t>(</t>
    </r>
    <r>
      <rPr>
        <sz val="11"/>
        <rFont val="宋体"/>
        <family val="3"/>
        <charset val="134"/>
      </rPr>
      <t>自定义版本</t>
    </r>
    <r>
      <rPr>
        <sz val="11"/>
        <rFont val="Times New Roman"/>
        <family val="1"/>
      </rPr>
      <t>)</t>
    </r>
    <r>
      <rPr>
        <sz val="11"/>
        <rFont val="宋体"/>
        <family val="3"/>
        <charset val="134"/>
      </rPr>
      <t xml:space="preserve">）
</t>
    </r>
    <r>
      <rPr>
        <sz val="11"/>
        <rFont val="Times New Roman"/>
        <family val="1"/>
      </rPr>
      <t xml:space="preserve">    </t>
    </r>
    <r>
      <rPr>
        <sz val="11"/>
        <rFont val="宋体"/>
        <family val="3"/>
        <charset val="134"/>
      </rPr>
      <t>升级数据库的历史数据，</t>
    </r>
    <r>
      <rPr>
        <sz val="11"/>
        <rFont val="Times New Roman"/>
        <family val="1"/>
      </rPr>
      <t>act_lx_id</t>
    </r>
    <r>
      <rPr>
        <sz val="11"/>
        <rFont val="宋体"/>
        <family val="3"/>
        <charset val="134"/>
      </rPr>
      <t>设置为</t>
    </r>
    <r>
      <rPr>
        <sz val="11"/>
        <rFont val="Times New Roman"/>
        <family val="1"/>
      </rPr>
      <t>jz_xd_01
    UAT,2018-01-02</t>
    </r>
    <r>
      <rPr>
        <sz val="11"/>
        <rFont val="宋体"/>
        <family val="3"/>
        <charset val="134"/>
      </rPr>
      <t>之前的数据</t>
    </r>
    <r>
      <rPr>
        <sz val="11"/>
        <rFont val="Times New Roman"/>
        <family val="1"/>
      </rPr>
      <t>act_lx_version=1.0</t>
    </r>
    <r>
      <rPr>
        <sz val="11"/>
        <rFont val="宋体"/>
        <family val="3"/>
        <charset val="134"/>
      </rPr>
      <t>，</t>
    </r>
    <r>
      <rPr>
        <sz val="11"/>
        <rFont val="Times New Roman"/>
        <family val="1"/>
      </rPr>
      <t>2018-01-02</t>
    </r>
    <r>
      <rPr>
        <sz val="11"/>
        <rFont val="宋体"/>
        <family val="3"/>
        <charset val="134"/>
      </rPr>
      <t>之后的数据</t>
    </r>
    <r>
      <rPr>
        <sz val="11"/>
        <rFont val="Times New Roman"/>
        <family val="1"/>
      </rPr>
      <t xml:space="preserve">act_lx_version=2.0
    </t>
    </r>
    <r>
      <rPr>
        <sz val="11"/>
        <rFont val="宋体"/>
        <family val="3"/>
        <charset val="134"/>
      </rPr>
      <t>生产</t>
    </r>
    <r>
      <rPr>
        <sz val="11"/>
        <rFont val="Times New Roman"/>
        <family val="1"/>
      </rPr>
      <t>,2018-01-09</t>
    </r>
    <r>
      <rPr>
        <sz val="11"/>
        <rFont val="宋体"/>
        <family val="3"/>
        <charset val="134"/>
      </rPr>
      <t>之前的数据</t>
    </r>
    <r>
      <rPr>
        <sz val="11"/>
        <rFont val="Times New Roman"/>
        <family val="1"/>
      </rPr>
      <t>act_lx_version=1.0</t>
    </r>
    <r>
      <rPr>
        <sz val="11"/>
        <rFont val="宋体"/>
        <family val="3"/>
        <charset val="134"/>
      </rPr>
      <t>，</t>
    </r>
    <r>
      <rPr>
        <sz val="11"/>
        <rFont val="Times New Roman"/>
        <family val="1"/>
      </rPr>
      <t>2018-01-09</t>
    </r>
    <r>
      <rPr>
        <sz val="11"/>
        <rFont val="宋体"/>
        <family val="3"/>
        <charset val="134"/>
      </rPr>
      <t>之后的数据</t>
    </r>
    <r>
      <rPr>
        <sz val="11"/>
        <rFont val="Times New Roman"/>
        <family val="1"/>
      </rPr>
      <t>act_lx_version=2.0
2.</t>
    </r>
    <r>
      <rPr>
        <sz val="11"/>
        <rFont val="宋体"/>
        <family val="3"/>
        <charset val="134"/>
      </rPr>
      <t>调整我的任务数据获取方式，直接用</t>
    </r>
    <r>
      <rPr>
        <sz val="11"/>
        <rFont val="Times New Roman"/>
        <family val="1"/>
      </rPr>
      <t>SQL</t>
    </r>
    <r>
      <rPr>
        <sz val="11"/>
        <rFont val="宋体"/>
        <family val="3"/>
        <charset val="134"/>
      </rPr>
      <t>获取，不再借助</t>
    </r>
    <r>
      <rPr>
        <sz val="11"/>
        <rFont val="Times New Roman"/>
        <family val="1"/>
      </rPr>
      <t>activiti</t>
    </r>
    <r>
      <rPr>
        <sz val="11"/>
        <rFont val="宋体"/>
        <family val="3"/>
        <charset val="134"/>
      </rPr>
      <t xml:space="preserve">接口
李彬
</t>
    </r>
    <r>
      <rPr>
        <sz val="11"/>
        <rFont val="Times New Roman"/>
        <family val="1"/>
      </rPr>
      <t>[JZ-54]</t>
    </r>
    <r>
      <rPr>
        <sz val="11"/>
        <rFont val="宋体"/>
        <family val="3"/>
        <charset val="134"/>
      </rPr>
      <t>审批系统后台增加对于</t>
    </r>
    <r>
      <rPr>
        <sz val="11"/>
        <rFont val="Times New Roman"/>
        <family val="1"/>
      </rPr>
      <t>“</t>
    </r>
    <r>
      <rPr>
        <sz val="11"/>
        <rFont val="宋体"/>
        <family val="3"/>
        <charset val="134"/>
      </rPr>
      <t>审批阶段</t>
    </r>
    <r>
      <rPr>
        <sz val="11"/>
        <rFont val="Times New Roman"/>
        <family val="1"/>
      </rPr>
      <t>”</t>
    </r>
    <r>
      <rPr>
        <sz val="11"/>
        <rFont val="宋体"/>
        <family val="3"/>
        <charset val="134"/>
      </rPr>
      <t>的查询项</t>
    </r>
    <r>
      <rPr>
        <sz val="11"/>
        <rFont val="Times New Roman"/>
        <family val="1"/>
      </rPr>
      <t xml:space="preserve"> 100%</t>
    </r>
    <r>
      <rPr>
        <sz val="11"/>
        <rFont val="宋体"/>
        <family val="3"/>
        <charset val="134"/>
      </rPr>
      <t>（</t>
    </r>
    <r>
      <rPr>
        <sz val="11"/>
        <rFont val="Times New Roman"/>
        <family val="1"/>
      </rPr>
      <t>+80%</t>
    </r>
    <r>
      <rPr>
        <sz val="11"/>
        <rFont val="宋体"/>
        <family val="3"/>
        <charset val="134"/>
      </rPr>
      <t>）</t>
    </r>
  </si>
  <si>
    <r>
      <rPr>
        <sz val="11"/>
        <rFont val="宋体"/>
        <family val="3"/>
        <charset val="134"/>
      </rPr>
      <t>陆云龙
审批系统</t>
    </r>
    <r>
      <rPr>
        <sz val="11"/>
        <rFont val="Times New Roman"/>
        <family val="1"/>
      </rPr>
      <t>-activiti</t>
    </r>
    <r>
      <rPr>
        <sz val="11"/>
        <rFont val="宋体"/>
        <family val="3"/>
        <charset val="134"/>
      </rPr>
      <t>抽离测试
张浩
审批系统</t>
    </r>
    <r>
      <rPr>
        <sz val="11"/>
        <rFont val="Times New Roman"/>
        <family val="1"/>
      </rPr>
      <t>-activiti</t>
    </r>
    <r>
      <rPr>
        <sz val="11"/>
        <rFont val="宋体"/>
        <family val="3"/>
        <charset val="134"/>
      </rPr>
      <t>抽离测试
李彬
审批系统</t>
    </r>
    <r>
      <rPr>
        <sz val="11"/>
        <rFont val="Times New Roman"/>
        <family val="1"/>
      </rPr>
      <t>-activiti</t>
    </r>
    <r>
      <rPr>
        <sz val="11"/>
        <rFont val="宋体"/>
        <family val="3"/>
        <charset val="134"/>
      </rPr>
      <t>抽离测试
徐琰
审批系统</t>
    </r>
    <r>
      <rPr>
        <sz val="11"/>
        <rFont val="Times New Roman"/>
        <family val="1"/>
      </rPr>
      <t>-activiti</t>
    </r>
    <r>
      <rPr>
        <sz val="11"/>
        <rFont val="宋体"/>
        <family val="3"/>
        <charset val="134"/>
      </rPr>
      <t>抽离测试</t>
    </r>
    <r>
      <rPr>
        <sz val="11"/>
        <rFont val="Times New Roman"/>
        <family val="1"/>
      </rPr>
      <t xml:space="preserve"> 100%(+70%)</t>
    </r>
  </si>
  <si>
    <r>
      <rPr>
        <sz val="11"/>
        <rFont val="宋体"/>
        <family val="3"/>
        <charset val="134"/>
      </rPr>
      <t xml:space="preserve">王艺峰
</t>
    </r>
    <r>
      <rPr>
        <sz val="11"/>
        <rFont val="Times New Roman"/>
        <family val="1"/>
      </rPr>
      <t>1.</t>
    </r>
    <r>
      <rPr>
        <sz val="11"/>
        <rFont val="宋体"/>
        <family val="3"/>
        <charset val="134"/>
      </rPr>
      <t>环境运维：归档</t>
    </r>
    <r>
      <rPr>
        <sz val="11"/>
        <rFont val="Times New Roman"/>
        <family val="1"/>
      </rPr>
      <t>UAT</t>
    </r>
    <r>
      <rPr>
        <sz val="11"/>
        <rFont val="宋体"/>
        <family val="3"/>
        <charset val="134"/>
      </rPr>
      <t xml:space="preserve">、生产发布信息
</t>
    </r>
    <r>
      <rPr>
        <sz val="11"/>
        <rFont val="Times New Roman"/>
        <family val="1"/>
      </rPr>
      <t>2.</t>
    </r>
    <r>
      <rPr>
        <sz val="11"/>
        <rFont val="宋体"/>
        <family val="3"/>
        <charset val="134"/>
      </rPr>
      <t>环境运维：对应</t>
    </r>
    <r>
      <rPr>
        <sz val="11"/>
        <rFont val="Times New Roman"/>
        <family val="1"/>
      </rPr>
      <t>activiti</t>
    </r>
    <r>
      <rPr>
        <sz val="11"/>
        <rFont val="宋体"/>
        <family val="3"/>
        <charset val="134"/>
      </rPr>
      <t xml:space="preserve">抽离，更新相关几个应用的环境变量
</t>
    </r>
    <r>
      <rPr>
        <sz val="11"/>
        <rFont val="Times New Roman"/>
        <family val="1"/>
      </rPr>
      <t xml:space="preserve">  </t>
    </r>
    <r>
      <rPr>
        <sz val="11"/>
        <rFont val="宋体"/>
        <family val="3"/>
        <charset val="134"/>
      </rPr>
      <t>审批系统前端、审批系统管理端、</t>
    </r>
    <r>
      <rPr>
        <sz val="11"/>
        <rFont val="Times New Roman"/>
        <family val="1"/>
      </rPr>
      <t>activiti</t>
    </r>
    <r>
      <rPr>
        <sz val="11"/>
        <rFont val="宋体"/>
        <family val="3"/>
        <charset val="134"/>
      </rPr>
      <t xml:space="preserve">接口
</t>
    </r>
    <r>
      <rPr>
        <sz val="11"/>
        <rFont val="Times New Roman"/>
        <family val="1"/>
      </rPr>
      <t>3.</t>
    </r>
    <r>
      <rPr>
        <sz val="11"/>
        <rFont val="宋体"/>
        <family val="3"/>
        <charset val="134"/>
      </rPr>
      <t>环境运维：富士通测试环境</t>
    </r>
    <r>
      <rPr>
        <sz val="11"/>
        <rFont val="Times New Roman"/>
        <family val="1"/>
      </rPr>
      <t xml:space="preserve"> </t>
    </r>
    <r>
      <rPr>
        <sz val="11"/>
        <rFont val="宋体"/>
        <family val="3"/>
        <charset val="134"/>
      </rPr>
      <t>配置</t>
    </r>
    <r>
      <rPr>
        <sz val="11"/>
        <rFont val="Times New Roman"/>
        <family val="1"/>
      </rPr>
      <t>fluentd</t>
    </r>
    <r>
      <rPr>
        <sz val="11"/>
        <rFont val="宋体"/>
        <family val="3"/>
        <charset val="134"/>
      </rPr>
      <t xml:space="preserve">收集所有应用的日志
</t>
    </r>
    <r>
      <rPr>
        <sz val="11"/>
        <rFont val="Times New Roman"/>
        <family val="1"/>
      </rPr>
      <t xml:space="preserve">  </t>
    </r>
    <r>
      <rPr>
        <sz val="11"/>
        <rFont val="宋体"/>
        <family val="3"/>
        <charset val="134"/>
      </rPr>
      <t xml:space="preserve">目的：方便调查问题
</t>
    </r>
    <r>
      <rPr>
        <sz val="11"/>
        <rFont val="Times New Roman"/>
        <family val="1"/>
      </rPr>
      <t>4.</t>
    </r>
    <r>
      <rPr>
        <sz val="11"/>
        <rFont val="宋体"/>
        <family val="3"/>
        <charset val="134"/>
      </rPr>
      <t>环境运维：</t>
    </r>
    <r>
      <rPr>
        <sz val="11"/>
        <rFont val="Times New Roman"/>
        <family val="1"/>
      </rPr>
      <t>UAT</t>
    </r>
    <r>
      <rPr>
        <sz val="11"/>
        <rFont val="宋体"/>
        <family val="3"/>
        <charset val="134"/>
      </rPr>
      <t>部署文件，确认</t>
    </r>
    <r>
      <rPr>
        <sz val="11"/>
        <rFont val="Times New Roman"/>
        <family val="1"/>
      </rPr>
      <t>java</t>
    </r>
    <r>
      <rPr>
        <sz val="11"/>
        <rFont val="宋体"/>
        <family val="3"/>
        <charset val="134"/>
      </rPr>
      <t>类应用都配置了</t>
    </r>
    <r>
      <rPr>
        <sz val="11"/>
        <rFont val="Times New Roman"/>
        <family val="1"/>
      </rPr>
      <t>JMX
  2</t>
    </r>
    <r>
      <rPr>
        <sz val="11"/>
        <rFont val="宋体"/>
        <family val="3"/>
        <charset val="134"/>
      </rPr>
      <t>个应用补上了</t>
    </r>
    <r>
      <rPr>
        <sz val="11"/>
        <rFont val="Times New Roman"/>
        <family val="1"/>
      </rPr>
      <t>JMX</t>
    </r>
    <r>
      <rPr>
        <sz val="11"/>
        <rFont val="宋体"/>
        <family val="3"/>
        <charset val="134"/>
      </rPr>
      <t xml:space="preserve">设置
</t>
    </r>
    <r>
      <rPr>
        <sz val="11"/>
        <rFont val="Times New Roman"/>
        <family val="1"/>
      </rPr>
      <t xml:space="preserve">  </t>
    </r>
    <r>
      <rPr>
        <sz val="11"/>
        <rFont val="宋体"/>
        <family val="3"/>
        <charset val="134"/>
      </rPr>
      <t>遗留问题：</t>
    </r>
    <r>
      <rPr>
        <sz val="11"/>
        <rFont val="Times New Roman"/>
        <family val="1"/>
      </rPr>
      <t>3</t>
    </r>
    <r>
      <rPr>
        <sz val="11"/>
        <rFont val="宋体"/>
        <family val="3"/>
        <charset val="134"/>
      </rPr>
      <t>个定时类应用的</t>
    </r>
    <r>
      <rPr>
        <sz val="11"/>
        <rFont val="Times New Roman"/>
        <family val="1"/>
      </rPr>
      <t>JMX</t>
    </r>
    <r>
      <rPr>
        <sz val="11"/>
        <rFont val="宋体"/>
        <family val="3"/>
        <charset val="134"/>
      </rPr>
      <t>端口有待确认</t>
    </r>
  </si>
  <si>
    <r>
      <rPr>
        <sz val="11"/>
        <rFont val="宋体"/>
        <family val="3"/>
        <charset val="134"/>
      </rPr>
      <t xml:space="preserve">吴超
</t>
    </r>
    <r>
      <rPr>
        <sz val="11"/>
        <rFont val="Times New Roman"/>
        <family val="1"/>
      </rPr>
      <t>1.</t>
    </r>
    <r>
      <rPr>
        <sz val="11"/>
        <rFont val="宋体"/>
        <family val="3"/>
        <charset val="134"/>
      </rPr>
      <t>面签审核</t>
    </r>
    <r>
      <rPr>
        <sz val="11"/>
        <rFont val="Times New Roman"/>
        <family val="1"/>
      </rPr>
      <t>-</t>
    </r>
    <r>
      <rPr>
        <sz val="11"/>
        <rFont val="宋体"/>
        <family val="3"/>
        <charset val="134"/>
      </rPr>
      <t xml:space="preserve">客户基础信息显示人脸识别结果
</t>
    </r>
    <r>
      <rPr>
        <sz val="11"/>
        <rFont val="Times New Roman"/>
        <family val="1"/>
      </rPr>
      <t>2.</t>
    </r>
    <r>
      <rPr>
        <sz val="11"/>
        <rFont val="宋体"/>
        <family val="3"/>
        <charset val="134"/>
      </rPr>
      <t>面签审核</t>
    </r>
    <r>
      <rPr>
        <sz val="11"/>
        <rFont val="Times New Roman"/>
        <family val="1"/>
      </rPr>
      <t>-</t>
    </r>
    <r>
      <rPr>
        <sz val="11"/>
        <rFont val="宋体"/>
        <family val="3"/>
        <charset val="134"/>
      </rPr>
      <t>人脸识别功能页面开发
张浩
拍摄承诺视频功能修改，拍摄结束后，可以查看本地视频，增加上传按钮，手动上传视频
王剑
项目协调</t>
    </r>
  </si>
  <si>
    <r>
      <rPr>
        <sz val="11"/>
        <color theme="1"/>
        <rFont val="宋体"/>
        <family val="3"/>
        <charset val="134"/>
      </rPr>
      <t>陈睿
渠道部分设计，流程图修改，增加重复申请分支判断</t>
    </r>
  </si>
  <si>
    <r>
      <rPr>
        <sz val="11"/>
        <rFont val="宋体"/>
        <family val="3"/>
        <charset val="134"/>
      </rPr>
      <t xml:space="preserve">王艺峰
</t>
    </r>
    <r>
      <rPr>
        <sz val="11"/>
        <rFont val="Times New Roman"/>
        <family val="1"/>
      </rPr>
      <t>1.</t>
    </r>
    <r>
      <rPr>
        <sz val="11"/>
        <rFont val="宋体"/>
        <family val="3"/>
        <charset val="134"/>
      </rPr>
      <t>环境运维：定期检查</t>
    </r>
    <r>
      <rPr>
        <sz val="11"/>
        <rFont val="Times New Roman"/>
        <family val="1"/>
      </rPr>
      <t xml:space="preserve"> </t>
    </r>
    <r>
      <rPr>
        <sz val="11"/>
        <rFont val="宋体"/>
        <family val="3"/>
        <charset val="134"/>
      </rPr>
      <t xml:space="preserve">富士通测试环境的磁盘使用率、内存使用率等
</t>
    </r>
    <r>
      <rPr>
        <sz val="11"/>
        <rFont val="Times New Roman"/>
        <family val="1"/>
      </rPr>
      <t>2.</t>
    </r>
    <r>
      <rPr>
        <sz val="11"/>
        <rFont val="宋体"/>
        <family val="3"/>
        <charset val="134"/>
      </rPr>
      <t>调查</t>
    </r>
    <r>
      <rPr>
        <sz val="11"/>
        <rFont val="Times New Roman"/>
        <family val="1"/>
      </rPr>
      <t>git hooks</t>
    </r>
    <r>
      <rPr>
        <sz val="11"/>
        <rFont val="宋体"/>
        <family val="3"/>
        <charset val="134"/>
      </rPr>
      <t>的中</t>
    </r>
    <r>
      <rPr>
        <sz val="11"/>
        <rFont val="Times New Roman"/>
        <family val="1"/>
      </rPr>
      <t>pre-commit</t>
    </r>
    <r>
      <rPr>
        <sz val="11"/>
        <rFont val="宋体"/>
        <family val="3"/>
        <charset val="134"/>
      </rPr>
      <t xml:space="preserve">的使用方法
</t>
    </r>
    <r>
      <rPr>
        <sz val="11"/>
        <rFont val="Times New Roman"/>
        <family val="1"/>
      </rPr>
      <t xml:space="preserve">  </t>
    </r>
    <r>
      <rPr>
        <sz val="11"/>
        <rFont val="宋体"/>
        <family val="3"/>
        <charset val="134"/>
      </rPr>
      <t>在准备</t>
    </r>
    <r>
      <rPr>
        <sz val="11"/>
        <rFont val="Times New Roman"/>
        <family val="1"/>
      </rPr>
      <t>UAT</t>
    </r>
    <r>
      <rPr>
        <sz val="11"/>
        <rFont val="宋体"/>
        <family val="3"/>
        <charset val="134"/>
      </rPr>
      <t>部署文件时，不止一次提交了错误的</t>
    </r>
    <r>
      <rPr>
        <sz val="11"/>
        <rFont val="Times New Roman"/>
        <family val="1"/>
      </rPr>
      <t>docker</t>
    </r>
    <r>
      <rPr>
        <sz val="11"/>
        <rFont val="宋体"/>
        <family val="3"/>
        <charset val="134"/>
      </rPr>
      <t xml:space="preserve">镜像地址
</t>
    </r>
    <r>
      <rPr>
        <sz val="11"/>
        <rFont val="Times New Roman"/>
        <family val="1"/>
      </rPr>
      <t xml:space="preserve">  </t>
    </r>
    <r>
      <rPr>
        <sz val="11"/>
        <rFont val="宋体"/>
        <family val="3"/>
        <charset val="134"/>
      </rPr>
      <t>通过借助</t>
    </r>
    <r>
      <rPr>
        <sz val="11"/>
        <rFont val="Times New Roman"/>
        <family val="1"/>
      </rPr>
      <t>git hooks</t>
    </r>
    <r>
      <rPr>
        <sz val="11"/>
        <rFont val="宋体"/>
        <family val="3"/>
        <charset val="134"/>
      </rPr>
      <t>里的</t>
    </r>
    <r>
      <rPr>
        <sz val="11"/>
        <rFont val="Times New Roman"/>
        <family val="1"/>
      </rPr>
      <t>pre-commit</t>
    </r>
    <r>
      <rPr>
        <sz val="11"/>
        <rFont val="宋体"/>
        <family val="3"/>
        <charset val="134"/>
      </rPr>
      <t>，可以避免出现这种问题</t>
    </r>
    <phoneticPr fontId="3" type="noConversion"/>
  </si>
  <si>
    <r>
      <rPr>
        <b/>
        <sz val="11"/>
        <rFont val="宋体"/>
        <family val="3"/>
        <charset val="134"/>
      </rPr>
      <t>上报金融办数据</t>
    </r>
    <phoneticPr fontId="3" type="noConversion"/>
  </si>
  <si>
    <r>
      <rPr>
        <b/>
        <sz val="11"/>
        <color theme="1"/>
        <rFont val="宋体"/>
        <family val="3"/>
        <charset val="134"/>
      </rPr>
      <t>客户交易征信信息管理系统</t>
    </r>
    <phoneticPr fontId="3" type="noConversion"/>
  </si>
  <si>
    <r>
      <rPr>
        <b/>
        <sz val="11"/>
        <rFont val="宋体"/>
        <family val="3"/>
        <charset val="134"/>
      </rPr>
      <t>审批系统优化</t>
    </r>
    <phoneticPr fontId="3" type="noConversion"/>
  </si>
  <si>
    <r>
      <rPr>
        <b/>
        <sz val="11"/>
        <rFont val="宋体"/>
        <family val="3"/>
        <charset val="134"/>
      </rPr>
      <t>审批系统对接</t>
    </r>
    <r>
      <rPr>
        <b/>
        <sz val="11"/>
        <rFont val="Times New Roman"/>
        <family val="1"/>
      </rPr>
      <t>activiti</t>
    </r>
    <r>
      <rPr>
        <b/>
        <sz val="11"/>
        <rFont val="宋体"/>
        <family val="3"/>
        <charset val="134"/>
      </rPr>
      <t>服务</t>
    </r>
    <phoneticPr fontId="3" type="noConversion"/>
  </si>
  <si>
    <r>
      <rPr>
        <b/>
        <sz val="11"/>
        <rFont val="宋体"/>
        <family val="3"/>
        <charset val="134"/>
      </rPr>
      <t>审批系统补充需求</t>
    </r>
    <r>
      <rPr>
        <b/>
        <sz val="11"/>
        <rFont val="Times New Roman"/>
        <family val="1"/>
      </rPr>
      <t>-</t>
    </r>
    <r>
      <rPr>
        <b/>
        <sz val="11"/>
        <rFont val="宋体"/>
        <family val="3"/>
        <charset val="134"/>
      </rPr>
      <t>流程优化</t>
    </r>
    <r>
      <rPr>
        <b/>
        <sz val="11"/>
        <rFont val="Times New Roman"/>
        <family val="1"/>
      </rPr>
      <t>-20171231</t>
    </r>
    <phoneticPr fontId="3" type="noConversion"/>
  </si>
  <si>
    <r>
      <rPr>
        <b/>
        <sz val="11"/>
        <rFont val="宋体"/>
        <family val="3"/>
        <charset val="134"/>
      </rPr>
      <t>培训环境搭建</t>
    </r>
    <phoneticPr fontId="3" type="noConversion"/>
  </si>
  <si>
    <r>
      <rPr>
        <b/>
        <sz val="11"/>
        <color theme="1"/>
        <rFont val="宋体"/>
        <family val="3"/>
        <charset val="134"/>
      </rPr>
      <t>客户征信管理系统</t>
    </r>
    <phoneticPr fontId="3" type="noConversion"/>
  </si>
  <si>
    <r>
      <rPr>
        <b/>
        <sz val="11"/>
        <color theme="1"/>
        <rFont val="宋体"/>
        <family val="3"/>
        <charset val="134"/>
      </rPr>
      <t>客户征信管理系统</t>
    </r>
    <phoneticPr fontId="3" type="noConversion"/>
  </si>
  <si>
    <r>
      <rPr>
        <b/>
        <sz val="11"/>
        <rFont val="宋体"/>
        <family val="3"/>
        <charset val="134"/>
      </rPr>
      <t>培训环境搭建</t>
    </r>
    <phoneticPr fontId="3" type="noConversion"/>
  </si>
  <si>
    <r>
      <rPr>
        <b/>
        <sz val="11"/>
        <color theme="1"/>
        <rFont val="宋体"/>
        <family val="3"/>
        <charset val="134"/>
      </rPr>
      <t>客户征信管理系统</t>
    </r>
    <phoneticPr fontId="3" type="noConversion"/>
  </si>
  <si>
    <r>
      <rPr>
        <b/>
        <sz val="11"/>
        <rFont val="宋体"/>
        <family val="3"/>
        <charset val="134"/>
      </rPr>
      <t>审批系统补充需求</t>
    </r>
    <r>
      <rPr>
        <b/>
        <sz val="11"/>
        <rFont val="Times New Roman"/>
        <family val="1"/>
      </rPr>
      <t>-</t>
    </r>
    <r>
      <rPr>
        <b/>
        <sz val="11"/>
        <rFont val="宋体"/>
        <family val="3"/>
        <charset val="134"/>
      </rPr>
      <t>流程优化</t>
    </r>
    <r>
      <rPr>
        <b/>
        <sz val="11"/>
        <rFont val="Times New Roman"/>
        <family val="1"/>
      </rPr>
      <t>-20180131</t>
    </r>
  </si>
  <si>
    <r>
      <rPr>
        <sz val="11"/>
        <color theme="1"/>
        <rFont val="宋体"/>
        <family val="3"/>
        <charset val="134"/>
      </rPr>
      <t xml:space="preserve">吴超
</t>
    </r>
    <r>
      <rPr>
        <sz val="11"/>
        <color theme="1"/>
        <rFont val="Times New Roman"/>
        <family val="1"/>
      </rPr>
      <t>1.</t>
    </r>
    <r>
      <rPr>
        <sz val="11"/>
        <color theme="1"/>
        <rFont val="宋体"/>
        <family val="3"/>
        <charset val="134"/>
      </rPr>
      <t>面签审核</t>
    </r>
    <r>
      <rPr>
        <sz val="11"/>
        <color theme="1"/>
        <rFont val="Times New Roman"/>
        <family val="1"/>
      </rPr>
      <t>-</t>
    </r>
    <r>
      <rPr>
        <sz val="11"/>
        <color theme="1"/>
        <rFont val="宋体"/>
        <family val="3"/>
        <charset val="134"/>
      </rPr>
      <t xml:space="preserve">后台调用人像匹配接口开发
</t>
    </r>
    <r>
      <rPr>
        <sz val="11"/>
        <color theme="1"/>
        <rFont val="Times New Roman"/>
        <family val="1"/>
      </rPr>
      <t>2.</t>
    </r>
    <r>
      <rPr>
        <sz val="11"/>
        <color theme="1"/>
        <rFont val="宋体"/>
        <family val="3"/>
        <charset val="134"/>
      </rPr>
      <t>面签审核</t>
    </r>
    <r>
      <rPr>
        <sz val="11"/>
        <color theme="1"/>
        <rFont val="Times New Roman"/>
        <family val="1"/>
      </rPr>
      <t>-</t>
    </r>
    <r>
      <rPr>
        <sz val="11"/>
        <color theme="1"/>
        <rFont val="宋体"/>
        <family val="3"/>
        <charset val="134"/>
      </rPr>
      <t xml:space="preserve">前台人像匹配页面功能开发
陆云龙
</t>
    </r>
    <r>
      <rPr>
        <sz val="11"/>
        <color theme="1"/>
        <rFont val="宋体"/>
        <family val="3"/>
        <charset val="134"/>
      </rPr>
      <t>查询客户贷款还清信息接口开发</t>
    </r>
    <phoneticPr fontId="3" type="noConversion"/>
  </si>
  <si>
    <t>沈东良</t>
    <phoneticPr fontId="3" type="noConversion"/>
  </si>
  <si>
    <t>陈立刚</t>
    <phoneticPr fontId="3" type="noConversion"/>
  </si>
  <si>
    <r>
      <rPr>
        <sz val="11"/>
        <rFont val="宋体"/>
        <family val="3"/>
        <charset val="134"/>
      </rPr>
      <t xml:space="preserve">王剑
</t>
    </r>
    <r>
      <rPr>
        <sz val="11"/>
        <rFont val="Times New Roman"/>
        <family val="1"/>
      </rPr>
      <t>1.activiti</t>
    </r>
    <r>
      <rPr>
        <sz val="11"/>
        <rFont val="宋体"/>
        <family val="3"/>
        <charset val="134"/>
      </rPr>
      <t>抽离</t>
    </r>
    <r>
      <rPr>
        <sz val="11"/>
        <rFont val="Times New Roman"/>
        <family val="1"/>
      </rPr>
      <t xml:space="preserve"> 90%</t>
    </r>
    <r>
      <rPr>
        <sz val="11"/>
        <rFont val="宋体"/>
        <family val="3"/>
        <charset val="134"/>
      </rPr>
      <t>（</t>
    </r>
    <r>
      <rPr>
        <sz val="11"/>
        <rFont val="Times New Roman"/>
        <family val="1"/>
      </rPr>
      <t>+10%</t>
    </r>
    <r>
      <rPr>
        <sz val="11"/>
        <rFont val="宋体"/>
        <family val="3"/>
        <charset val="134"/>
      </rPr>
      <t xml:space="preserve">）
</t>
    </r>
    <r>
      <rPr>
        <sz val="11"/>
        <rFont val="Times New Roman"/>
        <family val="1"/>
      </rPr>
      <t xml:space="preserve">    </t>
    </r>
    <r>
      <rPr>
        <sz val="11"/>
        <rFont val="宋体"/>
        <family val="3"/>
        <charset val="134"/>
      </rPr>
      <t xml:space="preserve">全流程测试
</t>
    </r>
    <r>
      <rPr>
        <sz val="11"/>
        <rFont val="Times New Roman"/>
        <family val="1"/>
      </rPr>
      <t>2.</t>
    </r>
    <r>
      <rPr>
        <sz val="11"/>
        <rFont val="宋体"/>
        <family val="3"/>
        <charset val="134"/>
      </rPr>
      <t>流程图修改，增加系统拒绝结束节点，原系统拒绝调整为系统拒绝（超时）</t>
    </r>
    <phoneticPr fontId="3" type="noConversion"/>
  </si>
  <si>
    <t>培训环境搭建</t>
    <phoneticPr fontId="3" type="noConversion"/>
  </si>
  <si>
    <t>谢超</t>
    <phoneticPr fontId="3" type="noConversion"/>
  </si>
  <si>
    <r>
      <rPr>
        <sz val="11"/>
        <rFont val="宋体"/>
        <family val="3"/>
        <charset val="134"/>
      </rPr>
      <t xml:space="preserve">陈睿
</t>
    </r>
    <r>
      <rPr>
        <sz val="11"/>
        <rFont val="宋体"/>
        <family val="3"/>
        <charset val="134"/>
      </rPr>
      <t>培训环境修改，使用一份流程图，不跳过任何节点，机审额度，期限随机</t>
    </r>
    <phoneticPr fontId="3" type="noConversion"/>
  </si>
  <si>
    <t>徐璟煜
项目协调</t>
    <phoneticPr fontId="3" type="noConversion"/>
  </si>
  <si>
    <t>2018.02.12</t>
    <phoneticPr fontId="3" type="noConversion"/>
  </si>
  <si>
    <r>
      <rPr>
        <sz val="11"/>
        <rFont val="宋体"/>
        <family val="3"/>
        <charset val="134"/>
      </rPr>
      <t xml:space="preserve">王艺峰
</t>
    </r>
    <r>
      <rPr>
        <sz val="11"/>
        <rFont val="Times New Roman"/>
        <family val="1"/>
      </rPr>
      <t>1.</t>
    </r>
    <r>
      <rPr>
        <sz val="11"/>
        <rFont val="宋体"/>
        <family val="3"/>
        <charset val="134"/>
      </rPr>
      <t>富士通测试环境</t>
    </r>
    <r>
      <rPr>
        <sz val="11"/>
        <rFont val="Times New Roman"/>
        <family val="1"/>
      </rPr>
      <t xml:space="preserve"> </t>
    </r>
    <r>
      <rPr>
        <sz val="11"/>
        <rFont val="宋体"/>
        <family val="3"/>
        <charset val="134"/>
      </rPr>
      <t xml:space="preserve">培训环境相关应用的发布等
</t>
    </r>
    <r>
      <rPr>
        <sz val="11"/>
        <rFont val="Times New Roman"/>
        <family val="1"/>
      </rPr>
      <t xml:space="preserve">  </t>
    </r>
    <r>
      <rPr>
        <sz val="11"/>
        <rFont val="宋体"/>
        <family val="3"/>
        <charset val="134"/>
      </rPr>
      <t xml:space="preserve">调整部署文件
</t>
    </r>
    <r>
      <rPr>
        <sz val="11"/>
        <rFont val="Times New Roman"/>
        <family val="1"/>
      </rPr>
      <t xml:space="preserve">  </t>
    </r>
    <r>
      <rPr>
        <sz val="11"/>
        <rFont val="宋体"/>
        <family val="3"/>
        <charset val="134"/>
      </rPr>
      <t>调整</t>
    </r>
    <r>
      <rPr>
        <sz val="11"/>
        <rFont val="Times New Roman"/>
        <family val="1"/>
      </rPr>
      <t>gitlab ci+cd
2.</t>
    </r>
    <r>
      <rPr>
        <sz val="11"/>
        <rFont val="宋体"/>
        <family val="3"/>
        <charset val="134"/>
      </rPr>
      <t>调查、确认富士通测试环境</t>
    </r>
    <r>
      <rPr>
        <sz val="11"/>
        <rFont val="Times New Roman"/>
        <family val="1"/>
      </rPr>
      <t xml:space="preserve"> k8s</t>
    </r>
    <r>
      <rPr>
        <sz val="11"/>
        <rFont val="宋体"/>
        <family val="3"/>
        <charset val="134"/>
      </rPr>
      <t>集群及各应用的日志记录情况</t>
    </r>
    <r>
      <rPr>
        <sz val="11"/>
        <rFont val="Times New Roman"/>
        <family val="1"/>
      </rPr>
      <t xml:space="preserve"> 30%(+30%)
  </t>
    </r>
    <r>
      <rPr>
        <sz val="11"/>
        <rFont val="宋体"/>
        <family val="3"/>
        <charset val="134"/>
      </rPr>
      <t>针对前段时间富士通测试环境</t>
    </r>
    <r>
      <rPr>
        <sz val="11"/>
        <rFont val="Times New Roman"/>
        <family val="1"/>
      </rPr>
      <t>k8s</t>
    </r>
    <r>
      <rPr>
        <sz val="11"/>
        <rFont val="宋体"/>
        <family val="3"/>
        <charset val="134"/>
      </rPr>
      <t>集群发生的节点挂掉、</t>
    </r>
    <r>
      <rPr>
        <sz val="11"/>
        <rFont val="Times New Roman"/>
        <family val="1"/>
      </rPr>
      <t>volume</t>
    </r>
    <r>
      <rPr>
        <sz val="11"/>
        <rFont val="宋体"/>
        <family val="3"/>
        <charset val="134"/>
      </rPr>
      <t>无法正常挂载问题的调查等</t>
    </r>
    <phoneticPr fontId="3" type="noConversion"/>
  </si>
  <si>
    <t>王剑
1.activiti抽离 100%（+10%）
2.全流程测试</t>
    <phoneticPr fontId="3" type="noConversion"/>
  </si>
  <si>
    <r>
      <rPr>
        <sz val="11"/>
        <color theme="1"/>
        <rFont val="宋体"/>
        <family val="3"/>
        <charset val="134"/>
      </rPr>
      <t xml:space="preserve">陈睿
</t>
    </r>
    <r>
      <rPr>
        <sz val="11"/>
        <color theme="1"/>
        <rFont val="宋体"/>
        <family val="3"/>
        <charset val="134"/>
      </rPr>
      <t xml:space="preserve">培训环境测试
</t>
    </r>
    <r>
      <rPr>
        <sz val="11"/>
        <color theme="1"/>
        <rFont val="Times New Roman"/>
        <family val="1"/>
      </rPr>
      <t xml:space="preserve">    </t>
    </r>
    <r>
      <rPr>
        <sz val="11"/>
        <color theme="1"/>
        <rFont val="宋体"/>
        <family val="3"/>
        <charset val="134"/>
      </rPr>
      <t>贷款额度调整，每个加</t>
    </r>
    <r>
      <rPr>
        <sz val="11"/>
        <color theme="1"/>
        <rFont val="Times New Roman"/>
        <family val="1"/>
      </rPr>
      <t>0.01</t>
    </r>
    <r>
      <rPr>
        <sz val="11"/>
        <color theme="1"/>
        <rFont val="宋体"/>
        <family val="3"/>
        <charset val="134"/>
      </rPr>
      <t>，测试环境开户奇数才能成功</t>
    </r>
    <phoneticPr fontId="3" type="noConversion"/>
  </si>
  <si>
    <t>2018.02.13</t>
    <phoneticPr fontId="3" type="noConversion"/>
  </si>
  <si>
    <t>徐璟煜
项目协调</t>
    <phoneticPr fontId="3" type="noConversion"/>
  </si>
  <si>
    <t>2018.02.22</t>
    <phoneticPr fontId="3" type="noConversion"/>
  </si>
  <si>
    <r>
      <rPr>
        <sz val="11"/>
        <rFont val="宋体"/>
        <family val="3"/>
        <charset val="134"/>
      </rPr>
      <t xml:space="preserve">王艺峰
</t>
    </r>
    <r>
      <rPr>
        <sz val="11"/>
        <rFont val="Times New Roman"/>
        <family val="1"/>
      </rPr>
      <t>1.</t>
    </r>
    <r>
      <rPr>
        <sz val="11"/>
        <rFont val="宋体"/>
        <family val="3"/>
        <charset val="134"/>
      </rPr>
      <t>优化</t>
    </r>
    <r>
      <rPr>
        <sz val="11"/>
        <rFont val="Times New Roman"/>
        <family val="1"/>
      </rPr>
      <t>k8s</t>
    </r>
    <r>
      <rPr>
        <sz val="11"/>
        <rFont val="宋体"/>
        <family val="3"/>
        <charset val="134"/>
      </rPr>
      <t xml:space="preserve">日志下载接口：增加选项，用于控制是否要去除日志里的容器名部分
</t>
    </r>
    <r>
      <rPr>
        <sz val="11"/>
        <rFont val="Times New Roman"/>
        <family val="1"/>
      </rPr>
      <t xml:space="preserve">  </t>
    </r>
    <r>
      <rPr>
        <sz val="11"/>
        <rFont val="宋体"/>
        <family val="3"/>
        <charset val="134"/>
      </rPr>
      <t xml:space="preserve">补充：部分情况下，需要区分不同的容器，优化前容器名部分会被统一去除
</t>
    </r>
    <r>
      <rPr>
        <sz val="11"/>
        <rFont val="Times New Roman"/>
        <family val="1"/>
      </rPr>
      <t>2.UAT</t>
    </r>
    <r>
      <rPr>
        <sz val="11"/>
        <rFont val="宋体"/>
        <family val="3"/>
        <charset val="134"/>
      </rPr>
      <t>环境所有</t>
    </r>
    <r>
      <rPr>
        <sz val="11"/>
        <rFont val="Times New Roman"/>
        <family val="1"/>
      </rPr>
      <t>Java</t>
    </r>
    <r>
      <rPr>
        <sz val="11"/>
        <rFont val="宋体"/>
        <family val="3"/>
        <charset val="134"/>
      </rPr>
      <t>应用都追加</t>
    </r>
    <r>
      <rPr>
        <sz val="11"/>
        <rFont val="Times New Roman"/>
        <family val="1"/>
      </rPr>
      <t>JMX</t>
    </r>
    <r>
      <rPr>
        <sz val="11"/>
        <rFont val="宋体"/>
        <family val="3"/>
        <charset val="134"/>
      </rPr>
      <t xml:space="preserve">设置
</t>
    </r>
    <r>
      <rPr>
        <sz val="11"/>
        <rFont val="Times New Roman"/>
        <family val="1"/>
      </rPr>
      <t xml:space="preserve">  </t>
    </r>
    <r>
      <rPr>
        <sz val="11"/>
        <rFont val="宋体"/>
        <family val="3"/>
        <charset val="134"/>
      </rPr>
      <t>给遗漏了</t>
    </r>
    <r>
      <rPr>
        <sz val="11"/>
        <rFont val="Times New Roman"/>
        <family val="1"/>
      </rPr>
      <t>JMX</t>
    </r>
    <r>
      <rPr>
        <sz val="11"/>
        <rFont val="宋体"/>
        <family val="3"/>
        <charset val="134"/>
      </rPr>
      <t>设置的</t>
    </r>
    <r>
      <rPr>
        <sz val="11"/>
        <rFont val="Times New Roman"/>
        <family val="1"/>
      </rPr>
      <t>Java</t>
    </r>
    <r>
      <rPr>
        <sz val="11"/>
        <rFont val="宋体"/>
        <family val="3"/>
        <charset val="134"/>
      </rPr>
      <t>应用追加</t>
    </r>
    <r>
      <rPr>
        <sz val="11"/>
        <rFont val="Times New Roman"/>
        <family val="1"/>
      </rPr>
      <t>JMX</t>
    </r>
    <r>
      <rPr>
        <sz val="11"/>
        <rFont val="宋体"/>
        <family val="3"/>
        <charset val="134"/>
      </rPr>
      <t xml:space="preserve">设置
</t>
    </r>
    <r>
      <rPr>
        <sz val="11"/>
        <rFont val="Times New Roman"/>
        <family val="1"/>
      </rPr>
      <t xml:space="preserve">  </t>
    </r>
    <r>
      <rPr>
        <sz val="11"/>
        <rFont val="宋体"/>
        <family val="3"/>
        <charset val="134"/>
      </rPr>
      <t>原来不占用</t>
    </r>
    <r>
      <rPr>
        <sz val="11"/>
        <rFont val="Times New Roman"/>
        <family val="1"/>
      </rPr>
      <t>NodePort</t>
    </r>
    <r>
      <rPr>
        <sz val="11"/>
        <rFont val="宋体"/>
        <family val="3"/>
        <charset val="134"/>
      </rPr>
      <t>的定时器类</t>
    </r>
    <r>
      <rPr>
        <sz val="11"/>
        <rFont val="Times New Roman"/>
        <family val="1"/>
      </rPr>
      <t>Java</t>
    </r>
    <r>
      <rPr>
        <sz val="11"/>
        <rFont val="宋体"/>
        <family val="3"/>
        <charset val="134"/>
      </rPr>
      <t>应用也统一补上了</t>
    </r>
    <r>
      <rPr>
        <sz val="11"/>
        <rFont val="Times New Roman"/>
        <family val="1"/>
      </rPr>
      <t>JMX</t>
    </r>
    <r>
      <rPr>
        <sz val="11"/>
        <rFont val="宋体"/>
        <family val="3"/>
        <charset val="134"/>
      </rPr>
      <t xml:space="preserve">设置
</t>
    </r>
    <r>
      <rPr>
        <sz val="11"/>
        <rFont val="Times New Roman"/>
        <family val="1"/>
      </rPr>
      <t>3.</t>
    </r>
    <r>
      <rPr>
        <sz val="11"/>
        <rFont val="宋体"/>
        <family val="3"/>
        <charset val="134"/>
      </rPr>
      <t>富士通测试环境</t>
    </r>
    <r>
      <rPr>
        <sz val="11"/>
        <rFont val="Times New Roman"/>
        <family val="1"/>
      </rPr>
      <t>k8s</t>
    </r>
    <r>
      <rPr>
        <sz val="11"/>
        <rFont val="宋体"/>
        <family val="3"/>
        <charset val="134"/>
      </rPr>
      <t xml:space="preserve">节点重建
</t>
    </r>
    <r>
      <rPr>
        <sz val="11"/>
        <rFont val="Times New Roman"/>
        <family val="1"/>
      </rPr>
      <t xml:space="preserve">  </t>
    </r>
    <r>
      <rPr>
        <sz val="11"/>
        <rFont val="宋体"/>
        <family val="3"/>
        <charset val="134"/>
      </rPr>
      <t>富士通测试环境的一个</t>
    </r>
    <r>
      <rPr>
        <sz val="11"/>
        <rFont val="Times New Roman"/>
        <family val="1"/>
      </rPr>
      <t>k8s</t>
    </r>
    <r>
      <rPr>
        <sz val="11"/>
        <rFont val="宋体"/>
        <family val="3"/>
        <charset val="134"/>
      </rPr>
      <t>节点于今天上午</t>
    </r>
    <r>
      <rPr>
        <sz val="11"/>
        <rFont val="Times New Roman"/>
        <family val="1"/>
      </rPr>
      <t>10</t>
    </r>
    <r>
      <rPr>
        <sz val="11"/>
        <rFont val="宋体"/>
        <family val="3"/>
        <charset val="134"/>
      </rPr>
      <t>点左右发生问题，触发了节点重建，原因还在调查中</t>
    </r>
    <phoneticPr fontId="3" type="noConversion"/>
  </si>
  <si>
    <t>沈东良</t>
    <phoneticPr fontId="3" type="noConversion"/>
  </si>
  <si>
    <t>陆云龙
与chinapay沟通更新卡bin接口，银行卡校验接口IP白名单。</t>
    <phoneticPr fontId="3" type="noConversion"/>
  </si>
  <si>
    <r>
      <rPr>
        <sz val="11"/>
        <rFont val="宋体"/>
        <family val="3"/>
        <charset val="134"/>
      </rPr>
      <t xml:space="preserve">陆云龙
</t>
    </r>
    <r>
      <rPr>
        <sz val="11"/>
        <rFont val="宋体"/>
        <family val="3"/>
        <charset val="134"/>
      </rPr>
      <t>审批系统前端</t>
    </r>
    <r>
      <rPr>
        <sz val="11"/>
        <rFont val="Times New Roman"/>
        <family val="1"/>
      </rPr>
      <t>maven</t>
    </r>
    <r>
      <rPr>
        <sz val="11"/>
        <rFont val="宋体"/>
        <family val="3"/>
        <charset val="134"/>
      </rPr>
      <t>化。</t>
    </r>
    <r>
      <rPr>
        <sz val="11"/>
        <rFont val="Times New Roman"/>
        <family val="1"/>
      </rPr>
      <t>30%</t>
    </r>
    <r>
      <rPr>
        <sz val="11"/>
        <rFont val="宋体"/>
        <family val="3"/>
        <charset val="134"/>
      </rPr>
      <t>（</t>
    </r>
    <r>
      <rPr>
        <sz val="11"/>
        <rFont val="Times New Roman"/>
        <family val="1"/>
      </rPr>
      <t>+30%</t>
    </r>
    <r>
      <rPr>
        <sz val="11"/>
        <rFont val="宋体"/>
        <family val="3"/>
        <charset val="134"/>
      </rPr>
      <t>）</t>
    </r>
    <phoneticPr fontId="3" type="noConversion"/>
  </si>
  <si>
    <t>陈立刚</t>
    <phoneticPr fontId="3" type="noConversion"/>
  </si>
  <si>
    <t>培训环境搭建</t>
    <phoneticPr fontId="3" type="noConversion"/>
  </si>
  <si>
    <t>谢超</t>
    <phoneticPr fontId="3" type="noConversion"/>
  </si>
  <si>
    <r>
      <rPr>
        <sz val="11"/>
        <color theme="1"/>
        <rFont val="宋体"/>
        <family val="3"/>
        <charset val="134"/>
      </rPr>
      <t xml:space="preserve">王剑
</t>
    </r>
    <r>
      <rPr>
        <sz val="11"/>
        <color theme="1"/>
        <rFont val="宋体"/>
        <family val="3"/>
        <charset val="134"/>
      </rPr>
      <t>培训环境调试</t>
    </r>
    <phoneticPr fontId="3" type="noConversion"/>
  </si>
  <si>
    <t>陈立刚</t>
    <phoneticPr fontId="3" type="noConversion"/>
  </si>
  <si>
    <t>刘志武</t>
    <phoneticPr fontId="3" type="noConversion"/>
  </si>
  <si>
    <r>
      <rPr>
        <sz val="11"/>
        <rFont val="宋体"/>
        <family val="3"/>
        <charset val="134"/>
      </rPr>
      <t xml:space="preserve">刘志武
</t>
    </r>
    <r>
      <rPr>
        <sz val="11"/>
        <rFont val="Times New Roman"/>
        <family val="1"/>
      </rPr>
      <t>activiti</t>
    </r>
    <r>
      <rPr>
        <sz val="11"/>
        <rFont val="宋体"/>
        <family val="3"/>
        <charset val="134"/>
      </rPr>
      <t>服务端增加状态查询接口，供我的任务，客户列表使用</t>
    </r>
    <r>
      <rPr>
        <sz val="11"/>
        <rFont val="Times New Roman"/>
        <family val="1"/>
      </rPr>
      <t xml:space="preserve"> 20%</t>
    </r>
    <r>
      <rPr>
        <sz val="11"/>
        <rFont val="宋体"/>
        <family val="3"/>
        <charset val="134"/>
      </rPr>
      <t>（</t>
    </r>
    <r>
      <rPr>
        <sz val="11"/>
        <rFont val="Times New Roman"/>
        <family val="1"/>
      </rPr>
      <t>+20%</t>
    </r>
    <r>
      <rPr>
        <sz val="11"/>
        <rFont val="宋体"/>
        <family val="3"/>
        <charset val="134"/>
      </rPr>
      <t>）</t>
    </r>
    <phoneticPr fontId="3" type="noConversion"/>
  </si>
  <si>
    <t>姚伟</t>
    <phoneticPr fontId="3" type="noConversion"/>
  </si>
  <si>
    <t>风险决策-机审返回参数变更（机审接口增加输出参数，并在本行贷款信息系统中输出（teleAudit，contactTeleAudit，interviewAudit））</t>
    <phoneticPr fontId="3" type="noConversion"/>
  </si>
  <si>
    <t>王剑
讨论新版机审</t>
    <phoneticPr fontId="3" type="noConversion"/>
  </si>
  <si>
    <r>
      <rPr>
        <sz val="11"/>
        <color theme="1"/>
        <rFont val="宋体"/>
        <family val="3"/>
        <charset val="134"/>
      </rPr>
      <t xml:space="preserve">吴超
</t>
    </r>
    <r>
      <rPr>
        <sz val="11"/>
        <color theme="1"/>
        <rFont val="Times New Roman"/>
        <family val="1"/>
      </rPr>
      <t>1.</t>
    </r>
    <r>
      <rPr>
        <sz val="11"/>
        <color theme="1"/>
        <rFont val="宋体"/>
        <family val="3"/>
        <charset val="134"/>
      </rPr>
      <t>面签审核</t>
    </r>
    <r>
      <rPr>
        <sz val="11"/>
        <color theme="1"/>
        <rFont val="Times New Roman"/>
        <family val="1"/>
      </rPr>
      <t>-</t>
    </r>
    <r>
      <rPr>
        <sz val="11"/>
        <color theme="1"/>
        <rFont val="宋体"/>
        <family val="3"/>
        <charset val="134"/>
      </rPr>
      <t xml:space="preserve">人像匹配功能开发
</t>
    </r>
    <r>
      <rPr>
        <sz val="11"/>
        <color theme="1"/>
        <rFont val="Times New Roman"/>
        <family val="1"/>
      </rPr>
      <t>2.</t>
    </r>
    <r>
      <rPr>
        <sz val="11"/>
        <color theme="1"/>
        <rFont val="宋体"/>
        <family val="3"/>
        <charset val="134"/>
      </rPr>
      <t xml:space="preserve">面签员登录时，增加刷身份证页面，并进行验证
陈睿
</t>
    </r>
    <r>
      <rPr>
        <sz val="11"/>
        <color theme="1"/>
        <rFont val="Times New Roman"/>
        <family val="1"/>
      </rPr>
      <t>1.</t>
    </r>
    <r>
      <rPr>
        <sz val="11"/>
        <color theme="1"/>
        <rFont val="宋体"/>
        <family val="3"/>
        <charset val="134"/>
      </rPr>
      <t xml:space="preserve">客户注册，身份证扫描，限制重复注册
</t>
    </r>
    <r>
      <rPr>
        <sz val="11"/>
        <color theme="1"/>
        <rFont val="Times New Roman"/>
        <family val="1"/>
      </rPr>
      <t>2.</t>
    </r>
    <r>
      <rPr>
        <sz val="11"/>
        <color theme="1"/>
        <rFont val="宋体"/>
        <family val="3"/>
        <charset val="134"/>
      </rPr>
      <t>基础申请信息</t>
    </r>
    <r>
      <rPr>
        <sz val="11"/>
        <color theme="1"/>
        <rFont val="Times New Roman"/>
        <family val="1"/>
      </rPr>
      <t>-</t>
    </r>
    <r>
      <rPr>
        <sz val="11"/>
        <color theme="1"/>
        <rFont val="宋体"/>
        <family val="3"/>
        <charset val="134"/>
      </rPr>
      <t xml:space="preserve">增加“最新获得信用贷款额度及时间”
徐琰
</t>
    </r>
    <r>
      <rPr>
        <sz val="11"/>
        <color theme="1"/>
        <rFont val="Times New Roman"/>
        <family val="1"/>
      </rPr>
      <t>1. 0131</t>
    </r>
    <r>
      <rPr>
        <sz val="11"/>
        <color theme="1"/>
        <rFont val="宋体"/>
        <family val="3"/>
        <charset val="134"/>
      </rPr>
      <t>需求</t>
    </r>
    <r>
      <rPr>
        <sz val="11"/>
        <color theme="1"/>
        <rFont val="Times New Roman"/>
        <family val="1"/>
      </rPr>
      <t>-</t>
    </r>
    <r>
      <rPr>
        <sz val="11"/>
        <color theme="1"/>
        <rFont val="宋体"/>
        <family val="3"/>
        <charset val="134"/>
      </rPr>
      <t>基础申请信息</t>
    </r>
    <r>
      <rPr>
        <sz val="11"/>
        <color theme="1"/>
        <rFont val="Times New Roman"/>
        <family val="1"/>
      </rPr>
      <t>-</t>
    </r>
    <r>
      <rPr>
        <sz val="11"/>
        <color theme="1"/>
        <rFont val="宋体"/>
        <family val="3"/>
        <charset val="134"/>
      </rPr>
      <t>增加“最新获得信用贷款额度及时间”</t>
    </r>
    <r>
      <rPr>
        <sz val="11"/>
        <color theme="1"/>
        <rFont val="Times New Roman"/>
        <family val="1"/>
      </rPr>
      <t xml:space="preserve"> </t>
    </r>
    <r>
      <rPr>
        <sz val="11"/>
        <color theme="1"/>
        <rFont val="宋体"/>
        <family val="3"/>
        <charset val="134"/>
      </rPr>
      <t>测试</t>
    </r>
    <r>
      <rPr>
        <sz val="11"/>
        <color theme="1"/>
        <rFont val="Times New Roman"/>
        <family val="1"/>
      </rPr>
      <t xml:space="preserve"> 100%
2. 0131</t>
    </r>
    <r>
      <rPr>
        <sz val="11"/>
        <color theme="1"/>
        <rFont val="宋体"/>
        <family val="3"/>
        <charset val="134"/>
      </rPr>
      <t>需求</t>
    </r>
    <r>
      <rPr>
        <sz val="11"/>
        <color theme="1"/>
        <rFont val="Times New Roman"/>
        <family val="1"/>
      </rPr>
      <t>-</t>
    </r>
    <r>
      <rPr>
        <sz val="11"/>
        <color theme="1"/>
        <rFont val="宋体"/>
        <family val="3"/>
        <charset val="134"/>
      </rPr>
      <t>客户注册</t>
    </r>
    <r>
      <rPr>
        <sz val="11"/>
        <color theme="1"/>
        <rFont val="Times New Roman"/>
        <family val="1"/>
      </rPr>
      <t>-</t>
    </r>
    <r>
      <rPr>
        <sz val="11"/>
        <color theme="1"/>
        <rFont val="宋体"/>
        <family val="3"/>
        <charset val="134"/>
      </rPr>
      <t>限制重复注册</t>
    </r>
    <r>
      <rPr>
        <sz val="11"/>
        <color theme="1"/>
        <rFont val="Times New Roman"/>
        <family val="1"/>
      </rPr>
      <t xml:space="preserve"> </t>
    </r>
    <r>
      <rPr>
        <sz val="11"/>
        <color theme="1"/>
        <rFont val="宋体"/>
        <family val="3"/>
        <charset val="134"/>
      </rPr>
      <t>测试</t>
    </r>
    <r>
      <rPr>
        <sz val="11"/>
        <color theme="1"/>
        <rFont val="Times New Roman"/>
        <family val="1"/>
      </rPr>
      <t xml:space="preserve"> 60%</t>
    </r>
    <phoneticPr fontId="3" type="noConversion"/>
  </si>
  <si>
    <t>徐璟煜
项目协调</t>
    <phoneticPr fontId="3" type="noConversion"/>
  </si>
  <si>
    <r>
      <t>chinapay</t>
    </r>
    <r>
      <rPr>
        <b/>
        <sz val="11"/>
        <rFont val="宋体"/>
        <family val="3"/>
        <charset val="134"/>
      </rPr>
      <t>接口白名单更新</t>
    </r>
    <phoneticPr fontId="3" type="noConversion"/>
  </si>
  <si>
    <r>
      <t>jz</t>
    </r>
    <r>
      <rPr>
        <b/>
        <sz val="11"/>
        <rFont val="宋体"/>
        <family val="3"/>
        <charset val="134"/>
      </rPr>
      <t>前端maven化（便于ci+cd）</t>
    </r>
    <phoneticPr fontId="3" type="noConversion"/>
  </si>
  <si>
    <t>刘志武</t>
    <phoneticPr fontId="3" type="noConversion"/>
  </si>
  <si>
    <t>2018.02.23</t>
    <phoneticPr fontId="3" type="noConversion"/>
  </si>
  <si>
    <r>
      <rPr>
        <sz val="11"/>
        <rFont val="宋体"/>
        <family val="3"/>
        <charset val="134"/>
      </rPr>
      <t xml:space="preserve">王艺峰
</t>
    </r>
    <r>
      <rPr>
        <sz val="11"/>
        <rFont val="Times New Roman"/>
        <family val="1"/>
      </rPr>
      <t>1.</t>
    </r>
    <r>
      <rPr>
        <sz val="11"/>
        <rFont val="宋体"/>
        <family val="3"/>
        <charset val="134"/>
      </rPr>
      <t>调查、确认富士通测试环境</t>
    </r>
    <r>
      <rPr>
        <sz val="11"/>
        <rFont val="Times New Roman"/>
        <family val="1"/>
      </rPr>
      <t xml:space="preserve"> k8s</t>
    </r>
    <r>
      <rPr>
        <sz val="11"/>
        <rFont val="宋体"/>
        <family val="3"/>
        <charset val="134"/>
      </rPr>
      <t>集群及各应用的日志记录情况</t>
    </r>
    <r>
      <rPr>
        <sz val="11"/>
        <rFont val="Times New Roman"/>
        <family val="1"/>
      </rPr>
      <t xml:space="preserve"> 90%(+10%)
2.</t>
    </r>
    <r>
      <rPr>
        <sz val="11"/>
        <rFont val="宋体"/>
        <family val="3"/>
        <charset val="134"/>
      </rPr>
      <t>调查接口类应用改为使用</t>
    </r>
    <r>
      <rPr>
        <sz val="11"/>
        <rFont val="Times New Roman"/>
        <family val="1"/>
      </rPr>
      <t>https</t>
    </r>
    <r>
      <rPr>
        <sz val="11"/>
        <rFont val="宋体"/>
        <family val="3"/>
        <charset val="134"/>
      </rPr>
      <t>协议对外提供服务的方法</t>
    </r>
    <r>
      <rPr>
        <sz val="11"/>
        <rFont val="Times New Roman"/>
        <family val="1"/>
      </rPr>
      <t xml:space="preserve"> 30(+30%)
  </t>
    </r>
    <r>
      <rPr>
        <sz val="11"/>
        <rFont val="宋体"/>
        <family val="3"/>
        <charset val="134"/>
      </rPr>
      <t>调查目标：尽量做到无需改动各个接口的代码，在部署层面实现该功能</t>
    </r>
    <phoneticPr fontId="3" type="noConversion"/>
  </si>
  <si>
    <r>
      <rPr>
        <sz val="11"/>
        <rFont val="宋体"/>
        <family val="3"/>
        <charset val="134"/>
      </rPr>
      <t xml:space="preserve">陆云龙
</t>
    </r>
    <r>
      <rPr>
        <sz val="11"/>
        <rFont val="宋体"/>
        <family val="3"/>
        <charset val="134"/>
      </rPr>
      <t>审批系统前端</t>
    </r>
    <r>
      <rPr>
        <sz val="11"/>
        <rFont val="Times New Roman"/>
        <family val="1"/>
      </rPr>
      <t>maven</t>
    </r>
    <r>
      <rPr>
        <sz val="11"/>
        <rFont val="宋体"/>
        <family val="3"/>
        <charset val="134"/>
      </rPr>
      <t>化。</t>
    </r>
    <r>
      <rPr>
        <sz val="11"/>
        <rFont val="Times New Roman"/>
        <family val="1"/>
      </rPr>
      <t>60%</t>
    </r>
    <r>
      <rPr>
        <sz val="11"/>
        <rFont val="宋体"/>
        <family val="3"/>
        <charset val="134"/>
      </rPr>
      <t>（</t>
    </r>
    <r>
      <rPr>
        <sz val="11"/>
        <rFont val="Times New Roman"/>
        <family val="1"/>
      </rPr>
      <t>+30%</t>
    </r>
    <r>
      <rPr>
        <sz val="11"/>
        <rFont val="宋体"/>
        <family val="3"/>
        <charset val="134"/>
      </rPr>
      <t>）</t>
    </r>
    <phoneticPr fontId="3" type="noConversion"/>
  </si>
  <si>
    <r>
      <rPr>
        <sz val="11"/>
        <rFont val="宋体"/>
        <family val="3"/>
        <charset val="134"/>
      </rPr>
      <t xml:space="preserve">陆云龙
</t>
    </r>
    <r>
      <rPr>
        <sz val="11"/>
        <rFont val="宋体"/>
        <family val="3"/>
        <charset val="134"/>
      </rPr>
      <t>与</t>
    </r>
    <r>
      <rPr>
        <sz val="11"/>
        <rFont val="Times New Roman"/>
        <family val="1"/>
      </rPr>
      <t>chinapay</t>
    </r>
    <r>
      <rPr>
        <sz val="11"/>
        <rFont val="宋体"/>
        <family val="3"/>
        <charset val="134"/>
      </rPr>
      <t>沟通卡</t>
    </r>
    <r>
      <rPr>
        <sz val="11"/>
        <rFont val="Times New Roman"/>
        <family val="1"/>
      </rPr>
      <t>bin</t>
    </r>
    <r>
      <rPr>
        <sz val="11"/>
        <rFont val="宋体"/>
        <family val="3"/>
        <charset val="134"/>
      </rPr>
      <t>接口，银行卡校验接口一直返回</t>
    </r>
    <r>
      <rPr>
        <sz val="11"/>
        <rFont val="Times New Roman"/>
        <family val="1"/>
      </rPr>
      <t>“</t>
    </r>
    <r>
      <rPr>
        <sz val="11"/>
        <rFont val="宋体"/>
        <family val="3"/>
        <charset val="134"/>
      </rPr>
      <t>业务处理失败</t>
    </r>
    <r>
      <rPr>
        <sz val="11"/>
        <rFont val="Times New Roman"/>
        <family val="1"/>
      </rPr>
      <t>”</t>
    </r>
    <r>
      <rPr>
        <sz val="11"/>
        <rFont val="宋体"/>
        <family val="3"/>
        <charset val="134"/>
      </rPr>
      <t>的问题。</t>
    </r>
    <phoneticPr fontId="3" type="noConversion"/>
  </si>
  <si>
    <r>
      <rPr>
        <sz val="11"/>
        <rFont val="宋体"/>
        <family val="3"/>
        <charset val="134"/>
      </rPr>
      <t xml:space="preserve">陆云龙
</t>
    </r>
    <r>
      <rPr>
        <sz val="11"/>
        <rFont val="Times New Roman"/>
        <family val="1"/>
      </rPr>
      <t>.“</t>
    </r>
    <r>
      <rPr>
        <sz val="11"/>
        <rFont val="宋体"/>
        <family val="3"/>
        <charset val="134"/>
      </rPr>
      <t>超时流程在审批系统后台显示状态错误</t>
    </r>
    <r>
      <rPr>
        <sz val="11"/>
        <rFont val="Times New Roman"/>
        <family val="1"/>
      </rPr>
      <t>”BUG</t>
    </r>
    <r>
      <rPr>
        <sz val="11"/>
        <rFont val="宋体"/>
        <family val="3"/>
        <charset val="134"/>
      </rPr>
      <t>的修改。</t>
    </r>
    <r>
      <rPr>
        <sz val="11"/>
        <rFont val="Times New Roman"/>
        <family val="1"/>
      </rPr>
      <t>100%</t>
    </r>
    <phoneticPr fontId="3" type="noConversion"/>
  </si>
  <si>
    <t>风险决策-机审返回参数变更</t>
    <phoneticPr fontId="3" type="noConversion"/>
  </si>
  <si>
    <r>
      <rPr>
        <sz val="11"/>
        <color theme="1"/>
        <rFont val="宋体"/>
        <family val="3"/>
        <charset val="134"/>
      </rPr>
      <t>吴超
本行贷款信息</t>
    </r>
    <r>
      <rPr>
        <sz val="11"/>
        <color theme="1"/>
        <rFont val="Times New Roman"/>
        <family val="1"/>
      </rPr>
      <t>-</t>
    </r>
    <r>
      <rPr>
        <sz val="11"/>
        <color theme="1"/>
        <rFont val="宋体"/>
        <family val="3"/>
        <charset val="134"/>
      </rPr>
      <t>新增</t>
    </r>
    <r>
      <rPr>
        <sz val="11"/>
        <color theme="1"/>
        <rFont val="Times New Roman"/>
        <family val="1"/>
      </rPr>
      <t>3</t>
    </r>
    <r>
      <rPr>
        <sz val="11"/>
        <color theme="1"/>
        <rFont val="宋体"/>
        <family val="3"/>
        <charset val="134"/>
      </rPr>
      <t>个字段，本人电核模板编号</t>
    </r>
    <r>
      <rPr>
        <sz val="11"/>
        <color theme="1"/>
        <rFont val="Times New Roman"/>
        <family val="1"/>
      </rPr>
      <t>,</t>
    </r>
    <r>
      <rPr>
        <sz val="11"/>
        <color theme="1"/>
        <rFont val="宋体"/>
        <family val="3"/>
        <charset val="134"/>
      </rPr>
      <t>联系人电核模板编号</t>
    </r>
    <r>
      <rPr>
        <sz val="11"/>
        <color theme="1"/>
        <rFont val="Times New Roman"/>
        <family val="1"/>
      </rPr>
      <t>,</t>
    </r>
    <r>
      <rPr>
        <sz val="11"/>
        <color theme="1"/>
        <rFont val="宋体"/>
        <family val="3"/>
        <charset val="134"/>
      </rPr>
      <t xml:space="preserve">面签模板编号
王剑
</t>
    </r>
    <r>
      <rPr>
        <sz val="11"/>
        <color theme="1"/>
        <rFont val="宋体"/>
        <family val="3"/>
        <charset val="134"/>
      </rPr>
      <t>机审新增属性本人电核模板编号，联系电核模板编号，面签模板编号</t>
    </r>
    <phoneticPr fontId="3" type="noConversion"/>
  </si>
  <si>
    <t>姚伟</t>
    <phoneticPr fontId="3" type="noConversion"/>
  </si>
  <si>
    <t>陈立刚</t>
    <phoneticPr fontId="3" type="noConversion"/>
  </si>
  <si>
    <r>
      <rPr>
        <sz val="11"/>
        <rFont val="宋体"/>
        <family val="3"/>
        <charset val="134"/>
      </rPr>
      <t xml:space="preserve">刘志武
</t>
    </r>
    <r>
      <rPr>
        <sz val="11"/>
        <rFont val="Times New Roman"/>
        <family val="1"/>
      </rPr>
      <t>activiti</t>
    </r>
    <r>
      <rPr>
        <sz val="11"/>
        <rFont val="宋体"/>
        <family val="3"/>
        <charset val="134"/>
      </rPr>
      <t>服务端增加状态查询接口，供我的任务，客户列表使用</t>
    </r>
    <r>
      <rPr>
        <sz val="11"/>
        <rFont val="Times New Roman"/>
        <family val="1"/>
      </rPr>
      <t xml:space="preserve"> 50%</t>
    </r>
    <r>
      <rPr>
        <sz val="11"/>
        <rFont val="宋体"/>
        <family val="3"/>
        <charset val="134"/>
      </rPr>
      <t>（</t>
    </r>
    <r>
      <rPr>
        <sz val="11"/>
        <rFont val="Times New Roman"/>
        <family val="1"/>
      </rPr>
      <t>+30%</t>
    </r>
    <r>
      <rPr>
        <sz val="11"/>
        <rFont val="宋体"/>
        <family val="3"/>
        <charset val="134"/>
      </rPr>
      <t>）</t>
    </r>
    <phoneticPr fontId="3" type="noConversion"/>
  </si>
  <si>
    <r>
      <rPr>
        <sz val="11"/>
        <color theme="1"/>
        <rFont val="宋体"/>
        <family val="3"/>
        <charset val="134"/>
      </rPr>
      <t>吴超
面签审核</t>
    </r>
    <r>
      <rPr>
        <sz val="11"/>
        <color theme="1"/>
        <rFont val="Times New Roman"/>
        <family val="1"/>
      </rPr>
      <t>-</t>
    </r>
    <r>
      <rPr>
        <sz val="11"/>
        <color theme="1"/>
        <rFont val="宋体"/>
        <family val="3"/>
        <charset val="134"/>
      </rPr>
      <t xml:space="preserve">身份验证及人像匹配页面功能优化
陈睿
</t>
    </r>
    <r>
      <rPr>
        <sz val="11"/>
        <color theme="1"/>
        <rFont val="Times New Roman"/>
        <family val="1"/>
      </rPr>
      <t>1.</t>
    </r>
    <r>
      <rPr>
        <sz val="11"/>
        <color theme="1"/>
        <rFont val="宋体"/>
        <family val="3"/>
        <charset val="134"/>
      </rPr>
      <t>按</t>
    </r>
    <r>
      <rPr>
        <sz val="11"/>
        <color theme="1"/>
        <rFont val="Times New Roman"/>
        <family val="1"/>
      </rPr>
      <t>JIRA</t>
    </r>
    <r>
      <rPr>
        <sz val="11"/>
        <color theme="1"/>
        <rFont val="宋体"/>
        <family val="3"/>
        <charset val="134"/>
      </rPr>
      <t xml:space="preserve">叶晨旻要求，完善最新获得信用贷款额度及时间
</t>
    </r>
    <r>
      <rPr>
        <sz val="11"/>
        <color theme="1"/>
        <rFont val="Times New Roman"/>
        <family val="1"/>
      </rPr>
      <t>2.</t>
    </r>
    <r>
      <rPr>
        <sz val="11"/>
        <color theme="1"/>
        <rFont val="宋体"/>
        <family val="3"/>
        <charset val="134"/>
      </rPr>
      <t>渠道部分代码</t>
    </r>
    <r>
      <rPr>
        <sz val="11"/>
        <color theme="1"/>
        <rFont val="Times New Roman"/>
        <family val="1"/>
      </rPr>
      <t>review</t>
    </r>
    <r>
      <rPr>
        <sz val="11"/>
        <color theme="1"/>
        <rFont val="宋体"/>
        <family val="3"/>
        <charset val="134"/>
      </rPr>
      <t xml:space="preserve">及修改
徐琰
</t>
    </r>
    <r>
      <rPr>
        <sz val="11"/>
        <color theme="1"/>
        <rFont val="Times New Roman"/>
        <family val="1"/>
      </rPr>
      <t>1. 0131</t>
    </r>
    <r>
      <rPr>
        <sz val="11"/>
        <color theme="1"/>
        <rFont val="宋体"/>
        <family val="3"/>
        <charset val="134"/>
      </rPr>
      <t>需求</t>
    </r>
    <r>
      <rPr>
        <sz val="11"/>
        <color theme="1"/>
        <rFont val="Times New Roman"/>
        <family val="1"/>
      </rPr>
      <t>-</t>
    </r>
    <r>
      <rPr>
        <sz val="11"/>
        <color theme="1"/>
        <rFont val="宋体"/>
        <family val="3"/>
        <charset val="134"/>
      </rPr>
      <t>客户注册</t>
    </r>
    <r>
      <rPr>
        <sz val="11"/>
        <color theme="1"/>
        <rFont val="Times New Roman"/>
        <family val="1"/>
      </rPr>
      <t>-</t>
    </r>
    <r>
      <rPr>
        <sz val="11"/>
        <color theme="1"/>
        <rFont val="宋体"/>
        <family val="3"/>
        <charset val="134"/>
      </rPr>
      <t>限制重复注册</t>
    </r>
    <r>
      <rPr>
        <sz val="11"/>
        <color theme="1"/>
        <rFont val="Times New Roman"/>
        <family val="1"/>
      </rPr>
      <t xml:space="preserve"> </t>
    </r>
    <r>
      <rPr>
        <sz val="11"/>
        <color theme="1"/>
        <rFont val="宋体"/>
        <family val="3"/>
        <charset val="134"/>
      </rPr>
      <t>测试</t>
    </r>
    <r>
      <rPr>
        <sz val="11"/>
        <color theme="1"/>
        <rFont val="Times New Roman"/>
        <family val="1"/>
      </rPr>
      <t xml:space="preserve"> 100%</t>
    </r>
    <r>
      <rPr>
        <sz val="11"/>
        <color theme="1"/>
        <rFont val="宋体"/>
        <family val="3"/>
        <charset val="134"/>
      </rPr>
      <t>（</t>
    </r>
    <r>
      <rPr>
        <sz val="11"/>
        <color theme="1"/>
        <rFont val="Times New Roman"/>
        <family val="1"/>
      </rPr>
      <t>+40%</t>
    </r>
    <r>
      <rPr>
        <sz val="11"/>
        <color theme="1"/>
        <rFont val="宋体"/>
        <family val="3"/>
        <charset val="134"/>
      </rPr>
      <t xml:space="preserve">）
</t>
    </r>
    <r>
      <rPr>
        <sz val="11"/>
        <color theme="1"/>
        <rFont val="Times New Roman"/>
        <family val="1"/>
      </rPr>
      <t xml:space="preserve">2. </t>
    </r>
    <r>
      <rPr>
        <sz val="11"/>
        <color theme="1"/>
        <rFont val="宋体"/>
        <family val="3"/>
        <charset val="134"/>
      </rPr>
      <t>限制重复注册和增加“最新获得信用贷款额度及时间”代码逻辑检查</t>
    </r>
    <phoneticPr fontId="3" type="noConversion"/>
  </si>
  <si>
    <t>徐璟煜
项目协调</t>
    <phoneticPr fontId="3" type="noConversion"/>
  </si>
  <si>
    <r>
      <t>jz</t>
    </r>
    <r>
      <rPr>
        <b/>
        <sz val="11"/>
        <rFont val="宋体"/>
        <family val="3"/>
        <charset val="134"/>
      </rPr>
      <t>前端maven化</t>
    </r>
    <phoneticPr fontId="3" type="noConversion"/>
  </si>
  <si>
    <t>2018.02.24</t>
    <phoneticPr fontId="3" type="noConversion"/>
  </si>
  <si>
    <r>
      <rPr>
        <sz val="11"/>
        <rFont val="宋体"/>
        <family val="3"/>
        <charset val="134"/>
      </rPr>
      <t xml:space="preserve">王艺峰
</t>
    </r>
    <r>
      <rPr>
        <sz val="11"/>
        <rFont val="Times New Roman"/>
        <family val="1"/>
      </rPr>
      <t>1.</t>
    </r>
    <r>
      <rPr>
        <sz val="11"/>
        <rFont val="宋体"/>
        <family val="3"/>
        <charset val="134"/>
      </rPr>
      <t>调查接口类应用改为使用</t>
    </r>
    <r>
      <rPr>
        <sz val="11"/>
        <rFont val="Times New Roman"/>
        <family val="1"/>
      </rPr>
      <t>https</t>
    </r>
    <r>
      <rPr>
        <sz val="11"/>
        <rFont val="宋体"/>
        <family val="3"/>
        <charset val="134"/>
      </rPr>
      <t>协议对外提供服务的方法</t>
    </r>
    <r>
      <rPr>
        <sz val="11"/>
        <rFont val="Times New Roman"/>
        <family val="1"/>
      </rPr>
      <t xml:space="preserve"> 100%(+70%)
  </t>
    </r>
    <r>
      <rPr>
        <sz val="11"/>
        <rFont val="宋体"/>
        <family val="3"/>
        <charset val="134"/>
      </rPr>
      <t xml:space="preserve">调查目标：尽量做到无需改动各个接口的代码，在部署层面实现该功能
</t>
    </r>
    <r>
      <rPr>
        <sz val="11"/>
        <rFont val="Times New Roman"/>
        <family val="1"/>
      </rPr>
      <t xml:space="preserve">  </t>
    </r>
    <r>
      <rPr>
        <sz val="11"/>
        <rFont val="宋体"/>
        <family val="3"/>
        <charset val="134"/>
      </rPr>
      <t>问题点：</t>
    </r>
    <r>
      <rPr>
        <sz val="11"/>
        <rFont val="Times New Roman"/>
        <family val="1"/>
      </rPr>
      <t>keystore</t>
    </r>
    <r>
      <rPr>
        <sz val="11"/>
        <rFont val="宋体"/>
        <family val="3"/>
        <charset val="134"/>
      </rPr>
      <t>这种二进制文件，无法直接通过</t>
    </r>
    <r>
      <rPr>
        <sz val="11"/>
        <rFont val="Times New Roman"/>
        <family val="1"/>
      </rPr>
      <t>configmap</t>
    </r>
    <r>
      <rPr>
        <sz val="11"/>
        <rFont val="宋体"/>
        <family val="3"/>
        <charset val="134"/>
      </rPr>
      <t xml:space="preserve">挂载到目标容器里
</t>
    </r>
    <r>
      <rPr>
        <sz val="11"/>
        <rFont val="Times New Roman"/>
        <family val="1"/>
      </rPr>
      <t xml:space="preserve">  2/23 </t>
    </r>
    <r>
      <rPr>
        <sz val="11"/>
        <rFont val="宋体"/>
        <family val="3"/>
        <charset val="134"/>
      </rPr>
      <t>在</t>
    </r>
    <r>
      <rPr>
        <sz val="11"/>
        <rFont val="Times New Roman"/>
        <family val="1"/>
      </rPr>
      <t>k8s 1.6</t>
    </r>
    <r>
      <rPr>
        <sz val="11"/>
        <rFont val="宋体"/>
        <family val="3"/>
        <charset val="134"/>
      </rPr>
      <t>版本下，通过</t>
    </r>
    <r>
      <rPr>
        <sz val="11"/>
        <rFont val="Times New Roman"/>
        <family val="1"/>
      </rPr>
      <t>init-container</t>
    </r>
    <r>
      <rPr>
        <sz val="11"/>
        <rFont val="宋体"/>
        <family val="3"/>
        <charset val="134"/>
      </rPr>
      <t>搭配</t>
    </r>
    <r>
      <rPr>
        <sz val="11"/>
        <rFont val="Times New Roman"/>
        <family val="1"/>
      </rPr>
      <t>base64</t>
    </r>
    <r>
      <rPr>
        <sz val="11"/>
        <rFont val="宋体"/>
        <family val="3"/>
        <charset val="134"/>
      </rPr>
      <t xml:space="preserve">命令可以解决
</t>
    </r>
    <r>
      <rPr>
        <sz val="11"/>
        <rFont val="Times New Roman"/>
        <family val="1"/>
      </rPr>
      <t xml:space="preserve">  2/24 </t>
    </r>
    <r>
      <rPr>
        <sz val="11"/>
        <rFont val="宋体"/>
        <family val="3"/>
        <charset val="134"/>
      </rPr>
      <t>找到了兼容</t>
    </r>
    <r>
      <rPr>
        <sz val="11"/>
        <rFont val="Times New Roman"/>
        <family val="1"/>
      </rPr>
      <t>k8s 1.5</t>
    </r>
    <r>
      <rPr>
        <sz val="11"/>
        <rFont val="宋体"/>
        <family val="3"/>
        <charset val="134"/>
      </rPr>
      <t>版本的配置方法（该方法兼容</t>
    </r>
    <r>
      <rPr>
        <sz val="11"/>
        <rFont val="Times New Roman"/>
        <family val="1"/>
      </rPr>
      <t>k8s 1.5</t>
    </r>
    <r>
      <rPr>
        <sz val="11"/>
        <rFont val="宋体"/>
        <family val="3"/>
        <charset val="134"/>
      </rPr>
      <t>～</t>
    </r>
    <r>
      <rPr>
        <sz val="11"/>
        <rFont val="Times New Roman"/>
        <family val="1"/>
      </rPr>
      <t>1.7</t>
    </r>
    <r>
      <rPr>
        <sz val="11"/>
        <rFont val="宋体"/>
        <family val="3"/>
        <charset val="134"/>
      </rPr>
      <t xml:space="preserve">）
</t>
    </r>
    <r>
      <rPr>
        <sz val="11"/>
        <rFont val="Times New Roman"/>
        <family val="1"/>
      </rPr>
      <t>2.</t>
    </r>
    <r>
      <rPr>
        <sz val="11"/>
        <rFont val="宋体"/>
        <family val="3"/>
        <charset val="134"/>
      </rPr>
      <t>【协助熊文静】调查通过</t>
    </r>
    <r>
      <rPr>
        <sz val="11"/>
        <rFont val="Times New Roman"/>
        <family val="1"/>
      </rPr>
      <t>nginx</t>
    </r>
    <r>
      <rPr>
        <sz val="11"/>
        <rFont val="宋体"/>
        <family val="3"/>
        <charset val="134"/>
      </rPr>
      <t>反向代理让</t>
    </r>
    <r>
      <rPr>
        <sz val="11"/>
        <rFont val="Times New Roman"/>
        <family val="1"/>
      </rPr>
      <t>k8s</t>
    </r>
    <r>
      <rPr>
        <sz val="11"/>
        <rFont val="宋体"/>
        <family val="3"/>
        <charset val="134"/>
      </rPr>
      <t>内的应用能获取到真实</t>
    </r>
    <r>
      <rPr>
        <sz val="11"/>
        <rFont val="Times New Roman"/>
        <family val="1"/>
      </rPr>
      <t xml:space="preserve">ip
  </t>
    </r>
    <r>
      <rPr>
        <sz val="11"/>
        <rFont val="宋体"/>
        <family val="3"/>
        <charset val="134"/>
      </rPr>
      <t>关键是设置</t>
    </r>
    <r>
      <rPr>
        <sz val="11"/>
        <rFont val="Times New Roman"/>
        <family val="1"/>
      </rPr>
      <t>header</t>
    </r>
    <r>
      <rPr>
        <sz val="11"/>
        <rFont val="宋体"/>
        <family val="3"/>
        <charset val="134"/>
      </rPr>
      <t>参数</t>
    </r>
    <r>
      <rPr>
        <sz val="11"/>
        <rFont val="Times New Roman"/>
        <family val="1"/>
      </rPr>
      <t xml:space="preserve">X-Forwarded-For
  </t>
    </r>
    <r>
      <rPr>
        <sz val="11"/>
        <rFont val="宋体"/>
        <family val="3"/>
        <charset val="134"/>
      </rPr>
      <t>已将调查结果邮件发给熊文静</t>
    </r>
    <phoneticPr fontId="3" type="noConversion"/>
  </si>
  <si>
    <r>
      <rPr>
        <sz val="11"/>
        <rFont val="宋体"/>
        <family val="3"/>
        <charset val="134"/>
      </rPr>
      <t>陆云龙
审批系统前端</t>
    </r>
    <r>
      <rPr>
        <sz val="11"/>
        <rFont val="Times New Roman"/>
        <family val="1"/>
      </rPr>
      <t>maven</t>
    </r>
    <r>
      <rPr>
        <sz val="11"/>
        <rFont val="宋体"/>
        <family val="3"/>
        <charset val="134"/>
      </rPr>
      <t>化。</t>
    </r>
    <r>
      <rPr>
        <sz val="11"/>
        <rFont val="Times New Roman"/>
        <family val="1"/>
      </rPr>
      <t>80%</t>
    </r>
    <r>
      <rPr>
        <sz val="11"/>
        <rFont val="宋体"/>
        <family val="3"/>
        <charset val="134"/>
      </rPr>
      <t>（</t>
    </r>
    <r>
      <rPr>
        <sz val="11"/>
        <rFont val="Times New Roman"/>
        <family val="1"/>
      </rPr>
      <t>+20%</t>
    </r>
    <r>
      <rPr>
        <sz val="11"/>
        <rFont val="宋体"/>
        <family val="3"/>
        <charset val="134"/>
      </rPr>
      <t>）</t>
    </r>
    <phoneticPr fontId="3" type="noConversion"/>
  </si>
  <si>
    <t>各接口从http升级到https设计</t>
    <phoneticPr fontId="3" type="noConversion"/>
  </si>
  <si>
    <t>陆云龙
接口从http升级https，设计准备</t>
    <phoneticPr fontId="3" type="noConversion"/>
  </si>
  <si>
    <t>谢超</t>
    <phoneticPr fontId="3" type="noConversion"/>
  </si>
  <si>
    <r>
      <rPr>
        <sz val="11"/>
        <color theme="1"/>
        <rFont val="宋体"/>
        <family val="3"/>
        <charset val="134"/>
      </rPr>
      <t xml:space="preserve">王剑
</t>
    </r>
    <r>
      <rPr>
        <sz val="11"/>
        <color theme="1"/>
        <rFont val="宋体"/>
        <family val="3"/>
        <charset val="134"/>
      </rPr>
      <t>培训环境机审，增加模拟值</t>
    </r>
    <r>
      <rPr>
        <sz val="11"/>
        <color theme="1"/>
        <rFont val="Times New Roman"/>
        <family val="1"/>
      </rPr>
      <t>teleAudit</t>
    </r>
    <r>
      <rPr>
        <sz val="11"/>
        <color theme="1"/>
        <rFont val="宋体"/>
        <family val="3"/>
        <charset val="134"/>
      </rPr>
      <t>设置为</t>
    </r>
    <r>
      <rPr>
        <sz val="11"/>
        <color theme="1"/>
        <rFont val="Times New Roman"/>
        <family val="1"/>
      </rPr>
      <t>Q004</t>
    </r>
    <r>
      <rPr>
        <sz val="11"/>
        <color theme="1"/>
        <rFont val="宋体"/>
        <family val="3"/>
        <charset val="134"/>
      </rPr>
      <t>，</t>
    </r>
    <r>
      <rPr>
        <sz val="11"/>
        <color theme="1"/>
        <rFont val="Times New Roman"/>
        <family val="1"/>
      </rPr>
      <t>contactTeleAudit</t>
    </r>
    <r>
      <rPr>
        <sz val="11"/>
        <color theme="1"/>
        <rFont val="宋体"/>
        <family val="3"/>
        <charset val="134"/>
      </rPr>
      <t>设置为空，</t>
    </r>
    <r>
      <rPr>
        <sz val="11"/>
        <color theme="1"/>
        <rFont val="Times New Roman"/>
        <family val="1"/>
      </rPr>
      <t>interviewAudit</t>
    </r>
    <r>
      <rPr>
        <sz val="11"/>
        <color theme="1"/>
        <rFont val="宋体"/>
        <family val="3"/>
        <charset val="134"/>
      </rPr>
      <t>设置为</t>
    </r>
    <r>
      <rPr>
        <sz val="11"/>
        <color theme="1"/>
        <rFont val="Times New Roman"/>
        <family val="1"/>
      </rPr>
      <t>I004</t>
    </r>
    <phoneticPr fontId="3" type="noConversion"/>
  </si>
  <si>
    <r>
      <rPr>
        <sz val="11"/>
        <rFont val="宋体"/>
        <family val="3"/>
        <charset val="134"/>
      </rPr>
      <t xml:space="preserve">王剑
</t>
    </r>
    <r>
      <rPr>
        <sz val="11"/>
        <rFont val="Times New Roman"/>
        <family val="1"/>
      </rPr>
      <t>activiti</t>
    </r>
    <r>
      <rPr>
        <sz val="11"/>
        <rFont val="宋体"/>
        <family val="3"/>
        <charset val="134"/>
      </rPr>
      <t>服务端增加状态查询接口，供我的任务，客户列表使用</t>
    </r>
    <r>
      <rPr>
        <sz val="11"/>
        <rFont val="Times New Roman"/>
        <family val="1"/>
      </rPr>
      <t xml:space="preserve"> 100%</t>
    </r>
    <r>
      <rPr>
        <sz val="11"/>
        <rFont val="宋体"/>
        <family val="3"/>
        <charset val="134"/>
      </rPr>
      <t>（</t>
    </r>
    <r>
      <rPr>
        <sz val="11"/>
        <rFont val="Times New Roman"/>
        <family val="1"/>
      </rPr>
      <t>+50%</t>
    </r>
    <r>
      <rPr>
        <sz val="11"/>
        <rFont val="宋体"/>
        <family val="3"/>
        <charset val="134"/>
      </rPr>
      <t>）</t>
    </r>
    <phoneticPr fontId="3" type="noConversion"/>
  </si>
  <si>
    <r>
      <rPr>
        <sz val="11"/>
        <color theme="1"/>
        <rFont val="宋体"/>
        <family val="3"/>
        <charset val="134"/>
      </rPr>
      <t xml:space="preserve">吴超
</t>
    </r>
    <r>
      <rPr>
        <sz val="11"/>
        <color theme="1"/>
        <rFont val="Times New Roman"/>
        <family val="1"/>
      </rPr>
      <t>1.</t>
    </r>
    <r>
      <rPr>
        <sz val="11"/>
        <color theme="1"/>
        <rFont val="宋体"/>
        <family val="3"/>
        <charset val="134"/>
      </rPr>
      <t>面签</t>
    </r>
    <r>
      <rPr>
        <sz val="11"/>
        <color theme="1"/>
        <rFont val="Times New Roman"/>
        <family val="1"/>
      </rPr>
      <t>-</t>
    </r>
    <r>
      <rPr>
        <sz val="11"/>
        <color theme="1"/>
        <rFont val="宋体"/>
        <family val="3"/>
        <charset val="134"/>
      </rPr>
      <t xml:space="preserve">我的任务功能设计及讨论
</t>
    </r>
    <r>
      <rPr>
        <sz val="11"/>
        <color theme="1"/>
        <rFont val="Times New Roman"/>
        <family val="1"/>
      </rPr>
      <t>2.</t>
    </r>
    <r>
      <rPr>
        <sz val="11"/>
        <color theme="1"/>
        <rFont val="宋体"/>
        <family val="3"/>
        <charset val="134"/>
      </rPr>
      <t>面签</t>
    </r>
    <r>
      <rPr>
        <sz val="11"/>
        <color theme="1"/>
        <rFont val="Times New Roman"/>
        <family val="1"/>
      </rPr>
      <t>-</t>
    </r>
    <r>
      <rPr>
        <sz val="11"/>
        <color theme="1"/>
        <rFont val="宋体"/>
        <family val="3"/>
        <charset val="134"/>
      </rPr>
      <t xml:space="preserve">我的任务页面功能开发
陈睿
</t>
    </r>
    <r>
      <rPr>
        <sz val="11"/>
        <color theme="1"/>
        <rFont val="Times New Roman"/>
        <family val="1"/>
      </rPr>
      <t>1.</t>
    </r>
    <r>
      <rPr>
        <sz val="11"/>
        <color theme="1"/>
        <rFont val="宋体"/>
        <family val="3"/>
        <charset val="134"/>
      </rPr>
      <t>渠道管理-我的任务，状态查询调用</t>
    </r>
    <r>
      <rPr>
        <sz val="11"/>
        <color theme="1"/>
        <rFont val="Times New Roman"/>
        <family val="1"/>
      </rPr>
      <t>activiti</t>
    </r>
    <r>
      <rPr>
        <sz val="11"/>
        <color theme="1"/>
        <rFont val="宋体"/>
        <family val="3"/>
        <charset val="134"/>
      </rPr>
      <t xml:space="preserve">服务端接口
</t>
    </r>
    <r>
      <rPr>
        <sz val="11"/>
        <color theme="1"/>
        <rFont val="Times New Roman"/>
        <family val="1"/>
      </rPr>
      <t>2.activiti</t>
    </r>
    <r>
      <rPr>
        <sz val="11"/>
        <color theme="1"/>
        <rFont val="宋体"/>
        <family val="3"/>
        <charset val="134"/>
      </rPr>
      <t>服务端增加修改接口，供我的任务使用</t>
    </r>
    <r>
      <rPr>
        <sz val="11"/>
        <color theme="1"/>
        <rFont val="Times New Roman"/>
        <family val="1"/>
      </rPr>
      <t xml:space="preserve"> 50%</t>
    </r>
    <r>
      <rPr>
        <sz val="11"/>
        <color theme="1"/>
        <rFont val="宋体"/>
        <family val="3"/>
        <charset val="134"/>
      </rPr>
      <t>（</t>
    </r>
    <r>
      <rPr>
        <sz val="11"/>
        <color theme="1"/>
        <rFont val="Times New Roman"/>
        <family val="1"/>
      </rPr>
      <t>+50%</t>
    </r>
    <r>
      <rPr>
        <sz val="11"/>
        <color theme="1"/>
        <rFont val="宋体"/>
        <family val="3"/>
        <charset val="134"/>
      </rPr>
      <t xml:space="preserve">）
</t>
    </r>
    <r>
      <rPr>
        <sz val="11"/>
        <color theme="1"/>
        <rFont val="Times New Roman"/>
        <family val="1"/>
      </rPr>
      <t xml:space="preserve"> a.</t>
    </r>
    <r>
      <rPr>
        <sz val="11"/>
        <color theme="1"/>
        <rFont val="宋体"/>
        <family val="3"/>
        <charset val="134"/>
      </rPr>
      <t>面签</t>
    </r>
    <r>
      <rPr>
        <sz val="11"/>
        <color theme="1"/>
        <rFont val="Times New Roman"/>
        <family val="1"/>
      </rPr>
      <t>-</t>
    </r>
    <r>
      <rPr>
        <sz val="11"/>
        <color theme="1"/>
        <rFont val="宋体"/>
        <family val="3"/>
        <charset val="134"/>
      </rPr>
      <t>面签领取任务（</t>
    </r>
    <r>
      <rPr>
        <sz val="11"/>
        <color theme="1"/>
        <rFont val="Times New Roman"/>
        <family val="1"/>
      </rPr>
      <t>/fixed/getInterviewTask</t>
    </r>
    <r>
      <rPr>
        <sz val="11"/>
        <color theme="1"/>
        <rFont val="宋体"/>
        <family val="3"/>
        <charset val="134"/>
      </rPr>
      <t>），增加参数</t>
    </r>
    <r>
      <rPr>
        <sz val="11"/>
        <color theme="1"/>
        <rFont val="Times New Roman"/>
        <family val="1"/>
      </rPr>
      <t>maxNum</t>
    </r>
    <r>
      <rPr>
        <sz val="11"/>
        <color theme="1"/>
        <rFont val="宋体"/>
        <family val="3"/>
        <charset val="134"/>
      </rPr>
      <t>：最多可领取任务数量（默认</t>
    </r>
    <r>
      <rPr>
        <sz val="11"/>
        <color theme="1"/>
        <rFont val="Times New Roman"/>
        <family val="1"/>
      </rPr>
      <t>1</t>
    </r>
    <r>
      <rPr>
        <sz val="11"/>
        <color theme="1"/>
        <rFont val="宋体"/>
        <family val="3"/>
        <charset val="134"/>
      </rPr>
      <t>）</t>
    </r>
    <r>
      <rPr>
        <sz val="11"/>
        <color theme="1"/>
        <rFont val="Times New Roman"/>
        <family val="1"/>
      </rPr>
      <t xml:space="preserve"> 100%(+100%)
 b.</t>
    </r>
    <r>
      <rPr>
        <sz val="11"/>
        <color theme="1"/>
        <rFont val="宋体"/>
        <family val="3"/>
        <charset val="134"/>
      </rPr>
      <t>面签</t>
    </r>
    <r>
      <rPr>
        <sz val="11"/>
        <color theme="1"/>
        <rFont val="Times New Roman"/>
        <family val="1"/>
      </rPr>
      <t>-</t>
    </r>
    <r>
      <rPr>
        <sz val="11"/>
        <color theme="1"/>
        <rFont val="宋体"/>
        <family val="3"/>
        <charset val="134"/>
      </rPr>
      <t>查询面签未完成任务状态（</t>
    </r>
    <r>
      <rPr>
        <sz val="11"/>
        <color theme="1"/>
        <rFont val="Times New Roman"/>
        <family val="1"/>
      </rPr>
      <t>/fixed/getInterviewTaskUnfinished</t>
    </r>
    <r>
      <rPr>
        <sz val="11"/>
        <color theme="1"/>
        <rFont val="宋体"/>
        <family val="3"/>
        <charset val="134"/>
      </rPr>
      <t>）</t>
    </r>
    <r>
      <rPr>
        <sz val="11"/>
        <color theme="1"/>
        <rFont val="Times New Roman"/>
        <family val="1"/>
      </rPr>
      <t xml:space="preserve">  0%</t>
    </r>
    <r>
      <rPr>
        <sz val="11"/>
        <color theme="1"/>
        <rFont val="宋体"/>
        <family val="3"/>
        <charset val="134"/>
      </rPr>
      <t>（</t>
    </r>
    <r>
      <rPr>
        <sz val="11"/>
        <color theme="1"/>
        <rFont val="Times New Roman"/>
        <family val="1"/>
      </rPr>
      <t>+0%</t>
    </r>
    <r>
      <rPr>
        <sz val="11"/>
        <color theme="1"/>
        <rFont val="宋体"/>
        <family val="3"/>
        <charset val="134"/>
      </rPr>
      <t xml:space="preserve">）
徐琰
</t>
    </r>
    <r>
      <rPr>
        <sz val="11"/>
        <color theme="1"/>
        <rFont val="宋体"/>
        <family val="3"/>
        <charset val="134"/>
      </rPr>
      <t>限制重复注册和增加“最新获得信用贷款额度及时间”需求残留问题测试</t>
    </r>
    <phoneticPr fontId="3" type="noConversion"/>
  </si>
  <si>
    <t>徐璟煜
项目协调</t>
    <phoneticPr fontId="3" type="noConversion"/>
  </si>
  <si>
    <t>姚伟</t>
    <phoneticPr fontId="3" type="noConversion"/>
  </si>
  <si>
    <r>
      <rPr>
        <sz val="11"/>
        <color theme="1"/>
        <rFont val="宋体"/>
        <family val="3"/>
        <charset val="134"/>
      </rPr>
      <t>吴超
本行贷款信息</t>
    </r>
    <r>
      <rPr>
        <sz val="11"/>
        <color theme="1"/>
        <rFont val="Times New Roman"/>
        <family val="1"/>
      </rPr>
      <t>-</t>
    </r>
    <r>
      <rPr>
        <sz val="11"/>
        <color theme="1"/>
        <rFont val="宋体"/>
        <family val="3"/>
        <charset val="134"/>
      </rPr>
      <t>新增</t>
    </r>
    <r>
      <rPr>
        <sz val="11"/>
        <color theme="1"/>
        <rFont val="Times New Roman"/>
        <family val="1"/>
      </rPr>
      <t>3</t>
    </r>
    <r>
      <rPr>
        <sz val="11"/>
        <color theme="1"/>
        <rFont val="宋体"/>
        <family val="3"/>
        <charset val="134"/>
      </rPr>
      <t>个字段，本人电核模板编号</t>
    </r>
    <r>
      <rPr>
        <sz val="11"/>
        <color theme="1"/>
        <rFont val="Times New Roman"/>
        <family val="1"/>
      </rPr>
      <t>,</t>
    </r>
    <r>
      <rPr>
        <sz val="11"/>
        <color theme="1"/>
        <rFont val="宋体"/>
        <family val="3"/>
        <charset val="134"/>
      </rPr>
      <t>联系人电核模板编号</t>
    </r>
    <r>
      <rPr>
        <sz val="11"/>
        <color theme="1"/>
        <rFont val="Times New Roman"/>
        <family val="1"/>
      </rPr>
      <t>,</t>
    </r>
    <r>
      <rPr>
        <sz val="11"/>
        <color theme="1"/>
        <rFont val="宋体"/>
        <family val="3"/>
        <charset val="134"/>
      </rPr>
      <t xml:space="preserve">面签模板编号
王剑
</t>
    </r>
    <r>
      <rPr>
        <sz val="11"/>
        <color theme="1"/>
        <rFont val="宋体"/>
        <family val="3"/>
        <charset val="134"/>
      </rPr>
      <t>机审新增属性本人电核模板编号，联系电核模板编号，面签模板编号</t>
    </r>
    <phoneticPr fontId="3" type="noConversion"/>
  </si>
  <si>
    <t>李彬
本行贷款信息接口review及优化</t>
    <phoneticPr fontId="3" type="noConversion"/>
  </si>
  <si>
    <t>2018.02.26</t>
    <phoneticPr fontId="3" type="noConversion"/>
  </si>
  <si>
    <r>
      <rPr>
        <sz val="11"/>
        <rFont val="宋体"/>
        <family val="3"/>
        <charset val="134"/>
      </rPr>
      <t xml:space="preserve">陆云龙
</t>
    </r>
    <r>
      <rPr>
        <sz val="11"/>
        <rFont val="Times New Roman"/>
        <family val="1"/>
      </rPr>
      <t xml:space="preserve">1 </t>
    </r>
    <r>
      <rPr>
        <sz val="11"/>
        <rFont val="宋体"/>
        <family val="3"/>
        <charset val="134"/>
      </rPr>
      <t>审批系统前端</t>
    </r>
    <r>
      <rPr>
        <sz val="11"/>
        <rFont val="Times New Roman"/>
        <family val="1"/>
      </rPr>
      <t>maven</t>
    </r>
    <r>
      <rPr>
        <sz val="11"/>
        <rFont val="宋体"/>
        <family val="3"/>
        <charset val="134"/>
      </rPr>
      <t>化。</t>
    </r>
    <r>
      <rPr>
        <sz val="11"/>
        <rFont val="Times New Roman"/>
        <family val="1"/>
      </rPr>
      <t>100%</t>
    </r>
    <r>
      <rPr>
        <sz val="11"/>
        <rFont val="宋体"/>
        <family val="3"/>
        <charset val="134"/>
      </rPr>
      <t>（</t>
    </r>
    <r>
      <rPr>
        <sz val="11"/>
        <rFont val="Times New Roman"/>
        <family val="1"/>
      </rPr>
      <t>+20%</t>
    </r>
    <r>
      <rPr>
        <sz val="11"/>
        <rFont val="宋体"/>
        <family val="3"/>
        <charset val="134"/>
      </rPr>
      <t xml:space="preserve">）
</t>
    </r>
    <r>
      <rPr>
        <sz val="11"/>
        <rFont val="Times New Roman"/>
        <family val="1"/>
      </rPr>
      <t xml:space="preserve">2 </t>
    </r>
    <r>
      <rPr>
        <sz val="11"/>
        <rFont val="宋体"/>
        <family val="3"/>
        <charset val="134"/>
      </rPr>
      <t>审批系统与新需求代码融合</t>
    </r>
    <phoneticPr fontId="3" type="noConversion"/>
  </si>
  <si>
    <t>陈立刚</t>
    <phoneticPr fontId="3" type="noConversion"/>
  </si>
  <si>
    <r>
      <rPr>
        <sz val="11"/>
        <rFont val="宋体"/>
        <family val="3"/>
        <charset val="134"/>
      </rPr>
      <t xml:space="preserve">王剑
</t>
    </r>
    <r>
      <rPr>
        <sz val="11"/>
        <rFont val="Times New Roman"/>
        <family val="1"/>
      </rPr>
      <t>1.</t>
    </r>
    <r>
      <rPr>
        <sz val="11"/>
        <rFont val="宋体"/>
        <family val="3"/>
        <charset val="134"/>
      </rPr>
      <t>配合管理端客户列表测试，调整修改</t>
    </r>
    <r>
      <rPr>
        <sz val="11"/>
        <rFont val="Times New Roman"/>
        <family val="1"/>
      </rPr>
      <t>activiti</t>
    </r>
    <r>
      <rPr>
        <sz val="11"/>
        <rFont val="宋体"/>
        <family val="3"/>
        <charset val="134"/>
      </rPr>
      <t xml:space="preserve">服务端接口
</t>
    </r>
    <r>
      <rPr>
        <sz val="11"/>
        <rFont val="Times New Roman"/>
        <family val="1"/>
      </rPr>
      <t>2.</t>
    </r>
    <r>
      <rPr>
        <sz val="11"/>
        <rFont val="宋体"/>
        <family val="3"/>
        <charset val="134"/>
      </rPr>
      <t>配合审批系统我的任务列表测试，调整修改</t>
    </r>
    <r>
      <rPr>
        <sz val="11"/>
        <rFont val="Times New Roman"/>
        <family val="1"/>
      </rPr>
      <t>activiti</t>
    </r>
    <r>
      <rPr>
        <sz val="11"/>
        <rFont val="宋体"/>
        <family val="3"/>
        <charset val="134"/>
      </rPr>
      <t xml:space="preserve">服务端接口
刘志武
</t>
    </r>
    <r>
      <rPr>
        <sz val="11"/>
        <rFont val="Times New Roman"/>
        <family val="1"/>
      </rPr>
      <t>1. activiti</t>
    </r>
    <r>
      <rPr>
        <sz val="11"/>
        <rFont val="宋体"/>
        <family val="3"/>
        <charset val="134"/>
      </rPr>
      <t>服务端增加修改接口，供我的任务使用</t>
    </r>
    <r>
      <rPr>
        <sz val="11"/>
        <rFont val="Times New Roman"/>
        <family val="1"/>
      </rPr>
      <t xml:space="preserve"> 100%</t>
    </r>
    <r>
      <rPr>
        <sz val="11"/>
        <rFont val="宋体"/>
        <family val="3"/>
        <charset val="134"/>
      </rPr>
      <t>（</t>
    </r>
    <r>
      <rPr>
        <sz val="11"/>
        <rFont val="Times New Roman"/>
        <family val="1"/>
      </rPr>
      <t>+100%</t>
    </r>
    <r>
      <rPr>
        <sz val="11"/>
        <rFont val="宋体"/>
        <family val="3"/>
        <charset val="134"/>
      </rPr>
      <t xml:space="preserve">）
</t>
    </r>
    <r>
      <rPr>
        <sz val="11"/>
        <rFont val="Times New Roman"/>
        <family val="1"/>
      </rPr>
      <t>2.</t>
    </r>
    <r>
      <rPr>
        <sz val="11"/>
        <rFont val="宋体"/>
        <family val="3"/>
        <charset val="134"/>
      </rPr>
      <t>面签</t>
    </r>
    <r>
      <rPr>
        <sz val="11"/>
        <rFont val="Times New Roman"/>
        <family val="1"/>
      </rPr>
      <t>-</t>
    </r>
    <r>
      <rPr>
        <sz val="11"/>
        <rFont val="宋体"/>
        <family val="3"/>
        <charset val="134"/>
      </rPr>
      <t>查询面签未完成任务状态（</t>
    </r>
    <r>
      <rPr>
        <sz val="11"/>
        <rFont val="Times New Roman"/>
        <family val="1"/>
      </rPr>
      <t>/fixed/getInterviewTaskUnfinished</t>
    </r>
    <r>
      <rPr>
        <sz val="11"/>
        <rFont val="宋体"/>
        <family val="3"/>
        <charset val="134"/>
      </rPr>
      <t>）</t>
    </r>
    <r>
      <rPr>
        <sz val="11"/>
        <rFont val="Times New Roman"/>
        <family val="1"/>
      </rPr>
      <t xml:space="preserve">  100%</t>
    </r>
    <r>
      <rPr>
        <sz val="11"/>
        <rFont val="宋体"/>
        <family val="3"/>
        <charset val="134"/>
      </rPr>
      <t>（</t>
    </r>
    <r>
      <rPr>
        <sz val="11"/>
        <rFont val="Times New Roman"/>
        <family val="1"/>
      </rPr>
      <t>+100%</t>
    </r>
    <r>
      <rPr>
        <sz val="11"/>
        <rFont val="宋体"/>
        <family val="3"/>
        <charset val="134"/>
      </rPr>
      <t xml:space="preserve">）
</t>
    </r>
    <r>
      <rPr>
        <sz val="11"/>
        <rFont val="Times New Roman"/>
        <family val="1"/>
      </rPr>
      <t xml:space="preserve">3. </t>
    </r>
    <r>
      <rPr>
        <sz val="11"/>
        <rFont val="宋体"/>
        <family val="3"/>
        <charset val="134"/>
      </rPr>
      <t>再增加一个接口</t>
    </r>
    <r>
      <rPr>
        <sz val="11"/>
        <rFont val="Times New Roman"/>
        <family val="1"/>
      </rPr>
      <t xml:space="preserve"> </t>
    </r>
    <r>
      <rPr>
        <sz val="11"/>
        <rFont val="宋体"/>
        <family val="3"/>
        <charset val="134"/>
      </rPr>
      <t>面签</t>
    </r>
    <r>
      <rPr>
        <sz val="11"/>
        <rFont val="Times New Roman"/>
        <family val="1"/>
      </rPr>
      <t>-</t>
    </r>
    <r>
      <rPr>
        <sz val="11"/>
        <rFont val="宋体"/>
        <family val="3"/>
        <charset val="134"/>
      </rPr>
      <t>我的任务查看状态数量（</t>
    </r>
    <r>
      <rPr>
        <sz val="11"/>
        <rFont val="Times New Roman"/>
        <family val="1"/>
      </rPr>
      <t>/tool/myTaskStatus/num</t>
    </r>
    <r>
      <rPr>
        <sz val="11"/>
        <rFont val="宋体"/>
        <family val="3"/>
        <charset val="134"/>
      </rPr>
      <t>）</t>
    </r>
    <r>
      <rPr>
        <sz val="11"/>
        <rFont val="Times New Roman"/>
        <family val="1"/>
      </rPr>
      <t xml:space="preserve"> 100%</t>
    </r>
    <r>
      <rPr>
        <sz val="11"/>
        <rFont val="宋体"/>
        <family val="3"/>
        <charset val="134"/>
      </rPr>
      <t>（</t>
    </r>
    <r>
      <rPr>
        <sz val="11"/>
        <rFont val="Times New Roman"/>
        <family val="1"/>
      </rPr>
      <t>+100%</t>
    </r>
    <r>
      <rPr>
        <sz val="11"/>
        <rFont val="宋体"/>
        <family val="3"/>
        <charset val="134"/>
      </rPr>
      <t>）</t>
    </r>
    <phoneticPr fontId="3" type="noConversion"/>
  </si>
  <si>
    <r>
      <rPr>
        <sz val="11"/>
        <color theme="1"/>
        <rFont val="宋体"/>
        <family val="3"/>
        <charset val="134"/>
      </rPr>
      <t xml:space="preserve">吴超
</t>
    </r>
    <r>
      <rPr>
        <sz val="11"/>
        <color theme="1"/>
        <rFont val="Times New Roman"/>
        <family val="1"/>
      </rPr>
      <t>1.</t>
    </r>
    <r>
      <rPr>
        <sz val="11"/>
        <color theme="1"/>
        <rFont val="宋体"/>
        <family val="3"/>
        <charset val="134"/>
      </rPr>
      <t>面签</t>
    </r>
    <r>
      <rPr>
        <sz val="11"/>
        <color theme="1"/>
        <rFont val="Times New Roman"/>
        <family val="1"/>
      </rPr>
      <t>-</t>
    </r>
    <r>
      <rPr>
        <sz val="11"/>
        <color theme="1"/>
        <rFont val="宋体"/>
        <family val="3"/>
        <charset val="134"/>
      </rPr>
      <t xml:space="preserve">我的任务，功能开发
</t>
    </r>
    <r>
      <rPr>
        <sz val="11"/>
        <color theme="1"/>
        <rFont val="Times New Roman"/>
        <family val="1"/>
      </rPr>
      <t>2.</t>
    </r>
    <r>
      <rPr>
        <sz val="11"/>
        <color theme="1"/>
        <rFont val="宋体"/>
        <family val="3"/>
        <charset val="134"/>
      </rPr>
      <t>面签页面</t>
    </r>
    <r>
      <rPr>
        <sz val="11"/>
        <color theme="1"/>
        <rFont val="Times New Roman"/>
        <family val="1"/>
      </rPr>
      <t xml:space="preserve"> - </t>
    </r>
    <r>
      <rPr>
        <sz val="11"/>
        <color theme="1"/>
        <rFont val="宋体"/>
        <family val="3"/>
        <charset val="134"/>
      </rPr>
      <t>增加客户放款状态提示
李彬
审批系统后台客户管理调用</t>
    </r>
    <r>
      <rPr>
        <sz val="11"/>
        <color theme="1"/>
        <rFont val="Times New Roman"/>
        <family val="1"/>
      </rPr>
      <t>activiti</t>
    </r>
    <r>
      <rPr>
        <sz val="11"/>
        <color theme="1"/>
        <rFont val="宋体"/>
        <family val="3"/>
        <charset val="134"/>
      </rPr>
      <t>接口显示审批阶段（从调用数据库变更到调用接口）</t>
    </r>
    <r>
      <rPr>
        <sz val="11"/>
        <color theme="1"/>
        <rFont val="Times New Roman"/>
        <family val="1"/>
      </rPr>
      <t xml:space="preserve"> 100%</t>
    </r>
    <phoneticPr fontId="3" type="noConversion"/>
  </si>
  <si>
    <t>徐璟煜
项目协调</t>
    <phoneticPr fontId="3" type="noConversion"/>
  </si>
  <si>
    <r>
      <rPr>
        <sz val="11"/>
        <rFont val="宋体"/>
        <family val="3"/>
        <charset val="134"/>
      </rPr>
      <t xml:space="preserve">王艺峰
</t>
    </r>
    <r>
      <rPr>
        <sz val="11"/>
        <rFont val="Times New Roman"/>
        <family val="1"/>
      </rPr>
      <t>1.</t>
    </r>
    <r>
      <rPr>
        <sz val="11"/>
        <rFont val="宋体"/>
        <family val="3"/>
        <charset val="134"/>
      </rPr>
      <t>定期检查</t>
    </r>
    <r>
      <rPr>
        <sz val="11"/>
        <rFont val="Times New Roman"/>
        <family val="1"/>
      </rPr>
      <t xml:space="preserve"> </t>
    </r>
    <r>
      <rPr>
        <sz val="11"/>
        <rFont val="宋体"/>
        <family val="3"/>
        <charset val="134"/>
      </rPr>
      <t xml:space="preserve">富士通测试环境的磁盘使用率、内存使用率等
</t>
    </r>
    <r>
      <rPr>
        <sz val="11"/>
        <rFont val="Times New Roman"/>
        <family val="1"/>
      </rPr>
      <t xml:space="preserve">  </t>
    </r>
    <r>
      <rPr>
        <sz val="11"/>
        <rFont val="宋体"/>
        <family val="3"/>
        <charset val="134"/>
      </rPr>
      <t>给富士通测试环境各个</t>
    </r>
    <r>
      <rPr>
        <sz val="11"/>
        <rFont val="Times New Roman"/>
        <family val="1"/>
      </rPr>
      <t>ec2</t>
    </r>
    <r>
      <rPr>
        <sz val="11"/>
        <rFont val="宋体"/>
        <family val="3"/>
        <charset val="134"/>
      </rPr>
      <t>实例增加定时脚本，用于清理陈旧的</t>
    </r>
    <r>
      <rPr>
        <sz val="11"/>
        <rFont val="Times New Roman"/>
        <family val="1"/>
      </rPr>
      <t>docker</t>
    </r>
    <r>
      <rPr>
        <sz val="11"/>
        <rFont val="宋体"/>
        <family val="3"/>
        <charset val="134"/>
      </rPr>
      <t xml:space="preserve">镜像
</t>
    </r>
    <r>
      <rPr>
        <sz val="11"/>
        <rFont val="Times New Roman"/>
        <family val="1"/>
      </rPr>
      <t>2.</t>
    </r>
    <r>
      <rPr>
        <sz val="11"/>
        <rFont val="宋体"/>
        <family val="3"/>
        <charset val="134"/>
      </rPr>
      <t>富士通测试环境</t>
    </r>
    <r>
      <rPr>
        <sz val="11"/>
        <rFont val="Times New Roman"/>
        <family val="1"/>
      </rPr>
      <t xml:space="preserve"> </t>
    </r>
    <r>
      <rPr>
        <sz val="11"/>
        <rFont val="宋体"/>
        <family val="3"/>
        <charset val="134"/>
      </rPr>
      <t xml:space="preserve">发布应用
</t>
    </r>
    <r>
      <rPr>
        <sz val="11"/>
        <rFont val="Times New Roman"/>
        <family val="1"/>
      </rPr>
      <t xml:space="preserve">  </t>
    </r>
    <r>
      <rPr>
        <sz val="11"/>
        <rFont val="宋体"/>
        <family val="3"/>
        <charset val="134"/>
      </rPr>
      <t>审批系统前端（</t>
    </r>
    <r>
      <rPr>
        <sz val="11"/>
        <rFont val="Times New Roman"/>
        <family val="1"/>
      </rPr>
      <t>jz</t>
    </r>
    <r>
      <rPr>
        <sz val="11"/>
        <rFont val="宋体"/>
        <family val="3"/>
        <charset val="134"/>
      </rPr>
      <t>）项目</t>
    </r>
    <r>
      <rPr>
        <sz val="11"/>
        <rFont val="Times New Roman"/>
        <family val="1"/>
      </rPr>
      <t xml:space="preserve"> </t>
    </r>
    <r>
      <rPr>
        <sz val="11"/>
        <rFont val="宋体"/>
        <family val="3"/>
        <charset val="134"/>
      </rPr>
      <t>增加</t>
    </r>
    <r>
      <rPr>
        <sz val="11"/>
        <rFont val="Times New Roman"/>
        <family val="1"/>
      </rPr>
      <t>gitlab ci+cd</t>
    </r>
    <r>
      <rPr>
        <sz val="11"/>
        <rFont val="宋体"/>
        <family val="3"/>
        <charset val="134"/>
      </rPr>
      <t xml:space="preserve">设置
徐琰
</t>
    </r>
    <r>
      <rPr>
        <sz val="11"/>
        <rFont val="Times New Roman"/>
        <family val="1"/>
      </rPr>
      <t>mapreduce testing</t>
    </r>
    <r>
      <rPr>
        <sz val="11"/>
        <rFont val="宋体"/>
        <family val="3"/>
        <charset val="134"/>
      </rPr>
      <t>、</t>
    </r>
    <r>
      <rPr>
        <sz val="11"/>
        <rFont val="Times New Roman"/>
        <family val="1"/>
      </rPr>
      <t>travis-ci</t>
    </r>
    <r>
      <rPr>
        <sz val="11"/>
        <rFont val="宋体"/>
        <family val="3"/>
        <charset val="134"/>
      </rPr>
      <t>、</t>
    </r>
    <r>
      <rPr>
        <sz val="11"/>
        <rFont val="Times New Roman"/>
        <family val="1"/>
      </rPr>
      <t>openresty-systemtap-toolkit</t>
    </r>
    <r>
      <rPr>
        <sz val="11"/>
        <rFont val="宋体"/>
        <family val="3"/>
        <charset val="134"/>
      </rPr>
      <t>、</t>
    </r>
    <r>
      <rPr>
        <sz val="11"/>
        <rFont val="Times New Roman"/>
        <family val="1"/>
      </rPr>
      <t>openresty-gdb-utils</t>
    </r>
    <r>
      <rPr>
        <sz val="11"/>
        <rFont val="宋体"/>
        <family val="3"/>
        <charset val="134"/>
      </rPr>
      <t>、</t>
    </r>
    <r>
      <rPr>
        <sz val="11"/>
        <rFont val="Times New Roman"/>
        <family val="1"/>
      </rPr>
      <t>mozilla-rr</t>
    </r>
    <r>
      <rPr>
        <sz val="11"/>
        <rFont val="宋体"/>
        <family val="3"/>
        <charset val="134"/>
      </rPr>
      <t>工具使用方法调查
陈睿
富士通测试环境，审批系统阶段测试</t>
    </r>
    <phoneticPr fontId="3" type="noConversion"/>
  </si>
  <si>
    <r>
      <t>jz</t>
    </r>
    <r>
      <rPr>
        <b/>
        <sz val="11"/>
        <rFont val="宋体"/>
        <family val="3"/>
        <charset val="134"/>
      </rPr>
      <t>前端maven化</t>
    </r>
    <phoneticPr fontId="3" type="noConversion"/>
  </si>
  <si>
    <t>2018.02.27</t>
    <phoneticPr fontId="3" type="noConversion"/>
  </si>
  <si>
    <r>
      <t>sso</t>
    </r>
    <r>
      <rPr>
        <b/>
        <sz val="11"/>
        <rFont val="宋体"/>
        <family val="3"/>
        <charset val="134"/>
      </rPr>
      <t>框架</t>
    </r>
  </si>
  <si>
    <r>
      <rPr>
        <sz val="11"/>
        <rFont val="宋体"/>
        <family val="3"/>
        <charset val="134"/>
      </rPr>
      <t xml:space="preserve">陆云龙
</t>
    </r>
    <r>
      <rPr>
        <sz val="11"/>
        <rFont val="Times New Roman"/>
        <family val="1"/>
      </rPr>
      <t>SSO</t>
    </r>
    <r>
      <rPr>
        <sz val="11"/>
        <rFont val="宋体"/>
        <family val="3"/>
        <charset val="134"/>
      </rPr>
      <t>的</t>
    </r>
    <r>
      <rPr>
        <sz val="11"/>
        <rFont val="Times New Roman"/>
        <family val="1"/>
      </rPr>
      <t>demo</t>
    </r>
    <r>
      <rPr>
        <sz val="11"/>
        <rFont val="宋体"/>
        <family val="3"/>
        <charset val="134"/>
      </rPr>
      <t>确认结束，开发</t>
    </r>
    <r>
      <rPr>
        <sz val="11"/>
        <rFont val="Times New Roman"/>
        <family val="1"/>
      </rPr>
      <t>“</t>
    </r>
    <r>
      <rPr>
        <sz val="11"/>
        <rFont val="宋体"/>
        <family val="3"/>
        <charset val="134"/>
      </rPr>
      <t>子系统用户同步到</t>
    </r>
    <r>
      <rPr>
        <sz val="11"/>
        <rFont val="Times New Roman"/>
        <family val="1"/>
      </rPr>
      <t>SSO</t>
    </r>
    <r>
      <rPr>
        <sz val="11"/>
        <rFont val="宋体"/>
        <family val="3"/>
        <charset val="134"/>
      </rPr>
      <t>中心</t>
    </r>
    <r>
      <rPr>
        <sz val="11"/>
        <rFont val="Times New Roman"/>
        <family val="1"/>
      </rPr>
      <t>”</t>
    </r>
    <r>
      <rPr>
        <sz val="11"/>
        <rFont val="宋体"/>
        <family val="3"/>
        <charset val="134"/>
      </rPr>
      <t>接口。</t>
    </r>
    <r>
      <rPr>
        <sz val="11"/>
        <rFont val="Times New Roman"/>
        <family val="1"/>
      </rPr>
      <t>15%</t>
    </r>
    <r>
      <rPr>
        <sz val="11"/>
        <rFont val="宋体"/>
        <family val="3"/>
        <charset val="134"/>
      </rPr>
      <t>（</t>
    </r>
    <r>
      <rPr>
        <sz val="11"/>
        <rFont val="Times New Roman"/>
        <family val="1"/>
      </rPr>
      <t>20%+</t>
    </r>
    <r>
      <rPr>
        <sz val="11"/>
        <rFont val="宋体"/>
        <family val="3"/>
        <charset val="134"/>
      </rPr>
      <t>）</t>
    </r>
    <phoneticPr fontId="3" type="noConversion"/>
  </si>
  <si>
    <t>沈东良</t>
    <phoneticPr fontId="3" type="noConversion"/>
  </si>
  <si>
    <r>
      <rPr>
        <sz val="11"/>
        <rFont val="宋体"/>
        <family val="3"/>
        <charset val="134"/>
      </rPr>
      <t xml:space="preserve">陆云龙
</t>
    </r>
    <r>
      <rPr>
        <sz val="11"/>
        <rFont val="Times New Roman"/>
        <family val="1"/>
      </rPr>
      <t>organ_email</t>
    </r>
    <r>
      <rPr>
        <sz val="11"/>
        <rFont val="宋体"/>
        <family val="3"/>
        <charset val="134"/>
      </rPr>
      <t>表上传到</t>
    </r>
    <r>
      <rPr>
        <sz val="11"/>
        <rFont val="Times New Roman"/>
        <family val="1"/>
      </rPr>
      <t>s3</t>
    </r>
    <r>
      <rPr>
        <sz val="11"/>
        <rFont val="宋体"/>
        <family val="3"/>
        <charset val="134"/>
      </rPr>
      <t>的文件中特殊字符的处理。</t>
    </r>
    <phoneticPr fontId="3" type="noConversion"/>
  </si>
  <si>
    <r>
      <rPr>
        <sz val="11"/>
        <rFont val="宋体"/>
        <family val="3"/>
        <charset val="134"/>
      </rPr>
      <t xml:space="preserve">王剑
</t>
    </r>
    <r>
      <rPr>
        <sz val="11"/>
        <rFont val="宋体"/>
        <family val="3"/>
        <charset val="134"/>
      </rPr>
      <t>配合审批系统前端测试，</t>
    </r>
    <r>
      <rPr>
        <sz val="11"/>
        <rFont val="Times New Roman"/>
        <family val="1"/>
      </rPr>
      <t>activiti</t>
    </r>
    <r>
      <rPr>
        <sz val="11"/>
        <rFont val="宋体"/>
        <family val="3"/>
        <charset val="134"/>
      </rPr>
      <t>服务端被审批系统调用，是否正常运行</t>
    </r>
    <phoneticPr fontId="3" type="noConversion"/>
  </si>
  <si>
    <r>
      <rPr>
        <sz val="11"/>
        <rFont val="宋体"/>
        <family val="3"/>
        <charset val="134"/>
      </rPr>
      <t xml:space="preserve">王艺峰
</t>
    </r>
    <r>
      <rPr>
        <sz val="11"/>
        <rFont val="Times New Roman"/>
        <family val="1"/>
      </rPr>
      <t>1.</t>
    </r>
    <r>
      <rPr>
        <sz val="11"/>
        <rFont val="宋体"/>
        <family val="3"/>
        <charset val="134"/>
      </rPr>
      <t xml:space="preserve">环境运维：为了应对可能出现的日志重复收集问题
</t>
    </r>
    <r>
      <rPr>
        <sz val="11"/>
        <rFont val="Times New Roman"/>
        <family val="1"/>
      </rPr>
      <t xml:space="preserve">  </t>
    </r>
    <r>
      <rPr>
        <sz val="11"/>
        <rFont val="宋体"/>
        <family val="3"/>
        <charset val="134"/>
      </rPr>
      <t>需要调整</t>
    </r>
    <r>
      <rPr>
        <sz val="11"/>
        <rFont val="Times New Roman"/>
        <family val="1"/>
      </rPr>
      <t>fluentd</t>
    </r>
    <r>
      <rPr>
        <sz val="11"/>
        <rFont val="宋体"/>
        <family val="3"/>
        <charset val="134"/>
      </rPr>
      <t xml:space="preserve">日志收集设置
</t>
    </r>
    <r>
      <rPr>
        <sz val="11"/>
        <rFont val="Times New Roman"/>
        <family val="1"/>
      </rPr>
      <t xml:space="preserve">  </t>
    </r>
    <r>
      <rPr>
        <sz val="11"/>
        <rFont val="宋体"/>
        <family val="3"/>
        <charset val="134"/>
      </rPr>
      <t xml:space="preserve">整理并发送相关说明给熊文静、胡兆宇
</t>
    </r>
    <r>
      <rPr>
        <sz val="11"/>
        <rFont val="Times New Roman"/>
        <family val="1"/>
      </rPr>
      <t>2.</t>
    </r>
    <r>
      <rPr>
        <sz val="11"/>
        <rFont val="宋体"/>
        <family val="3"/>
        <charset val="134"/>
      </rPr>
      <t>环境运维：富士通测试环境：新增</t>
    </r>
    <r>
      <rPr>
        <sz val="11"/>
        <rFont val="Times New Roman"/>
        <family val="1"/>
      </rPr>
      <t>ec2</t>
    </r>
    <r>
      <rPr>
        <sz val="11"/>
        <rFont val="宋体"/>
        <family val="3"/>
        <charset val="134"/>
      </rPr>
      <t>实例，初始化</t>
    </r>
    <r>
      <rPr>
        <sz val="11"/>
        <rFont val="Times New Roman"/>
        <family val="1"/>
      </rPr>
      <t>k8s</t>
    </r>
    <r>
      <rPr>
        <sz val="11"/>
        <rFont val="宋体"/>
        <family val="3"/>
        <charset val="134"/>
      </rPr>
      <t xml:space="preserve">节点
</t>
    </r>
    <r>
      <rPr>
        <sz val="11"/>
        <rFont val="Times New Roman"/>
        <family val="1"/>
      </rPr>
      <t xml:space="preserve">  </t>
    </r>
    <r>
      <rPr>
        <sz val="11"/>
        <rFont val="宋体"/>
        <family val="3"/>
        <charset val="134"/>
      </rPr>
      <t>加入新实例后，富士通测试环境</t>
    </r>
    <r>
      <rPr>
        <sz val="11"/>
        <rFont val="Times New Roman"/>
        <family val="1"/>
      </rPr>
      <t>k8s</t>
    </r>
    <r>
      <rPr>
        <sz val="11"/>
        <rFont val="宋体"/>
        <family val="3"/>
        <charset val="134"/>
      </rPr>
      <t>集群目前包含：</t>
    </r>
    <r>
      <rPr>
        <sz val="11"/>
        <rFont val="Times New Roman"/>
        <family val="1"/>
      </rPr>
      <t>5</t>
    </r>
    <r>
      <rPr>
        <sz val="11"/>
        <rFont val="宋体"/>
        <family val="3"/>
        <charset val="134"/>
      </rPr>
      <t>个工作节点、</t>
    </r>
    <r>
      <rPr>
        <sz val="11"/>
        <rFont val="Times New Roman"/>
        <family val="1"/>
      </rPr>
      <t>1</t>
    </r>
    <r>
      <rPr>
        <sz val="11"/>
        <rFont val="宋体"/>
        <family val="3"/>
        <charset val="134"/>
      </rPr>
      <t>个</t>
    </r>
    <r>
      <rPr>
        <sz val="11"/>
        <rFont val="Times New Roman"/>
        <family val="1"/>
      </rPr>
      <t>master</t>
    </r>
    <r>
      <rPr>
        <sz val="11"/>
        <rFont val="宋体"/>
        <family val="3"/>
        <charset val="134"/>
      </rPr>
      <t xml:space="preserve">节点
</t>
    </r>
    <r>
      <rPr>
        <sz val="11"/>
        <rFont val="Times New Roman"/>
        <family val="1"/>
      </rPr>
      <t>3.</t>
    </r>
    <r>
      <rPr>
        <sz val="11"/>
        <rFont val="宋体"/>
        <family val="3"/>
        <charset val="134"/>
      </rPr>
      <t>环境运维：更新以下接口、应用的环境变量</t>
    </r>
    <r>
      <rPr>
        <sz val="11"/>
        <rFont val="Times New Roman"/>
        <family val="1"/>
      </rPr>
      <t xml:space="preserve">  70%(+70%)
  </t>
    </r>
    <r>
      <rPr>
        <sz val="11"/>
        <rFont val="宋体"/>
        <family val="3"/>
        <charset val="134"/>
      </rPr>
      <t>涉及富士通测试、</t>
    </r>
    <r>
      <rPr>
        <sz val="11"/>
        <rFont val="Times New Roman"/>
        <family val="1"/>
      </rPr>
      <t>UAT</t>
    </r>
    <r>
      <rPr>
        <sz val="11"/>
        <rFont val="宋体"/>
        <family val="3"/>
        <charset val="134"/>
      </rPr>
      <t xml:space="preserve">、生产环境（涉及后两个环境是为了将来发布做准备）
</t>
    </r>
    <r>
      <rPr>
        <sz val="11"/>
        <rFont val="Times New Roman"/>
        <family val="1"/>
      </rPr>
      <t xml:space="preserve">  </t>
    </r>
    <r>
      <rPr>
        <sz val="11"/>
        <rFont val="宋体"/>
        <family val="3"/>
        <charset val="134"/>
      </rPr>
      <t>审批系统前端、审批系统管理端、</t>
    </r>
    <r>
      <rPr>
        <sz val="11"/>
        <rFont val="Times New Roman"/>
        <family val="1"/>
      </rPr>
      <t>activiti</t>
    </r>
    <r>
      <rPr>
        <sz val="11"/>
        <rFont val="宋体"/>
        <family val="3"/>
        <charset val="134"/>
      </rPr>
      <t xml:space="preserve">接口
王剑
</t>
    </r>
    <r>
      <rPr>
        <sz val="11"/>
        <rFont val="Times New Roman"/>
        <family val="1"/>
      </rPr>
      <t>1.</t>
    </r>
    <r>
      <rPr>
        <sz val="11"/>
        <rFont val="宋体"/>
        <family val="3"/>
        <charset val="134"/>
      </rPr>
      <t xml:space="preserve">君正视频会议
</t>
    </r>
    <r>
      <rPr>
        <sz val="11"/>
        <rFont val="Times New Roman"/>
        <family val="1"/>
      </rPr>
      <t>2.</t>
    </r>
    <r>
      <rPr>
        <sz val="11"/>
        <rFont val="宋体"/>
        <family val="3"/>
        <charset val="134"/>
      </rPr>
      <t>修改【</t>
    </r>
    <r>
      <rPr>
        <sz val="11"/>
        <rFont val="Times New Roman"/>
        <family val="1"/>
      </rPr>
      <t>jz-70</t>
    </r>
    <r>
      <rPr>
        <sz val="11"/>
        <rFont val="宋体"/>
        <family val="3"/>
        <charset val="134"/>
      </rPr>
      <t>】用户登录注册，</t>
    </r>
    <r>
      <rPr>
        <sz val="11"/>
        <rFont val="Times New Roman"/>
        <family val="1"/>
      </rPr>
      <t>session</t>
    </r>
    <r>
      <rPr>
        <sz val="11"/>
        <rFont val="宋体"/>
        <family val="3"/>
        <charset val="134"/>
      </rPr>
      <t>保存手机验证码</t>
    </r>
    <r>
      <rPr>
        <sz val="11"/>
        <rFont val="Times New Roman"/>
        <family val="1"/>
      </rPr>
      <t>BUG</t>
    </r>
    <phoneticPr fontId="3" type="noConversion"/>
  </si>
  <si>
    <r>
      <rPr>
        <sz val="11"/>
        <color theme="1"/>
        <rFont val="宋体"/>
        <family val="3"/>
        <charset val="134"/>
      </rPr>
      <t xml:space="preserve">吴超
</t>
    </r>
    <r>
      <rPr>
        <sz val="11"/>
        <color theme="1"/>
        <rFont val="Times New Roman"/>
        <family val="1"/>
      </rPr>
      <t>1.</t>
    </r>
    <r>
      <rPr>
        <sz val="11"/>
        <color theme="1"/>
        <rFont val="宋体"/>
        <family val="3"/>
        <charset val="134"/>
      </rPr>
      <t>面签</t>
    </r>
    <r>
      <rPr>
        <sz val="11"/>
        <color theme="1"/>
        <rFont val="Times New Roman"/>
        <family val="1"/>
      </rPr>
      <t>-</t>
    </r>
    <r>
      <rPr>
        <sz val="11"/>
        <color theme="1"/>
        <rFont val="宋体"/>
        <family val="3"/>
        <charset val="134"/>
      </rPr>
      <t xml:space="preserve">电核状态显示错误问题修复
</t>
    </r>
    <r>
      <rPr>
        <sz val="11"/>
        <color theme="1"/>
        <rFont val="Times New Roman"/>
        <family val="1"/>
      </rPr>
      <t>2.</t>
    </r>
    <r>
      <rPr>
        <sz val="11"/>
        <color theme="1"/>
        <rFont val="宋体"/>
        <family val="3"/>
        <charset val="134"/>
      </rPr>
      <t>面签</t>
    </r>
    <r>
      <rPr>
        <sz val="11"/>
        <color theme="1"/>
        <rFont val="Times New Roman"/>
        <family val="1"/>
      </rPr>
      <t>-</t>
    </r>
    <r>
      <rPr>
        <sz val="11"/>
        <color theme="1"/>
        <rFont val="宋体"/>
        <family val="3"/>
        <charset val="134"/>
      </rPr>
      <t xml:space="preserve">我的任务状态修改为从接口
</t>
    </r>
    <r>
      <rPr>
        <sz val="11"/>
        <color theme="1"/>
        <rFont val="Times New Roman"/>
        <family val="1"/>
      </rPr>
      <t>3.</t>
    </r>
    <r>
      <rPr>
        <sz val="11"/>
        <color theme="1"/>
        <rFont val="宋体"/>
        <family val="3"/>
        <charset val="134"/>
      </rPr>
      <t>面签</t>
    </r>
    <r>
      <rPr>
        <sz val="11"/>
        <color theme="1"/>
        <rFont val="Times New Roman"/>
        <family val="1"/>
      </rPr>
      <t>-</t>
    </r>
    <r>
      <rPr>
        <sz val="11"/>
        <color theme="1"/>
        <rFont val="宋体"/>
        <family val="3"/>
        <charset val="134"/>
      </rPr>
      <t xml:space="preserve">跑马灯显示优化
陈睿
渠道管理修改项测试及优化
</t>
    </r>
    <r>
      <rPr>
        <sz val="11"/>
        <color theme="1"/>
        <rFont val="Times New Roman"/>
        <family val="1"/>
      </rPr>
      <t>a.</t>
    </r>
    <r>
      <rPr>
        <sz val="11"/>
        <color theme="1"/>
        <rFont val="宋体"/>
        <family val="3"/>
        <charset val="134"/>
      </rPr>
      <t xml:space="preserve">客户注册，有相同手机号申请，进行中，机审被拒，超时，客户拒绝，放款成功
</t>
    </r>
    <r>
      <rPr>
        <sz val="11"/>
        <color theme="1"/>
        <rFont val="Times New Roman"/>
        <family val="1"/>
      </rPr>
      <t>b.</t>
    </r>
    <r>
      <rPr>
        <sz val="11"/>
        <color theme="1"/>
        <rFont val="宋体"/>
        <family val="3"/>
        <charset val="134"/>
      </rPr>
      <t xml:space="preserve">身份证扫描，有相同身份证号码申请，进行中，机审被拒，超时，客户拒绝，放款成功
</t>
    </r>
    <r>
      <rPr>
        <sz val="11"/>
        <color theme="1"/>
        <rFont val="Times New Roman"/>
        <family val="1"/>
      </rPr>
      <t>c.</t>
    </r>
    <r>
      <rPr>
        <sz val="11"/>
        <color theme="1"/>
        <rFont val="宋体"/>
        <family val="3"/>
        <charset val="134"/>
      </rPr>
      <t>客户来源为</t>
    </r>
    <r>
      <rPr>
        <sz val="11"/>
        <color theme="1"/>
        <rFont val="Times New Roman"/>
        <family val="1"/>
      </rPr>
      <t>"</t>
    </r>
    <r>
      <rPr>
        <sz val="11"/>
        <color theme="1"/>
        <rFont val="宋体"/>
        <family val="3"/>
        <charset val="134"/>
      </rPr>
      <t>平安新户</t>
    </r>
    <r>
      <rPr>
        <sz val="11"/>
        <color theme="1"/>
        <rFont val="Times New Roman"/>
        <family val="1"/>
      </rPr>
      <t>"</t>
    </r>
    <r>
      <rPr>
        <sz val="11"/>
        <color theme="1"/>
        <rFont val="宋体"/>
        <family val="3"/>
        <charset val="134"/>
      </rPr>
      <t>，进件渠道为</t>
    </r>
    <r>
      <rPr>
        <sz val="11"/>
        <color theme="1"/>
        <rFont val="Times New Roman"/>
        <family val="1"/>
      </rPr>
      <t>"</t>
    </r>
    <r>
      <rPr>
        <sz val="11"/>
        <color theme="1"/>
        <rFont val="宋体"/>
        <family val="3"/>
        <charset val="134"/>
      </rPr>
      <t>荃聚金融</t>
    </r>
    <r>
      <rPr>
        <sz val="11"/>
        <color theme="1"/>
        <rFont val="Times New Roman"/>
        <family val="1"/>
      </rPr>
      <t>",</t>
    </r>
    <r>
      <rPr>
        <sz val="11"/>
        <color theme="1"/>
        <rFont val="宋体"/>
        <family val="3"/>
        <charset val="134"/>
      </rPr>
      <t>基础信息页面填写最新获得信用贷款额度及时间</t>
    </r>
    <phoneticPr fontId="3" type="noConversion"/>
  </si>
  <si>
    <t>审批系统http升级https调查</t>
    <phoneticPr fontId="3" type="noConversion"/>
  </si>
  <si>
    <t>徐琰
基于https协议的审批系统中，调用高拍仪http上传接口，50%（+50%）</t>
    <phoneticPr fontId="3" type="noConversion"/>
  </si>
  <si>
    <t>徐璟煜
项目协调</t>
    <phoneticPr fontId="3" type="noConversion"/>
  </si>
  <si>
    <t>2018.02.28</t>
    <phoneticPr fontId="3" type="noConversion"/>
  </si>
  <si>
    <r>
      <rPr>
        <sz val="11"/>
        <rFont val="宋体"/>
        <family val="3"/>
        <charset val="134"/>
      </rPr>
      <t xml:space="preserve">陆云龙
</t>
    </r>
    <r>
      <rPr>
        <sz val="11"/>
        <rFont val="Times New Roman"/>
        <family val="1"/>
      </rPr>
      <t>SSO</t>
    </r>
    <r>
      <rPr>
        <sz val="11"/>
        <rFont val="宋体"/>
        <family val="3"/>
        <charset val="134"/>
      </rPr>
      <t>的</t>
    </r>
    <r>
      <rPr>
        <sz val="11"/>
        <rFont val="Times New Roman"/>
        <family val="1"/>
      </rPr>
      <t>demo</t>
    </r>
    <r>
      <rPr>
        <sz val="11"/>
        <rFont val="宋体"/>
        <family val="3"/>
        <charset val="134"/>
      </rPr>
      <t>确认结束，开发</t>
    </r>
    <r>
      <rPr>
        <sz val="11"/>
        <rFont val="Times New Roman"/>
        <family val="1"/>
      </rPr>
      <t>“</t>
    </r>
    <r>
      <rPr>
        <sz val="11"/>
        <rFont val="宋体"/>
        <family val="3"/>
        <charset val="134"/>
      </rPr>
      <t>子系统用户同步到</t>
    </r>
    <r>
      <rPr>
        <sz val="11"/>
        <rFont val="Times New Roman"/>
        <family val="1"/>
      </rPr>
      <t>SSO</t>
    </r>
    <r>
      <rPr>
        <sz val="11"/>
        <rFont val="宋体"/>
        <family val="3"/>
        <charset val="134"/>
      </rPr>
      <t>中心</t>
    </r>
    <r>
      <rPr>
        <sz val="11"/>
        <rFont val="Times New Roman"/>
        <family val="1"/>
      </rPr>
      <t>”</t>
    </r>
    <r>
      <rPr>
        <sz val="11"/>
        <rFont val="宋体"/>
        <family val="3"/>
        <charset val="134"/>
      </rPr>
      <t>接口。</t>
    </r>
    <r>
      <rPr>
        <sz val="11"/>
        <rFont val="Times New Roman"/>
        <family val="1"/>
      </rPr>
      <t>15%</t>
    </r>
    <r>
      <rPr>
        <sz val="11"/>
        <rFont val="宋体"/>
        <family val="3"/>
        <charset val="134"/>
      </rPr>
      <t>（</t>
    </r>
    <r>
      <rPr>
        <sz val="11"/>
        <rFont val="Times New Roman"/>
        <family val="1"/>
      </rPr>
      <t>+15%</t>
    </r>
    <r>
      <rPr>
        <sz val="11"/>
        <rFont val="宋体"/>
        <family val="3"/>
        <charset val="134"/>
      </rPr>
      <t>）</t>
    </r>
    <phoneticPr fontId="3" type="noConversion"/>
  </si>
  <si>
    <r>
      <rPr>
        <sz val="11"/>
        <rFont val="宋体"/>
        <family val="3"/>
        <charset val="134"/>
      </rPr>
      <t xml:space="preserve">陆云龙
</t>
    </r>
    <r>
      <rPr>
        <sz val="11"/>
        <rFont val="Times New Roman"/>
        <family val="1"/>
      </rPr>
      <t>SSO</t>
    </r>
    <r>
      <rPr>
        <sz val="11"/>
        <rFont val="宋体"/>
        <family val="3"/>
        <charset val="134"/>
      </rPr>
      <t>的</t>
    </r>
    <r>
      <rPr>
        <sz val="11"/>
        <rFont val="Times New Roman"/>
        <family val="1"/>
      </rPr>
      <t>demo</t>
    </r>
    <r>
      <rPr>
        <sz val="11"/>
        <rFont val="宋体"/>
        <family val="3"/>
        <charset val="134"/>
      </rPr>
      <t>确认结束，开发</t>
    </r>
    <r>
      <rPr>
        <sz val="11"/>
        <rFont val="Times New Roman"/>
        <family val="1"/>
      </rPr>
      <t>“</t>
    </r>
    <r>
      <rPr>
        <sz val="11"/>
        <rFont val="宋体"/>
        <family val="3"/>
        <charset val="134"/>
      </rPr>
      <t>子系统用户同步到</t>
    </r>
    <r>
      <rPr>
        <sz val="11"/>
        <rFont val="Times New Roman"/>
        <family val="1"/>
      </rPr>
      <t>SSO</t>
    </r>
    <r>
      <rPr>
        <sz val="11"/>
        <rFont val="宋体"/>
        <family val="3"/>
        <charset val="134"/>
      </rPr>
      <t>中心</t>
    </r>
    <r>
      <rPr>
        <sz val="11"/>
        <rFont val="Times New Roman"/>
        <family val="1"/>
      </rPr>
      <t>”</t>
    </r>
    <r>
      <rPr>
        <sz val="11"/>
        <rFont val="宋体"/>
        <family val="3"/>
        <charset val="134"/>
      </rPr>
      <t>接口。</t>
    </r>
    <r>
      <rPr>
        <sz val="11"/>
        <rFont val="Times New Roman"/>
        <family val="1"/>
      </rPr>
      <t>30%</t>
    </r>
    <r>
      <rPr>
        <sz val="11"/>
        <rFont val="宋体"/>
        <family val="3"/>
        <charset val="134"/>
      </rPr>
      <t>（+</t>
    </r>
    <r>
      <rPr>
        <sz val="11"/>
        <rFont val="Times New Roman"/>
        <family val="1"/>
      </rPr>
      <t>15%</t>
    </r>
    <r>
      <rPr>
        <sz val="11"/>
        <rFont val="宋体"/>
        <family val="3"/>
        <charset val="134"/>
      </rPr>
      <t>）</t>
    </r>
    <phoneticPr fontId="3" type="noConversion"/>
  </si>
  <si>
    <r>
      <rPr>
        <sz val="11"/>
        <color theme="1"/>
        <rFont val="宋体"/>
        <family val="3"/>
        <charset val="134"/>
      </rPr>
      <t xml:space="preserve">徐琰
</t>
    </r>
    <r>
      <rPr>
        <sz val="11"/>
        <color theme="1"/>
        <rFont val="Times New Roman"/>
        <family val="1"/>
      </rPr>
      <t>http</t>
    </r>
    <r>
      <rPr>
        <sz val="11"/>
        <color theme="1"/>
        <rFont val="宋体"/>
        <family val="3"/>
        <charset val="134"/>
      </rPr>
      <t>、</t>
    </r>
    <r>
      <rPr>
        <sz val="11"/>
        <color theme="1"/>
        <rFont val="Times New Roman"/>
        <family val="1"/>
      </rPr>
      <t>https</t>
    </r>
    <r>
      <rPr>
        <sz val="11"/>
        <color theme="1"/>
        <rFont val="宋体"/>
        <family val="3"/>
        <charset val="134"/>
      </rPr>
      <t>混合页面测试</t>
    </r>
    <r>
      <rPr>
        <sz val="11"/>
        <color theme="1"/>
        <rFont val="Times New Roman"/>
        <family val="1"/>
      </rPr>
      <t>30%</t>
    </r>
    <phoneticPr fontId="3" type="noConversion"/>
  </si>
  <si>
    <r>
      <rPr>
        <sz val="11"/>
        <rFont val="宋体"/>
        <family val="3"/>
        <charset val="134"/>
      </rPr>
      <t>王剑
配合审批系统前端全流程测试，</t>
    </r>
    <r>
      <rPr>
        <sz val="11"/>
        <rFont val="Times New Roman"/>
        <family val="1"/>
      </rPr>
      <t>activiti</t>
    </r>
    <r>
      <rPr>
        <sz val="11"/>
        <rFont val="宋体"/>
        <family val="3"/>
        <charset val="134"/>
      </rPr>
      <t xml:space="preserve">服务端被审批系统调用，是否正常运行
刘志武
</t>
    </r>
    <r>
      <rPr>
        <sz val="11"/>
        <rFont val="Times New Roman"/>
        <family val="1"/>
      </rPr>
      <t>activiti</t>
    </r>
    <r>
      <rPr>
        <sz val="11"/>
        <rFont val="宋体"/>
        <family val="3"/>
        <charset val="134"/>
      </rPr>
      <t>接口对接，根据客户名，手机号，申请号，机构，渠道，审批阶段，</t>
    </r>
    <r>
      <rPr>
        <sz val="11"/>
        <rFont val="Times New Roman"/>
        <family val="1"/>
      </rPr>
      <t>page,pageSize</t>
    </r>
    <r>
      <rPr>
        <sz val="11"/>
        <rFont val="宋体"/>
        <family val="3"/>
        <charset val="134"/>
      </rPr>
      <t>查询流程状况，支持，申请号，手机号，客户名模糊查询。（</t>
    </r>
    <r>
      <rPr>
        <sz val="11"/>
        <rFont val="Times New Roman"/>
        <family val="1"/>
      </rPr>
      <t>60%</t>
    </r>
    <r>
      <rPr>
        <sz val="11"/>
        <rFont val="宋体"/>
        <family val="3"/>
        <charset val="134"/>
      </rPr>
      <t>）</t>
    </r>
    <phoneticPr fontId="3" type="noConversion"/>
  </si>
  <si>
    <t>徐璟煜
项目协调</t>
    <phoneticPr fontId="3" type="noConversion"/>
  </si>
  <si>
    <r>
      <rPr>
        <sz val="11"/>
        <color theme="1"/>
        <rFont val="宋体"/>
        <family val="3"/>
        <charset val="134"/>
      </rPr>
      <t xml:space="preserve">吴超
</t>
    </r>
    <r>
      <rPr>
        <sz val="11"/>
        <color theme="1"/>
        <rFont val="Times New Roman"/>
        <family val="1"/>
      </rPr>
      <t>1.</t>
    </r>
    <r>
      <rPr>
        <sz val="11"/>
        <color theme="1"/>
        <rFont val="宋体"/>
        <family val="3"/>
        <charset val="134"/>
      </rPr>
      <t>测试相关</t>
    </r>
    <r>
      <rPr>
        <sz val="11"/>
        <color theme="1"/>
        <rFont val="Times New Roman"/>
        <family val="1"/>
      </rPr>
      <t>bug</t>
    </r>
    <r>
      <rPr>
        <sz val="11"/>
        <color theme="1"/>
        <rFont val="宋体"/>
        <family val="3"/>
        <charset val="134"/>
      </rPr>
      <t xml:space="preserve">修复
</t>
    </r>
    <r>
      <rPr>
        <sz val="11"/>
        <color theme="1"/>
        <rFont val="Times New Roman"/>
        <family val="1"/>
      </rPr>
      <t>2.</t>
    </r>
    <r>
      <rPr>
        <sz val="11"/>
        <color theme="1"/>
        <rFont val="宋体"/>
        <family val="3"/>
        <charset val="134"/>
      </rPr>
      <t>面签</t>
    </r>
    <r>
      <rPr>
        <sz val="11"/>
        <color theme="1"/>
        <rFont val="Times New Roman"/>
        <family val="1"/>
      </rPr>
      <t>-</t>
    </r>
    <r>
      <rPr>
        <sz val="11"/>
        <color theme="1"/>
        <rFont val="宋体"/>
        <family val="3"/>
        <charset val="134"/>
      </rPr>
      <t xml:space="preserve">人脸匹配功能，解决视频拍摄不稳定问题
李彬
审批系统流程测试
徐琰
</t>
    </r>
    <r>
      <rPr>
        <sz val="11"/>
        <color theme="1"/>
        <rFont val="Times New Roman"/>
        <family val="1"/>
      </rPr>
      <t>0131</t>
    </r>
    <r>
      <rPr>
        <sz val="11"/>
        <color theme="1"/>
        <rFont val="宋体"/>
        <family val="3"/>
        <charset val="134"/>
      </rPr>
      <t xml:space="preserve">需求测试
刘志武
审批系统流程测试
陈睿
</t>
    </r>
    <r>
      <rPr>
        <sz val="11"/>
        <color theme="1"/>
        <rFont val="Times New Roman"/>
        <family val="1"/>
      </rPr>
      <t>1.</t>
    </r>
    <r>
      <rPr>
        <sz val="11"/>
        <color theme="1"/>
        <rFont val="宋体"/>
        <family val="3"/>
        <charset val="134"/>
      </rPr>
      <t>修正身份证扫描页面，输入框数据可以修改的</t>
    </r>
    <r>
      <rPr>
        <sz val="11"/>
        <color theme="1"/>
        <rFont val="Times New Roman"/>
        <family val="1"/>
      </rPr>
      <t>BUG
2.</t>
    </r>
    <r>
      <rPr>
        <sz val="11"/>
        <color theme="1"/>
        <rFont val="宋体"/>
        <family val="3"/>
        <charset val="134"/>
      </rPr>
      <t>修正基础信息页面，贷款时间第一次点击输入，会有提示信息的</t>
    </r>
    <r>
      <rPr>
        <sz val="11"/>
        <color theme="1"/>
        <rFont val="Times New Roman"/>
        <family val="1"/>
      </rPr>
      <t>BUG</t>
    </r>
    <r>
      <rPr>
        <sz val="11"/>
        <color theme="1"/>
        <rFont val="宋体"/>
        <family val="3"/>
        <charset val="134"/>
      </rPr>
      <t xml:space="preserve">
</t>
    </r>
    <r>
      <rPr>
        <sz val="11"/>
        <color theme="1"/>
        <rFont val="Times New Roman"/>
        <family val="1"/>
      </rPr>
      <t/>
    </r>
    <phoneticPr fontId="3" type="noConversion"/>
  </si>
  <si>
    <r>
      <rPr>
        <sz val="11"/>
        <rFont val="宋体"/>
        <family val="3"/>
        <charset val="134"/>
      </rPr>
      <t xml:space="preserve">王艺峰
</t>
    </r>
    <r>
      <rPr>
        <sz val="11"/>
        <rFont val="Times New Roman"/>
        <family val="1"/>
      </rPr>
      <t>1.</t>
    </r>
    <r>
      <rPr>
        <sz val="11"/>
        <rFont val="宋体"/>
        <family val="3"/>
        <charset val="134"/>
      </rPr>
      <t>环境运维：审批系统前端（</t>
    </r>
    <r>
      <rPr>
        <sz val="11"/>
        <rFont val="Times New Roman"/>
        <family val="1"/>
      </rPr>
      <t>jz</t>
    </r>
    <r>
      <rPr>
        <sz val="11"/>
        <rFont val="宋体"/>
        <family val="3"/>
        <charset val="134"/>
      </rPr>
      <t>）项目，新建</t>
    </r>
    <r>
      <rPr>
        <sz val="11"/>
        <rFont val="Times New Roman"/>
        <family val="1"/>
      </rPr>
      <t>release</t>
    </r>
    <r>
      <rPr>
        <sz val="11"/>
        <rFont val="宋体"/>
        <family val="3"/>
        <charset val="134"/>
      </rPr>
      <t xml:space="preserve">分支，梳理发布历史
</t>
    </r>
    <r>
      <rPr>
        <sz val="11"/>
        <rFont val="Times New Roman"/>
        <family val="1"/>
      </rPr>
      <t>2.</t>
    </r>
    <r>
      <rPr>
        <sz val="11"/>
        <rFont val="宋体"/>
        <family val="3"/>
        <charset val="134"/>
      </rPr>
      <t>环境运维：整理</t>
    </r>
    <r>
      <rPr>
        <sz val="11"/>
        <rFont val="Times New Roman"/>
        <family val="1"/>
      </rPr>
      <t>git</t>
    </r>
    <r>
      <rPr>
        <sz val="11"/>
        <rFont val="宋体"/>
        <family val="3"/>
        <charset val="134"/>
      </rPr>
      <t xml:space="preserve">使用说明文档
</t>
    </r>
    <r>
      <rPr>
        <sz val="11"/>
        <rFont val="Times New Roman"/>
        <family val="1"/>
      </rPr>
      <t xml:space="preserve">  git</t>
    </r>
    <r>
      <rPr>
        <sz val="11"/>
        <rFont val="宋体"/>
        <family val="3"/>
        <charset val="134"/>
      </rPr>
      <t>使用流程，分支、</t>
    </r>
    <r>
      <rPr>
        <sz val="11"/>
        <rFont val="Times New Roman"/>
        <family val="1"/>
      </rPr>
      <t>tag</t>
    </r>
    <r>
      <rPr>
        <sz val="11"/>
        <rFont val="宋体"/>
        <family val="3"/>
        <charset val="134"/>
      </rPr>
      <t xml:space="preserve">等命名规则，注意事项
</t>
    </r>
    <r>
      <rPr>
        <sz val="11"/>
        <rFont val="Times New Roman"/>
        <family val="1"/>
      </rPr>
      <t>3.</t>
    </r>
    <r>
      <rPr>
        <sz val="11"/>
        <rFont val="宋体"/>
        <family val="3"/>
        <charset val="134"/>
      </rPr>
      <t>环境运维：更新以下接口、应用的环境变量</t>
    </r>
    <r>
      <rPr>
        <sz val="11"/>
        <rFont val="Times New Roman"/>
        <family val="1"/>
      </rPr>
      <t xml:space="preserve">  100%(+30%)
  </t>
    </r>
    <r>
      <rPr>
        <sz val="11"/>
        <rFont val="宋体"/>
        <family val="3"/>
        <charset val="134"/>
      </rPr>
      <t>涉及环境：富士通测试、</t>
    </r>
    <r>
      <rPr>
        <sz val="11"/>
        <rFont val="Times New Roman"/>
        <family val="1"/>
      </rPr>
      <t>UAT</t>
    </r>
    <r>
      <rPr>
        <sz val="11"/>
        <rFont val="宋体"/>
        <family val="3"/>
        <charset val="134"/>
      </rPr>
      <t xml:space="preserve">、生产环境
</t>
    </r>
    <r>
      <rPr>
        <sz val="11"/>
        <rFont val="Times New Roman"/>
        <family val="1"/>
      </rPr>
      <t xml:space="preserve">  </t>
    </r>
    <r>
      <rPr>
        <sz val="11"/>
        <rFont val="宋体"/>
        <family val="3"/>
        <charset val="134"/>
      </rPr>
      <t xml:space="preserve">（涉及后两个环境是为了将来发布做准备）
</t>
    </r>
    <r>
      <rPr>
        <sz val="11"/>
        <rFont val="Times New Roman"/>
        <family val="1"/>
      </rPr>
      <t xml:space="preserve">  </t>
    </r>
    <r>
      <rPr>
        <sz val="11"/>
        <rFont val="宋体"/>
        <family val="3"/>
        <charset val="134"/>
      </rPr>
      <t>涉及应用：审批系统前端、审批系统管理端、</t>
    </r>
    <r>
      <rPr>
        <sz val="11"/>
        <rFont val="Times New Roman"/>
        <family val="1"/>
      </rPr>
      <t>activiti</t>
    </r>
    <r>
      <rPr>
        <sz val="11"/>
        <rFont val="宋体"/>
        <family val="3"/>
        <charset val="134"/>
      </rPr>
      <t xml:space="preserve">接口、
</t>
    </r>
    <r>
      <rPr>
        <sz val="11"/>
        <rFont val="Times New Roman"/>
        <family val="1"/>
      </rPr>
      <t xml:space="preserve">    </t>
    </r>
    <r>
      <rPr>
        <sz val="11"/>
        <rFont val="宋体"/>
        <family val="3"/>
        <charset val="134"/>
      </rPr>
      <t>审批系统前端（培训环境）、</t>
    </r>
    <r>
      <rPr>
        <sz val="11"/>
        <rFont val="Times New Roman"/>
        <family val="1"/>
      </rPr>
      <t>activiti</t>
    </r>
    <r>
      <rPr>
        <sz val="11"/>
        <rFont val="宋体"/>
        <family val="3"/>
        <charset val="134"/>
      </rPr>
      <t xml:space="preserve">接口（培训环境）
</t>
    </r>
    <r>
      <rPr>
        <sz val="11"/>
        <rFont val="Times New Roman"/>
        <family val="1"/>
      </rPr>
      <t>4.</t>
    </r>
    <r>
      <rPr>
        <sz val="11"/>
        <rFont val="宋体"/>
        <family val="3"/>
        <charset val="134"/>
      </rPr>
      <t>环境运维：优化</t>
    </r>
    <r>
      <rPr>
        <sz val="11"/>
        <rFont val="Times New Roman"/>
        <family val="1"/>
      </rPr>
      <t>k8s</t>
    </r>
    <r>
      <rPr>
        <sz val="11"/>
        <rFont val="宋体"/>
        <family val="3"/>
        <charset val="134"/>
      </rPr>
      <t xml:space="preserve">日志下载程序
</t>
    </r>
    <r>
      <rPr>
        <sz val="11"/>
        <rFont val="Times New Roman"/>
        <family val="1"/>
      </rPr>
      <t xml:space="preserve">  </t>
    </r>
    <r>
      <rPr>
        <sz val="11"/>
        <rFont val="宋体"/>
        <family val="3"/>
        <charset val="134"/>
      </rPr>
      <t>对于按照</t>
    </r>
    <r>
      <rPr>
        <sz val="11"/>
        <rFont val="Times New Roman"/>
        <family val="1"/>
      </rPr>
      <t>UTC</t>
    </r>
    <r>
      <rPr>
        <sz val="11"/>
        <rFont val="宋体"/>
        <family val="3"/>
        <charset val="134"/>
      </rPr>
      <t>时间记录日志的程序（</t>
    </r>
    <r>
      <rPr>
        <sz val="11"/>
        <rFont val="Times New Roman"/>
        <family val="1"/>
      </rPr>
      <t>k8s</t>
    </r>
    <r>
      <rPr>
        <sz val="11"/>
        <rFont val="宋体"/>
        <family val="3"/>
        <charset val="134"/>
      </rPr>
      <t>的几个服务），需要特殊处理下，才能正常下载
王剑
运维，生产合同审核报错，寻找错误原因</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</si>
</sst>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等线"/>
      <family val="2"/>
      <scheme val="minor"/>
    </font>
    <font>
      <b/>
      <sz val="11"/>
      <name val="Times New Roman"/>
      <family val="1"/>
    </font>
    <font>
      <b/>
      <sz val="11"/>
      <name val="宋体"/>
      <family val="3"/>
      <charset val="134"/>
    </font>
    <font>
      <sz val="9"/>
      <name val="等线"/>
      <family val="3"/>
      <charset val="134"/>
      <scheme val="minor"/>
    </font>
    <font>
      <sz val="9"/>
      <name val="ＭＳ Ｐゴシック"/>
      <family val="2"/>
    </font>
    <font>
      <sz val="11"/>
      <name val="Times New Roman"/>
      <family val="1"/>
    </font>
    <font>
      <b/>
      <sz val="11"/>
      <color theme="1"/>
      <name val="Times New Roman"/>
      <family val="1"/>
    </font>
    <font>
      <sz val="11"/>
      <name val="宋体"/>
      <family val="3"/>
      <charset val="134"/>
    </font>
    <font>
      <sz val="11"/>
      <color theme="1"/>
      <name val="Times New Roman"/>
      <family val="1"/>
    </font>
    <font>
      <sz val="11"/>
      <color theme="1"/>
      <name val="宋体"/>
      <family val="3"/>
      <charset val="134"/>
    </font>
    <font>
      <b/>
      <sz val="11"/>
      <color theme="1"/>
      <name val="等线"/>
      <family val="2"/>
      <scheme val="minor"/>
    </font>
    <font>
      <u/>
      <sz val="11"/>
      <color theme="10"/>
      <name val="等线"/>
      <family val="2"/>
      <scheme val="minor"/>
    </font>
    <font>
      <u/>
      <sz val="11"/>
      <color theme="11"/>
      <name val="等线"/>
      <family val="2"/>
      <scheme val="minor"/>
    </font>
    <font>
      <b/>
      <sz val="11"/>
      <color theme="1"/>
      <name val="宋体"/>
      <family val="3"/>
      <charset val="134"/>
    </font>
  </fonts>
  <fills count="3">
    <fill>
      <patternFill patternType="none"/>
    </fill>
    <fill>
      <patternFill patternType="gray125"/>
    </fill>
    <fill>
      <patternFill patternType="solid">
        <fgColor rgb="FF00B05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74">
    <xf numFmtId="0" fontId="0" fillId="0" borderId="0" xfId="0"/>
    <xf numFmtId="0" fontId="1" fillId="2" borderId="1" xfId="0" applyFont="1" applyFill="1" applyBorder="1" applyAlignment="1">
      <alignment horizontal="left" vertical="center"/>
    </xf>
    <xf numFmtId="0" fontId="1" fillId="0" borderId="1" xfId="0" applyFont="1" applyBorder="1" applyAlignment="1">
      <alignment horizontal="left" vertical="center"/>
    </xf>
    <xf numFmtId="0" fontId="1" fillId="0" borderId="1" xfId="0" applyFont="1" applyFill="1" applyBorder="1" applyAlignment="1">
      <alignment horizontal="left" vertical="center" wrapText="1"/>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xf>
    <xf numFmtId="0" fontId="6" fillId="0" borderId="1" xfId="0" applyFont="1" applyBorder="1" applyAlignment="1">
      <alignment horizontal="left" vertical="center"/>
    </xf>
    <xf numFmtId="0" fontId="8" fillId="0" borderId="1" xfId="0" applyFont="1" applyBorder="1" applyAlignment="1">
      <alignment horizontal="left" vertical="center"/>
    </xf>
    <xf numFmtId="0" fontId="2" fillId="0" borderId="1" xfId="0" applyFont="1" applyBorder="1" applyAlignment="1">
      <alignment horizontal="left" vertical="center"/>
    </xf>
    <xf numFmtId="0" fontId="7" fillId="0" borderId="1" xfId="0" applyFont="1" applyBorder="1" applyAlignment="1">
      <alignment horizontal="left" vertical="center"/>
    </xf>
    <xf numFmtId="0" fontId="1" fillId="2" borderId="1" xfId="0" applyFont="1" applyFill="1" applyBorder="1" applyAlignment="1">
      <alignment vertical="center"/>
    </xf>
    <xf numFmtId="0" fontId="10"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9" fillId="0" borderId="1" xfId="0" applyFont="1" applyBorder="1" applyAlignment="1">
      <alignment horizontal="left" vertical="center"/>
    </xf>
    <xf numFmtId="0" fontId="6" fillId="0" borderId="1" xfId="0" applyFont="1" applyBorder="1" applyAlignment="1">
      <alignment horizontal="left" vertical="center"/>
    </xf>
    <xf numFmtId="0" fontId="1" fillId="0" borderId="1" xfId="0" applyFont="1" applyBorder="1" applyAlignment="1">
      <alignment vertical="center"/>
    </xf>
    <xf numFmtId="0" fontId="6" fillId="0" borderId="1" xfId="0" applyFont="1" applyBorder="1" applyAlignment="1">
      <alignment vertical="center"/>
    </xf>
    <xf numFmtId="0" fontId="8" fillId="0" borderId="1" xfId="0" applyFont="1" applyBorder="1" applyAlignment="1">
      <alignment vertical="center"/>
    </xf>
    <xf numFmtId="0" fontId="9" fillId="0" borderId="1" xfId="0" applyFont="1" applyBorder="1" applyAlignment="1">
      <alignment vertical="center"/>
    </xf>
    <xf numFmtId="0" fontId="7" fillId="0" borderId="1" xfId="0" applyFont="1" applyBorder="1" applyAlignment="1">
      <alignment horizontal="left" vertical="center" wrapText="1"/>
    </xf>
    <xf numFmtId="0" fontId="0" fillId="0" borderId="1" xfId="0" applyBorder="1" applyAlignment="1">
      <alignment vertical="center"/>
    </xf>
    <xf numFmtId="0" fontId="0" fillId="0" borderId="1" xfId="0" applyBorder="1" applyAlignment="1">
      <alignment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xf>
    <xf numFmtId="0" fontId="10" fillId="0" borderId="1" xfId="0" applyFont="1" applyBorder="1" applyAlignment="1">
      <alignment horizontal="left" vertical="center"/>
    </xf>
    <xf numFmtId="0" fontId="6" fillId="0" borderId="1" xfId="0" applyFont="1" applyBorder="1" applyAlignment="1">
      <alignment horizontal="left" vertical="center"/>
    </xf>
    <xf numFmtId="0" fontId="10" fillId="0" borderId="1" xfId="0" applyFont="1" applyBorder="1" applyAlignment="1">
      <alignment horizontal="left" vertical="center"/>
    </xf>
    <xf numFmtId="0" fontId="10" fillId="0" borderId="1" xfId="0" applyFont="1" applyBorder="1" applyAlignment="1">
      <alignment horizontal="left" vertical="center"/>
    </xf>
    <xf numFmtId="0" fontId="10" fillId="0" borderId="1" xfId="0" applyFont="1" applyBorder="1" applyAlignment="1">
      <alignment horizontal="left" vertical="center"/>
    </xf>
    <xf numFmtId="0" fontId="1" fillId="0" borderId="1" xfId="0" applyFont="1" applyFill="1" applyBorder="1" applyAlignment="1">
      <alignment horizontal="left" vertical="center"/>
    </xf>
    <xf numFmtId="0" fontId="10" fillId="0" borderId="1" xfId="0" applyFont="1" applyBorder="1" applyAlignment="1">
      <alignment horizontal="left" vertical="center"/>
    </xf>
    <xf numFmtId="0" fontId="0" fillId="0" borderId="1" xfId="0" applyFont="1" applyBorder="1" applyAlignment="1">
      <alignment horizontal="left" vertical="center"/>
    </xf>
    <xf numFmtId="0" fontId="6" fillId="0" borderId="1" xfId="0" applyFont="1" applyBorder="1" applyAlignment="1">
      <alignment horizontal="left" vertical="center"/>
    </xf>
    <xf numFmtId="0" fontId="8" fillId="0" borderId="0" xfId="0" applyFont="1"/>
    <xf numFmtId="0" fontId="8" fillId="0" borderId="1" xfId="0" applyFont="1" applyBorder="1" applyAlignment="1">
      <alignment horizontal="left" vertical="center" wrapText="1"/>
    </xf>
    <xf numFmtId="0" fontId="8" fillId="0" borderId="1" xfId="0" applyFont="1" applyBorder="1" applyAlignment="1">
      <alignment vertical="center" wrapText="1"/>
    </xf>
    <xf numFmtId="0" fontId="8" fillId="2" borderId="0" xfId="0" applyFont="1" applyFill="1"/>
    <xf numFmtId="0" fontId="6" fillId="2" borderId="0" xfId="0" applyFont="1" applyFill="1"/>
    <xf numFmtId="0" fontId="6" fillId="0" borderId="1" xfId="0" applyFont="1" applyBorder="1" applyAlignment="1">
      <alignment horizontal="left" vertical="center"/>
    </xf>
    <xf numFmtId="0" fontId="1" fillId="0" borderId="1" xfId="0" applyFont="1" applyBorder="1" applyAlignment="1">
      <alignment horizontal="left" vertical="center"/>
    </xf>
    <xf numFmtId="0" fontId="6" fillId="0" borderId="1" xfId="0" applyFont="1" applyBorder="1" applyAlignment="1">
      <alignment horizontal="lef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2" fillId="2" borderId="1" xfId="0" applyFont="1" applyFill="1" applyBorder="1" applyAlignment="1">
      <alignment vertical="center"/>
    </xf>
    <xf numFmtId="0" fontId="9" fillId="0" borderId="1" xfId="0" applyFont="1" applyBorder="1" applyAlignment="1">
      <alignment horizontal="left" vertical="center" wrapText="1"/>
    </xf>
    <xf numFmtId="0" fontId="13" fillId="0" borderId="1" xfId="0" applyFont="1" applyBorder="1" applyAlignment="1">
      <alignment horizontal="left" vertical="center"/>
    </xf>
    <xf numFmtId="0" fontId="2" fillId="2" borderId="1" xfId="0" applyFont="1" applyFill="1" applyBorder="1" applyAlignment="1">
      <alignment horizontal="left" vertical="center"/>
    </xf>
    <xf numFmtId="0" fontId="6" fillId="0" borderId="1" xfId="0" applyFont="1" applyBorder="1" applyAlignment="1">
      <alignment horizontal="left" vertical="center"/>
    </xf>
    <xf numFmtId="0" fontId="1" fillId="0" borderId="1" xfId="0" applyFont="1" applyBorder="1" applyAlignment="1">
      <alignment horizontal="left" vertical="center"/>
    </xf>
    <xf numFmtId="0" fontId="6" fillId="0" borderId="1" xfId="0" applyFont="1" applyBorder="1" applyAlignment="1">
      <alignment horizontal="left" vertical="center"/>
    </xf>
    <xf numFmtId="0" fontId="1" fillId="0" borderId="1" xfId="0" applyFont="1" applyBorder="1" applyAlignment="1">
      <alignment horizontal="left" vertical="center"/>
    </xf>
    <xf numFmtId="0" fontId="6" fillId="0" borderId="1" xfId="0" applyFont="1" applyBorder="1" applyAlignment="1">
      <alignment horizontal="left" vertical="center"/>
    </xf>
    <xf numFmtId="0" fontId="1" fillId="0" borderId="1" xfId="0" applyFont="1" applyBorder="1" applyAlignment="1">
      <alignment horizontal="left" vertical="center"/>
    </xf>
    <xf numFmtId="0" fontId="6" fillId="0" borderId="1" xfId="0" applyFont="1" applyBorder="1" applyAlignment="1">
      <alignment horizontal="left" vertical="center"/>
    </xf>
    <xf numFmtId="0" fontId="1" fillId="0" borderId="1" xfId="0" applyFont="1" applyBorder="1" applyAlignment="1">
      <alignment horizontal="left" vertical="center"/>
    </xf>
    <xf numFmtId="0" fontId="6" fillId="0" borderId="0" xfId="0" applyFont="1" applyAlignment="1">
      <alignment horizontal="left" vertical="center"/>
    </xf>
    <xf numFmtId="0" fontId="6" fillId="0" borderId="1" xfId="0" applyFont="1" applyBorder="1" applyAlignment="1">
      <alignment horizontal="left" vertical="center"/>
    </xf>
    <xf numFmtId="0" fontId="1" fillId="0" borderId="1" xfId="0" applyFont="1" applyBorder="1" applyAlignment="1">
      <alignment horizontal="left" vertical="center"/>
    </xf>
    <xf numFmtId="0" fontId="6" fillId="0" borderId="1" xfId="0" applyFont="1" applyBorder="1" applyAlignment="1">
      <alignment horizontal="lef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4" xfId="0" applyFont="1" applyBorder="1" applyAlignment="1">
      <alignment horizontal="left" vertical="center"/>
    </xf>
    <xf numFmtId="0" fontId="1" fillId="0" borderId="3" xfId="0" applyFont="1" applyBorder="1" applyAlignment="1">
      <alignment horizontal="left"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1" fillId="0" borderId="1" xfId="0" applyFont="1" applyBorder="1" applyAlignment="1">
      <alignment horizontal="center"/>
    </xf>
    <xf numFmtId="0" fontId="2" fillId="0" borderId="1" xfId="0" applyFont="1" applyBorder="1" applyAlignment="1">
      <alignment horizontal="center"/>
    </xf>
  </cellXfs>
  <cellStyles count="5">
    <cellStyle name="常规" xfId="0" builtinId="0"/>
    <cellStyle name="超链接" xfId="1" builtinId="8" hidden="1"/>
    <cellStyle name="超链接" xfId="3" builtinId="8" hidden="1"/>
    <cellStyle name="已访问的超链接" xfId="2" builtinId="9" hidden="1"/>
    <cellStyle name="已访问的超链接" xfId="4"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0"/>
  <sheetViews>
    <sheetView zoomScale="40" zoomScaleNormal="40" workbookViewId="0">
      <pane ySplit="1" topLeftCell="A161" activePane="bottomLeft" state="frozen"/>
      <selection pane="bottomLeft" activeCell="A161" sqref="A161:A170"/>
    </sheetView>
  </sheetViews>
  <sheetFormatPr defaultColWidth="8.83203125" defaultRowHeight="14"/>
  <cols>
    <col min="1" max="1" width="11.75" style="35" bestFit="1" customWidth="1"/>
    <col min="2" max="2" width="5" style="35" bestFit="1" customWidth="1"/>
    <col min="3" max="3" width="36.33203125" style="35" bestFit="1" customWidth="1"/>
    <col min="4" max="4" width="44.5" style="35" bestFit="1" customWidth="1"/>
    <col min="5" max="5" width="5" style="35" bestFit="1" customWidth="1"/>
    <col min="6" max="6" width="12.1640625" style="35" customWidth="1"/>
    <col min="7" max="7" width="71.6640625" style="35" customWidth="1"/>
    <col min="8" max="8" width="9.5" style="35" customWidth="1"/>
    <col min="9" max="9" width="7.83203125" style="35" customWidth="1"/>
    <col min="10" max="10" width="8.83203125" style="35" customWidth="1"/>
    <col min="11" max="11" width="9.5" style="35" customWidth="1"/>
    <col min="12" max="12" width="7.33203125" style="35" customWidth="1"/>
    <col min="13" max="13" width="8.1640625" style="35" customWidth="1"/>
    <col min="14" max="14" width="6.6640625" style="35" customWidth="1"/>
    <col min="15" max="15" width="8" style="35" customWidth="1"/>
    <col min="16" max="16" width="6.5" style="35" customWidth="1"/>
    <col min="17" max="17" width="7.83203125" style="35" customWidth="1"/>
    <col min="18" max="19" width="7.6640625" style="35" customWidth="1"/>
    <col min="20" max="20" width="12.83203125" style="35" customWidth="1"/>
    <col min="21" max="16384" width="8.83203125" style="35"/>
  </cols>
  <sheetData>
    <row r="1" spans="1:20">
      <c r="A1" s="11" t="s">
        <v>26</v>
      </c>
      <c r="B1" s="11" t="s">
        <v>110</v>
      </c>
      <c r="C1" s="11" t="s">
        <v>118</v>
      </c>
      <c r="D1" s="11" t="s">
        <v>119</v>
      </c>
      <c r="E1" s="11" t="s">
        <v>120</v>
      </c>
      <c r="F1" s="11" t="s">
        <v>111</v>
      </c>
      <c r="G1" s="11" t="s">
        <v>112</v>
      </c>
      <c r="H1" s="11" t="s">
        <v>7</v>
      </c>
      <c r="I1" s="11" t="s">
        <v>121</v>
      </c>
      <c r="J1" s="11" t="s">
        <v>122</v>
      </c>
      <c r="K1" s="11" t="s">
        <v>123</v>
      </c>
      <c r="L1" s="11" t="s">
        <v>11</v>
      </c>
      <c r="M1" s="11" t="s">
        <v>113</v>
      </c>
      <c r="N1" s="11" t="s">
        <v>124</v>
      </c>
      <c r="O1" s="11" t="s">
        <v>114</v>
      </c>
      <c r="P1" s="11" t="s">
        <v>125</v>
      </c>
      <c r="Q1" s="11" t="s">
        <v>126</v>
      </c>
      <c r="R1" s="11" t="s">
        <v>127</v>
      </c>
      <c r="S1" s="45" t="s">
        <v>233</v>
      </c>
      <c r="T1" s="11" t="s">
        <v>115</v>
      </c>
    </row>
    <row r="2" spans="1:20">
      <c r="A2" s="60" t="s">
        <v>27</v>
      </c>
      <c r="B2" s="2">
        <v>1</v>
      </c>
      <c r="C2" s="2" t="s">
        <v>19</v>
      </c>
      <c r="D2" s="3"/>
      <c r="E2" s="4"/>
      <c r="F2" s="4"/>
      <c r="G2" s="5"/>
      <c r="H2" s="4"/>
      <c r="I2" s="4"/>
      <c r="J2" s="4"/>
      <c r="K2" s="4"/>
      <c r="L2" s="4"/>
      <c r="M2" s="4"/>
      <c r="N2" s="4"/>
      <c r="O2" s="4"/>
      <c r="P2" s="4"/>
      <c r="Q2" s="4"/>
      <c r="R2" s="6"/>
      <c r="S2" s="6"/>
      <c r="T2" s="4">
        <f>SUM(H2:R2)</f>
        <v>0</v>
      </c>
    </row>
    <row r="3" spans="1:20">
      <c r="A3" s="60"/>
      <c r="B3" s="2">
        <v>2</v>
      </c>
      <c r="C3" s="2" t="s">
        <v>20</v>
      </c>
      <c r="D3" s="2"/>
      <c r="E3" s="4"/>
      <c r="F3" s="4"/>
      <c r="G3" s="4"/>
      <c r="H3" s="4"/>
      <c r="I3" s="4"/>
      <c r="J3" s="4"/>
      <c r="K3" s="4"/>
      <c r="L3" s="4"/>
      <c r="M3" s="4"/>
      <c r="N3" s="4"/>
      <c r="O3" s="4"/>
      <c r="P3" s="4"/>
      <c r="Q3" s="4"/>
      <c r="R3" s="6"/>
      <c r="S3" s="6"/>
      <c r="T3" s="4">
        <f t="shared" ref="T3:T11" si="0">SUM(H3:R3)</f>
        <v>0</v>
      </c>
    </row>
    <row r="4" spans="1:20">
      <c r="A4" s="60"/>
      <c r="B4" s="2">
        <v>3</v>
      </c>
      <c r="C4" s="2" t="s">
        <v>21</v>
      </c>
      <c r="D4" s="2"/>
      <c r="E4" s="4"/>
      <c r="F4" s="4"/>
      <c r="G4" s="4"/>
      <c r="H4" s="4"/>
      <c r="I4" s="4"/>
      <c r="J4" s="4"/>
      <c r="K4" s="4"/>
      <c r="L4" s="4"/>
      <c r="M4" s="4"/>
      <c r="N4" s="4"/>
      <c r="O4" s="4"/>
      <c r="P4" s="4"/>
      <c r="Q4" s="4"/>
      <c r="R4" s="6"/>
      <c r="S4" s="6"/>
      <c r="T4" s="4">
        <f t="shared" si="0"/>
        <v>0</v>
      </c>
    </row>
    <row r="5" spans="1:20" ht="28.5">
      <c r="A5" s="60"/>
      <c r="B5" s="2">
        <v>4</v>
      </c>
      <c r="C5" s="2" t="s">
        <v>22</v>
      </c>
      <c r="D5" s="2" t="s">
        <v>198</v>
      </c>
      <c r="E5" s="4"/>
      <c r="F5" s="4" t="s">
        <v>128</v>
      </c>
      <c r="G5" s="5" t="s">
        <v>116</v>
      </c>
      <c r="H5" s="4"/>
      <c r="I5" s="4"/>
      <c r="J5" s="4"/>
      <c r="K5" s="4"/>
      <c r="L5" s="4"/>
      <c r="M5" s="4"/>
      <c r="N5" s="4"/>
      <c r="O5" s="4"/>
      <c r="P5" s="4"/>
      <c r="Q5" s="4"/>
      <c r="R5" s="6">
        <v>1</v>
      </c>
      <c r="S5" s="6"/>
      <c r="T5" s="4">
        <f t="shared" si="0"/>
        <v>1</v>
      </c>
    </row>
    <row r="6" spans="1:20">
      <c r="A6" s="60"/>
      <c r="B6" s="2">
        <v>5</v>
      </c>
      <c r="C6" s="2" t="s">
        <v>23</v>
      </c>
      <c r="D6" s="2"/>
      <c r="E6" s="4"/>
      <c r="F6" s="4"/>
      <c r="G6" s="5"/>
      <c r="H6" s="4"/>
      <c r="I6" s="4"/>
      <c r="J6" s="4"/>
      <c r="K6" s="4"/>
      <c r="L6" s="4"/>
      <c r="M6" s="4"/>
      <c r="N6" s="4"/>
      <c r="O6" s="4"/>
      <c r="P6" s="4"/>
      <c r="Q6" s="4"/>
      <c r="R6" s="6"/>
      <c r="S6" s="6"/>
      <c r="T6" s="4">
        <f t="shared" si="0"/>
        <v>0</v>
      </c>
    </row>
    <row r="7" spans="1:20" ht="143">
      <c r="A7" s="60"/>
      <c r="B7" s="2">
        <v>6</v>
      </c>
      <c r="C7" s="2" t="s">
        <v>24</v>
      </c>
      <c r="D7" s="2"/>
      <c r="E7" s="4"/>
      <c r="F7" s="4"/>
      <c r="G7" s="5" t="s">
        <v>117</v>
      </c>
      <c r="H7" s="4"/>
      <c r="I7" s="4"/>
      <c r="J7" s="4">
        <v>1</v>
      </c>
      <c r="K7" s="4">
        <v>0.5</v>
      </c>
      <c r="L7" s="4"/>
      <c r="M7" s="4"/>
      <c r="N7" s="4"/>
      <c r="O7" s="4"/>
      <c r="P7" s="4"/>
      <c r="Q7" s="4"/>
      <c r="R7" s="6"/>
      <c r="S7" s="6"/>
      <c r="T7" s="4">
        <f t="shared" si="0"/>
        <v>1.5</v>
      </c>
    </row>
    <row r="8" spans="1:20" ht="70.5">
      <c r="A8" s="60"/>
      <c r="B8" s="2">
        <v>7</v>
      </c>
      <c r="C8" s="2" t="s">
        <v>25</v>
      </c>
      <c r="D8" s="2"/>
      <c r="E8" s="4"/>
      <c r="F8" s="4"/>
      <c r="G8" s="5" t="s">
        <v>129</v>
      </c>
      <c r="H8" s="4">
        <v>1</v>
      </c>
      <c r="I8" s="4"/>
      <c r="J8" s="4"/>
      <c r="K8" s="4"/>
      <c r="L8" s="4"/>
      <c r="M8" s="4"/>
      <c r="N8" s="4"/>
      <c r="O8" s="4"/>
      <c r="P8" s="4"/>
      <c r="Q8" s="4">
        <v>1</v>
      </c>
      <c r="R8" s="6"/>
      <c r="S8" s="6"/>
      <c r="T8" s="4">
        <f t="shared" si="0"/>
        <v>2</v>
      </c>
    </row>
    <row r="9" spans="1:20" ht="28.5">
      <c r="A9" s="60"/>
      <c r="B9" s="2">
        <v>8</v>
      </c>
      <c r="C9" s="34" t="s">
        <v>199</v>
      </c>
      <c r="D9" s="34"/>
      <c r="E9" s="8"/>
      <c r="F9" s="8" t="s">
        <v>130</v>
      </c>
      <c r="G9" s="36" t="s">
        <v>131</v>
      </c>
      <c r="H9" s="8"/>
      <c r="I9" s="8"/>
      <c r="J9" s="8"/>
      <c r="K9" s="4">
        <v>0.5</v>
      </c>
      <c r="L9" s="8"/>
      <c r="M9" s="8"/>
      <c r="N9" s="8"/>
      <c r="O9" s="8"/>
      <c r="P9" s="8"/>
      <c r="Q9" s="8"/>
      <c r="R9" s="8"/>
      <c r="S9" s="8"/>
      <c r="T9" s="4">
        <f t="shared" si="0"/>
        <v>0.5</v>
      </c>
    </row>
    <row r="10" spans="1:20" ht="171.5">
      <c r="A10" s="60"/>
      <c r="B10" s="2">
        <v>9</v>
      </c>
      <c r="C10" s="2" t="s">
        <v>200</v>
      </c>
      <c r="D10" s="34"/>
      <c r="E10" s="8"/>
      <c r="F10" s="8"/>
      <c r="G10" s="36" t="s">
        <v>132</v>
      </c>
      <c r="H10" s="8"/>
      <c r="I10" s="8"/>
      <c r="J10" s="8"/>
      <c r="K10" s="8"/>
      <c r="L10" s="8">
        <v>1</v>
      </c>
      <c r="M10" s="8">
        <v>1</v>
      </c>
      <c r="N10" s="8">
        <v>1</v>
      </c>
      <c r="O10" s="8"/>
      <c r="P10" s="8"/>
      <c r="Q10" s="8"/>
      <c r="R10" s="8"/>
      <c r="S10" s="8"/>
      <c r="T10" s="4">
        <f t="shared" si="0"/>
        <v>3</v>
      </c>
    </row>
    <row r="11" spans="1:20" ht="57.5">
      <c r="A11" s="60"/>
      <c r="B11" s="2">
        <v>10</v>
      </c>
      <c r="C11" s="2" t="s">
        <v>133</v>
      </c>
      <c r="D11" s="34"/>
      <c r="E11" s="8"/>
      <c r="F11" s="8" t="s">
        <v>134</v>
      </c>
      <c r="G11" s="36" t="s">
        <v>135</v>
      </c>
      <c r="H11" s="8"/>
      <c r="I11" s="8">
        <v>1</v>
      </c>
      <c r="J11" s="8"/>
      <c r="K11" s="8"/>
      <c r="L11" s="8"/>
      <c r="M11" s="8"/>
      <c r="N11" s="8"/>
      <c r="O11" s="8"/>
      <c r="P11" s="8"/>
      <c r="Q11" s="8"/>
      <c r="R11" s="8"/>
      <c r="S11" s="8"/>
      <c r="T11" s="4">
        <f t="shared" si="0"/>
        <v>1</v>
      </c>
    </row>
    <row r="12" spans="1:20">
      <c r="A12" s="69" t="s">
        <v>41</v>
      </c>
      <c r="B12" s="2">
        <v>1</v>
      </c>
      <c r="C12" s="2" t="s">
        <v>19</v>
      </c>
      <c r="D12" s="3"/>
      <c r="E12" s="4"/>
      <c r="F12" s="4"/>
      <c r="G12" s="5"/>
      <c r="H12" s="4"/>
      <c r="I12" s="4"/>
      <c r="J12" s="4"/>
      <c r="K12" s="4"/>
      <c r="L12" s="4"/>
      <c r="M12" s="4"/>
      <c r="N12" s="4"/>
      <c r="O12" s="4"/>
      <c r="P12" s="4"/>
      <c r="Q12" s="4"/>
      <c r="R12" s="6"/>
      <c r="S12" s="6"/>
      <c r="T12" s="4">
        <f>SUM(H12:R12)</f>
        <v>0</v>
      </c>
    </row>
    <row r="13" spans="1:20">
      <c r="A13" s="70"/>
      <c r="B13" s="2">
        <v>2</v>
      </c>
      <c r="C13" s="2" t="s">
        <v>20</v>
      </c>
      <c r="D13" s="2"/>
      <c r="E13" s="4"/>
      <c r="F13" s="4"/>
      <c r="G13" s="4"/>
      <c r="H13" s="4"/>
      <c r="I13" s="4"/>
      <c r="J13" s="4"/>
      <c r="K13" s="4"/>
      <c r="L13" s="4"/>
      <c r="M13" s="4"/>
      <c r="N13" s="4"/>
      <c r="O13" s="4"/>
      <c r="P13" s="4"/>
      <c r="Q13" s="4"/>
      <c r="R13" s="6"/>
      <c r="S13" s="6"/>
      <c r="T13" s="4">
        <f t="shared" ref="T13:T21" si="1">SUM(H13:R13)</f>
        <v>0</v>
      </c>
    </row>
    <row r="14" spans="1:20">
      <c r="A14" s="70"/>
      <c r="B14" s="2">
        <v>3</v>
      </c>
      <c r="C14" s="2" t="s">
        <v>21</v>
      </c>
      <c r="D14" s="2"/>
      <c r="E14" s="4"/>
      <c r="F14" s="4"/>
      <c r="G14" s="4"/>
      <c r="H14" s="4"/>
      <c r="I14" s="4"/>
      <c r="J14" s="4"/>
      <c r="K14" s="4"/>
      <c r="L14" s="4"/>
      <c r="M14" s="4"/>
      <c r="N14" s="4"/>
      <c r="O14" s="4"/>
      <c r="P14" s="4"/>
      <c r="Q14" s="4"/>
      <c r="R14" s="6"/>
      <c r="S14" s="6"/>
      <c r="T14" s="4">
        <f t="shared" si="1"/>
        <v>0</v>
      </c>
    </row>
    <row r="15" spans="1:20" ht="28.5">
      <c r="A15" s="70"/>
      <c r="B15" s="2">
        <v>4</v>
      </c>
      <c r="C15" s="2" t="s">
        <v>22</v>
      </c>
      <c r="D15" s="2"/>
      <c r="E15" s="4"/>
      <c r="F15" s="4"/>
      <c r="G15" s="5" t="s">
        <v>136</v>
      </c>
      <c r="H15" s="4"/>
      <c r="I15" s="4"/>
      <c r="J15" s="4"/>
      <c r="K15" s="4"/>
      <c r="L15" s="4"/>
      <c r="M15" s="4"/>
      <c r="N15" s="4"/>
      <c r="O15" s="4"/>
      <c r="P15" s="4"/>
      <c r="Q15" s="4">
        <v>0.5</v>
      </c>
      <c r="R15" s="6"/>
      <c r="S15" s="6"/>
      <c r="T15" s="4">
        <f t="shared" si="1"/>
        <v>0.5</v>
      </c>
    </row>
    <row r="16" spans="1:20" ht="100">
      <c r="A16" s="70"/>
      <c r="B16" s="2">
        <v>5</v>
      </c>
      <c r="C16" s="2" t="s">
        <v>23</v>
      </c>
      <c r="D16" s="2" t="s">
        <v>201</v>
      </c>
      <c r="E16" s="4"/>
      <c r="F16" s="4" t="s">
        <v>137</v>
      </c>
      <c r="G16" s="5" t="s">
        <v>138</v>
      </c>
      <c r="H16" s="4"/>
      <c r="I16" s="4"/>
      <c r="J16" s="4"/>
      <c r="K16" s="4"/>
      <c r="L16" s="4">
        <v>1</v>
      </c>
      <c r="M16" s="4"/>
      <c r="N16" s="4">
        <v>1</v>
      </c>
      <c r="O16" s="4"/>
      <c r="P16" s="4"/>
      <c r="Q16" s="4"/>
      <c r="R16" s="6"/>
      <c r="S16" s="6"/>
      <c r="T16" s="4">
        <f t="shared" si="1"/>
        <v>2</v>
      </c>
    </row>
    <row r="17" spans="1:20" ht="28.5">
      <c r="A17" s="70"/>
      <c r="B17" s="2">
        <v>6</v>
      </c>
      <c r="C17" s="2" t="s">
        <v>24</v>
      </c>
      <c r="D17" s="2"/>
      <c r="E17" s="4"/>
      <c r="F17" s="4"/>
      <c r="G17" s="5" t="s">
        <v>52</v>
      </c>
      <c r="H17" s="4"/>
      <c r="I17" s="4"/>
      <c r="J17" s="4">
        <v>0.5</v>
      </c>
      <c r="K17" s="4"/>
      <c r="L17" s="4"/>
      <c r="M17" s="4"/>
      <c r="N17" s="4"/>
      <c r="O17" s="4"/>
      <c r="P17" s="4"/>
      <c r="Q17" s="4"/>
      <c r="R17" s="6"/>
      <c r="S17" s="6"/>
      <c r="T17" s="4">
        <f t="shared" si="1"/>
        <v>0.5</v>
      </c>
    </row>
    <row r="18" spans="1:20" ht="185">
      <c r="A18" s="70"/>
      <c r="B18" s="2">
        <v>7</v>
      </c>
      <c r="C18" s="2" t="s">
        <v>25</v>
      </c>
      <c r="D18" s="2"/>
      <c r="E18" s="4"/>
      <c r="F18" s="4"/>
      <c r="G18" s="5" t="s">
        <v>139</v>
      </c>
      <c r="H18" s="4">
        <v>1</v>
      </c>
      <c r="I18" s="4"/>
      <c r="J18" s="4">
        <v>0.5</v>
      </c>
      <c r="K18" s="4"/>
      <c r="L18" s="4"/>
      <c r="M18" s="4"/>
      <c r="N18" s="4"/>
      <c r="O18" s="4"/>
      <c r="P18" s="4"/>
      <c r="Q18" s="4">
        <v>0.5</v>
      </c>
      <c r="R18" s="6"/>
      <c r="S18" s="6"/>
      <c r="T18" s="4">
        <f t="shared" si="1"/>
        <v>2</v>
      </c>
    </row>
    <row r="19" spans="1:20" ht="57.5">
      <c r="A19" s="70"/>
      <c r="B19" s="34">
        <v>8</v>
      </c>
      <c r="C19" s="17" t="s">
        <v>202</v>
      </c>
      <c r="D19" s="18"/>
      <c r="E19" s="19"/>
      <c r="F19" s="19" t="s">
        <v>140</v>
      </c>
      <c r="G19" s="37" t="s">
        <v>141</v>
      </c>
      <c r="H19" s="8"/>
      <c r="I19" s="8"/>
      <c r="J19" s="8"/>
      <c r="K19" s="8"/>
      <c r="L19" s="8"/>
      <c r="M19" s="8">
        <v>1</v>
      </c>
      <c r="N19" s="8"/>
      <c r="O19" s="8"/>
      <c r="P19" s="8"/>
      <c r="Q19" s="8"/>
      <c r="R19" s="8"/>
      <c r="S19" s="8"/>
      <c r="T19" s="4">
        <f t="shared" si="1"/>
        <v>1</v>
      </c>
    </row>
    <row r="20" spans="1:20" ht="57.5">
      <c r="A20" s="70"/>
      <c r="B20" s="34">
        <v>9</v>
      </c>
      <c r="C20" s="2" t="s">
        <v>203</v>
      </c>
      <c r="D20" s="34"/>
      <c r="E20" s="8"/>
      <c r="F20" s="8" t="s">
        <v>142</v>
      </c>
      <c r="G20" s="37" t="s">
        <v>143</v>
      </c>
      <c r="H20" s="8"/>
      <c r="I20" s="8">
        <v>1</v>
      </c>
      <c r="J20" s="8"/>
      <c r="K20" s="8"/>
      <c r="L20" s="8"/>
      <c r="M20" s="8"/>
      <c r="N20" s="8"/>
      <c r="O20" s="8"/>
      <c r="P20" s="8"/>
      <c r="Q20" s="8"/>
      <c r="R20" s="8"/>
      <c r="S20" s="8"/>
      <c r="T20" s="4">
        <f t="shared" si="1"/>
        <v>1</v>
      </c>
    </row>
    <row r="21" spans="1:20" ht="71">
      <c r="A21" s="71"/>
      <c r="B21" s="34">
        <v>10</v>
      </c>
      <c r="C21" s="18" t="s">
        <v>204</v>
      </c>
      <c r="D21" s="18"/>
      <c r="E21" s="19"/>
      <c r="F21" s="19" t="s">
        <v>144</v>
      </c>
      <c r="G21" s="37" t="s">
        <v>145</v>
      </c>
      <c r="H21" s="8"/>
      <c r="I21" s="8"/>
      <c r="J21" s="8"/>
      <c r="K21" s="8">
        <v>1</v>
      </c>
      <c r="L21" s="8"/>
      <c r="M21" s="8"/>
      <c r="N21" s="8"/>
      <c r="O21" s="8"/>
      <c r="P21" s="8"/>
      <c r="Q21" s="8"/>
      <c r="R21" s="8">
        <v>1</v>
      </c>
      <c r="S21" s="8"/>
      <c r="T21" s="4">
        <f t="shared" si="1"/>
        <v>2</v>
      </c>
    </row>
    <row r="22" spans="1:20">
      <c r="A22" s="60" t="s">
        <v>62</v>
      </c>
      <c r="B22" s="2">
        <v>1</v>
      </c>
      <c r="C22" s="2" t="s">
        <v>19</v>
      </c>
      <c r="D22" s="3"/>
      <c r="E22" s="4"/>
      <c r="F22" s="4"/>
      <c r="G22" s="5"/>
      <c r="H22" s="4"/>
      <c r="I22" s="4"/>
      <c r="J22" s="4"/>
      <c r="K22" s="4"/>
      <c r="L22" s="4"/>
      <c r="M22" s="4"/>
      <c r="N22" s="4"/>
      <c r="O22" s="4"/>
      <c r="P22" s="4"/>
      <c r="Q22" s="4"/>
      <c r="R22" s="6"/>
      <c r="S22" s="6"/>
      <c r="T22" s="4">
        <f>SUM(H22:R22)</f>
        <v>0</v>
      </c>
    </row>
    <row r="23" spans="1:20">
      <c r="A23" s="60"/>
      <c r="B23" s="2">
        <v>2</v>
      </c>
      <c r="C23" s="2" t="s">
        <v>20</v>
      </c>
      <c r="D23" s="2"/>
      <c r="E23" s="4"/>
      <c r="F23" s="4"/>
      <c r="G23" s="4"/>
      <c r="H23" s="4"/>
      <c r="I23" s="4"/>
      <c r="J23" s="4"/>
      <c r="K23" s="4"/>
      <c r="L23" s="4"/>
      <c r="M23" s="4"/>
      <c r="N23" s="4"/>
      <c r="O23" s="4"/>
      <c r="P23" s="4"/>
      <c r="Q23" s="4"/>
      <c r="R23" s="6"/>
      <c r="S23" s="6"/>
      <c r="T23" s="4">
        <f t="shared" ref="T23:T30" si="2">SUM(H23:R23)</f>
        <v>0</v>
      </c>
    </row>
    <row r="24" spans="1:20">
      <c r="A24" s="60"/>
      <c r="B24" s="2">
        <v>3</v>
      </c>
      <c r="C24" s="2" t="s">
        <v>21</v>
      </c>
      <c r="D24" s="2"/>
      <c r="E24" s="4"/>
      <c r="F24" s="4"/>
      <c r="G24" s="4"/>
      <c r="H24" s="4"/>
      <c r="I24" s="4"/>
      <c r="J24" s="4"/>
      <c r="K24" s="4"/>
      <c r="L24" s="4"/>
      <c r="M24" s="4"/>
      <c r="N24" s="4"/>
      <c r="O24" s="4"/>
      <c r="P24" s="4"/>
      <c r="Q24" s="4"/>
      <c r="R24" s="6"/>
      <c r="S24" s="6"/>
      <c r="T24" s="4">
        <f t="shared" si="2"/>
        <v>0</v>
      </c>
    </row>
    <row r="25" spans="1:20" ht="28.5">
      <c r="A25" s="60"/>
      <c r="B25" s="2">
        <v>4</v>
      </c>
      <c r="C25" s="2" t="s">
        <v>22</v>
      </c>
      <c r="D25" s="2"/>
      <c r="E25" s="4"/>
      <c r="F25" s="4" t="s">
        <v>146</v>
      </c>
      <c r="G25" s="5" t="s">
        <v>147</v>
      </c>
      <c r="H25" s="4"/>
      <c r="I25" s="4"/>
      <c r="J25" s="4"/>
      <c r="K25" s="4">
        <v>0.5</v>
      </c>
      <c r="L25" s="4"/>
      <c r="M25" s="4"/>
      <c r="N25" s="4"/>
      <c r="O25" s="4"/>
      <c r="P25" s="4"/>
      <c r="Q25" s="4"/>
      <c r="R25" s="6"/>
      <c r="S25" s="6"/>
      <c r="T25" s="4">
        <f t="shared" si="2"/>
        <v>0.5</v>
      </c>
    </row>
    <row r="26" spans="1:20" ht="43">
      <c r="A26" s="60"/>
      <c r="B26" s="2">
        <v>5</v>
      </c>
      <c r="C26" s="2" t="s">
        <v>23</v>
      </c>
      <c r="D26" s="2" t="s">
        <v>63</v>
      </c>
      <c r="E26" s="4"/>
      <c r="F26" s="4" t="s">
        <v>137</v>
      </c>
      <c r="G26" s="5" t="s">
        <v>148</v>
      </c>
      <c r="H26" s="4"/>
      <c r="I26" s="4"/>
      <c r="J26" s="4"/>
      <c r="K26" s="4"/>
      <c r="L26" s="4"/>
      <c r="M26" s="4"/>
      <c r="N26" s="4">
        <v>1</v>
      </c>
      <c r="O26" s="4"/>
      <c r="P26" s="4"/>
      <c r="Q26" s="4"/>
      <c r="R26" s="6"/>
      <c r="S26" s="6"/>
      <c r="T26" s="4">
        <f t="shared" si="2"/>
        <v>1</v>
      </c>
    </row>
    <row r="27" spans="1:20" ht="85.5">
      <c r="A27" s="60"/>
      <c r="B27" s="2">
        <v>6</v>
      </c>
      <c r="C27" s="2" t="s">
        <v>24</v>
      </c>
      <c r="D27" s="2"/>
      <c r="E27" s="4"/>
      <c r="F27" s="4"/>
      <c r="G27" s="5" t="s">
        <v>149</v>
      </c>
      <c r="H27" s="4"/>
      <c r="I27" s="4"/>
      <c r="J27" s="4">
        <v>0.5</v>
      </c>
      <c r="K27" s="4">
        <v>0.5</v>
      </c>
      <c r="L27" s="4"/>
      <c r="M27" s="4"/>
      <c r="N27" s="4"/>
      <c r="O27" s="4"/>
      <c r="P27" s="4"/>
      <c r="Q27" s="4"/>
      <c r="R27" s="6"/>
      <c r="S27" s="6"/>
      <c r="T27" s="4">
        <f t="shared" si="2"/>
        <v>1</v>
      </c>
    </row>
    <row r="28" spans="1:20" ht="28">
      <c r="A28" s="60"/>
      <c r="B28" s="2">
        <v>7</v>
      </c>
      <c r="C28" s="2" t="s">
        <v>25</v>
      </c>
      <c r="D28" s="2"/>
      <c r="E28" s="4"/>
      <c r="F28" s="4"/>
      <c r="G28" s="5" t="s">
        <v>150</v>
      </c>
      <c r="H28" s="4"/>
      <c r="I28" s="4"/>
      <c r="J28" s="4">
        <v>0.5</v>
      </c>
      <c r="K28" s="4"/>
      <c r="L28" s="4"/>
      <c r="M28" s="4"/>
      <c r="N28" s="4"/>
      <c r="O28" s="4"/>
      <c r="P28" s="4"/>
      <c r="Q28" s="4"/>
      <c r="R28" s="6"/>
      <c r="S28" s="6"/>
      <c r="T28" s="4">
        <f t="shared" si="2"/>
        <v>0.5</v>
      </c>
    </row>
    <row r="29" spans="1:20" ht="43">
      <c r="A29" s="60"/>
      <c r="B29" s="34">
        <v>8</v>
      </c>
      <c r="C29" s="2" t="s">
        <v>203</v>
      </c>
      <c r="D29" s="34"/>
      <c r="E29" s="8"/>
      <c r="F29" s="8" t="s">
        <v>134</v>
      </c>
      <c r="G29" s="36" t="s">
        <v>151</v>
      </c>
      <c r="H29" s="8"/>
      <c r="I29" s="8">
        <v>1</v>
      </c>
      <c r="J29" s="8"/>
      <c r="K29" s="8"/>
      <c r="L29" s="8"/>
      <c r="M29" s="8"/>
      <c r="N29" s="8"/>
      <c r="O29" s="8"/>
      <c r="P29" s="8"/>
      <c r="Q29" s="8"/>
      <c r="R29" s="8"/>
      <c r="S29" s="8"/>
      <c r="T29" s="4">
        <f t="shared" si="2"/>
        <v>1</v>
      </c>
    </row>
    <row r="30" spans="1:20" ht="28.5">
      <c r="A30" s="60"/>
      <c r="B30" s="34">
        <v>9</v>
      </c>
      <c r="C30" s="34" t="s">
        <v>157</v>
      </c>
      <c r="D30" s="34"/>
      <c r="E30" s="8"/>
      <c r="F30" s="8" t="s">
        <v>130</v>
      </c>
      <c r="G30" s="36" t="s">
        <v>152</v>
      </c>
      <c r="H30" s="8"/>
      <c r="I30" s="8"/>
      <c r="J30" s="8"/>
      <c r="K30" s="8"/>
      <c r="L30" s="8"/>
      <c r="M30" s="8"/>
      <c r="N30" s="8"/>
      <c r="O30" s="8"/>
      <c r="P30" s="8"/>
      <c r="Q30" s="8"/>
      <c r="R30" s="8">
        <v>1</v>
      </c>
      <c r="S30" s="8"/>
      <c r="T30" s="4">
        <f t="shared" si="2"/>
        <v>1</v>
      </c>
    </row>
    <row r="31" spans="1:20">
      <c r="A31" s="60" t="s">
        <v>68</v>
      </c>
      <c r="B31" s="2">
        <v>1</v>
      </c>
      <c r="C31" s="2" t="s">
        <v>19</v>
      </c>
      <c r="D31" s="3"/>
      <c r="E31" s="4"/>
      <c r="F31" s="4"/>
      <c r="G31" s="5"/>
      <c r="H31" s="4"/>
      <c r="I31" s="4"/>
      <c r="J31" s="4"/>
      <c r="K31" s="4"/>
      <c r="L31" s="4"/>
      <c r="M31" s="4"/>
      <c r="N31" s="4"/>
      <c r="O31" s="4"/>
      <c r="P31" s="4"/>
      <c r="Q31" s="4"/>
      <c r="R31" s="6"/>
      <c r="S31" s="6"/>
      <c r="T31" s="4">
        <f>SUM(H31:R31)</f>
        <v>0</v>
      </c>
    </row>
    <row r="32" spans="1:20">
      <c r="A32" s="60"/>
      <c r="B32" s="2">
        <v>2</v>
      </c>
      <c r="C32" s="2" t="s">
        <v>20</v>
      </c>
      <c r="D32" s="2"/>
      <c r="E32" s="4"/>
      <c r="F32" s="4"/>
      <c r="G32" s="4"/>
      <c r="H32" s="4"/>
      <c r="I32" s="4"/>
      <c r="J32" s="4"/>
      <c r="K32" s="4"/>
      <c r="L32" s="4"/>
      <c r="M32" s="4"/>
      <c r="N32" s="4"/>
      <c r="O32" s="4"/>
      <c r="P32" s="4"/>
      <c r="Q32" s="4"/>
      <c r="R32" s="6"/>
      <c r="S32" s="6"/>
      <c r="T32" s="4">
        <f t="shared" ref="T32:T39" si="3">SUM(H32:R32)</f>
        <v>0</v>
      </c>
    </row>
    <row r="33" spans="1:20">
      <c r="A33" s="60"/>
      <c r="B33" s="2">
        <v>3</v>
      </c>
      <c r="C33" s="2" t="s">
        <v>21</v>
      </c>
      <c r="D33" s="2"/>
      <c r="E33" s="4"/>
      <c r="F33" s="4"/>
      <c r="G33" s="4"/>
      <c r="H33" s="4"/>
      <c r="I33" s="4"/>
      <c r="J33" s="4"/>
      <c r="K33" s="4"/>
      <c r="L33" s="4"/>
      <c r="M33" s="4"/>
      <c r="N33" s="4"/>
      <c r="O33" s="4"/>
      <c r="P33" s="4"/>
      <c r="Q33" s="4"/>
      <c r="R33" s="6"/>
      <c r="S33" s="6"/>
      <c r="T33" s="4">
        <f t="shared" si="3"/>
        <v>0</v>
      </c>
    </row>
    <row r="34" spans="1:20">
      <c r="A34" s="60"/>
      <c r="B34" s="2">
        <v>4</v>
      </c>
      <c r="C34" s="2" t="s">
        <v>22</v>
      </c>
      <c r="D34" s="2"/>
      <c r="E34" s="4"/>
      <c r="F34" s="4"/>
      <c r="G34" s="5"/>
      <c r="H34" s="4"/>
      <c r="I34" s="4"/>
      <c r="J34" s="4"/>
      <c r="K34" s="4"/>
      <c r="L34" s="4"/>
      <c r="M34" s="4"/>
      <c r="N34" s="4"/>
      <c r="O34" s="4"/>
      <c r="P34" s="4"/>
      <c r="Q34" s="4"/>
      <c r="R34" s="6"/>
      <c r="S34" s="6"/>
      <c r="T34" s="4">
        <f t="shared" si="3"/>
        <v>0</v>
      </c>
    </row>
    <row r="35" spans="1:20" ht="100">
      <c r="A35" s="60"/>
      <c r="B35" s="2">
        <v>5</v>
      </c>
      <c r="C35" s="2" t="s">
        <v>23</v>
      </c>
      <c r="D35" s="2" t="s">
        <v>63</v>
      </c>
      <c r="E35" s="4"/>
      <c r="F35" s="4" t="s">
        <v>137</v>
      </c>
      <c r="G35" s="5" t="s">
        <v>153</v>
      </c>
      <c r="H35" s="4"/>
      <c r="I35" s="4">
        <v>0.5</v>
      </c>
      <c r="J35" s="4"/>
      <c r="K35" s="4"/>
      <c r="L35" s="4"/>
      <c r="M35" s="4"/>
      <c r="N35" s="4">
        <v>1</v>
      </c>
      <c r="O35" s="4"/>
      <c r="P35" s="4"/>
      <c r="Q35" s="4"/>
      <c r="R35" s="6"/>
      <c r="S35" s="6"/>
      <c r="T35" s="4">
        <f t="shared" si="3"/>
        <v>1.5</v>
      </c>
    </row>
    <row r="36" spans="1:20">
      <c r="A36" s="60"/>
      <c r="B36" s="2">
        <v>6</v>
      </c>
      <c r="C36" s="2" t="s">
        <v>24</v>
      </c>
      <c r="D36" s="2"/>
      <c r="E36" s="4"/>
      <c r="F36" s="4"/>
      <c r="G36" s="5"/>
      <c r="H36" s="4"/>
      <c r="I36" s="4"/>
      <c r="J36" s="4"/>
      <c r="K36" s="4"/>
      <c r="L36" s="4"/>
      <c r="M36" s="4"/>
      <c r="N36" s="4"/>
      <c r="O36" s="4"/>
      <c r="P36" s="4"/>
      <c r="Q36" s="4"/>
      <c r="R36" s="6"/>
      <c r="S36" s="6"/>
      <c r="T36" s="4">
        <f t="shared" si="3"/>
        <v>0</v>
      </c>
    </row>
    <row r="37" spans="1:20">
      <c r="A37" s="60"/>
      <c r="B37" s="2">
        <v>7</v>
      </c>
      <c r="C37" s="2" t="s">
        <v>25</v>
      </c>
      <c r="D37" s="2"/>
      <c r="E37" s="4"/>
      <c r="F37" s="4"/>
      <c r="G37" s="5"/>
      <c r="H37" s="4"/>
      <c r="I37" s="4"/>
      <c r="J37" s="4"/>
      <c r="K37" s="4"/>
      <c r="L37" s="4"/>
      <c r="M37" s="4"/>
      <c r="N37" s="4"/>
      <c r="O37" s="4"/>
      <c r="P37" s="4"/>
      <c r="Q37" s="4"/>
      <c r="R37" s="6"/>
      <c r="S37" s="6"/>
      <c r="T37" s="4">
        <f t="shared" si="3"/>
        <v>0</v>
      </c>
    </row>
    <row r="38" spans="1:20" ht="57.5">
      <c r="A38" s="60"/>
      <c r="B38" s="34">
        <v>8</v>
      </c>
      <c r="C38" s="2" t="s">
        <v>154</v>
      </c>
      <c r="D38" s="34"/>
      <c r="E38" s="8"/>
      <c r="F38" s="8" t="s">
        <v>155</v>
      </c>
      <c r="G38" s="36" t="s">
        <v>156</v>
      </c>
      <c r="H38" s="8"/>
      <c r="I38" s="8">
        <v>0.5</v>
      </c>
      <c r="J38" s="8"/>
      <c r="K38" s="8"/>
      <c r="L38" s="8"/>
      <c r="M38" s="8"/>
      <c r="N38" s="8"/>
      <c r="O38" s="8"/>
      <c r="P38" s="8"/>
      <c r="Q38" s="8"/>
      <c r="R38" s="8"/>
      <c r="S38" s="8"/>
      <c r="T38" s="4">
        <f t="shared" si="3"/>
        <v>0.5</v>
      </c>
    </row>
    <row r="39" spans="1:20" ht="72">
      <c r="A39" s="60"/>
      <c r="B39" s="34">
        <v>9</v>
      </c>
      <c r="C39" s="34" t="s">
        <v>205</v>
      </c>
      <c r="D39" s="34"/>
      <c r="E39" s="8"/>
      <c r="F39" s="8" t="s">
        <v>158</v>
      </c>
      <c r="G39" s="36" t="s">
        <v>159</v>
      </c>
      <c r="H39" s="8"/>
      <c r="I39" s="8"/>
      <c r="J39" s="8"/>
      <c r="K39" s="8"/>
      <c r="L39" s="8"/>
      <c r="M39" s="8"/>
      <c r="N39" s="8"/>
      <c r="O39" s="8"/>
      <c r="P39" s="8"/>
      <c r="Q39" s="8"/>
      <c r="R39" s="8">
        <v>1</v>
      </c>
      <c r="S39" s="8"/>
      <c r="T39" s="4">
        <f t="shared" si="3"/>
        <v>1</v>
      </c>
    </row>
    <row r="40" spans="1:20">
      <c r="A40" s="65" t="s">
        <v>84</v>
      </c>
      <c r="B40" s="2">
        <v>1</v>
      </c>
      <c r="C40" s="2" t="s">
        <v>19</v>
      </c>
      <c r="D40" s="3"/>
      <c r="E40" s="4"/>
      <c r="F40" s="4"/>
      <c r="G40" s="5"/>
      <c r="H40" s="4"/>
      <c r="I40" s="4"/>
      <c r="J40" s="4"/>
      <c r="K40" s="4"/>
      <c r="L40" s="4"/>
      <c r="M40" s="4"/>
      <c r="N40" s="4"/>
      <c r="O40" s="4"/>
      <c r="P40" s="4"/>
      <c r="Q40" s="4"/>
      <c r="R40" s="6"/>
      <c r="S40" s="6"/>
      <c r="T40" s="4">
        <f>SUM(H40:R40)</f>
        <v>0</v>
      </c>
    </row>
    <row r="41" spans="1:20">
      <c r="A41" s="66"/>
      <c r="B41" s="2">
        <v>2</v>
      </c>
      <c r="C41" s="2" t="s">
        <v>20</v>
      </c>
      <c r="D41" s="2"/>
      <c r="E41" s="4"/>
      <c r="F41" s="4"/>
      <c r="G41" s="4"/>
      <c r="H41" s="4"/>
      <c r="I41" s="4"/>
      <c r="J41" s="4"/>
      <c r="K41" s="4"/>
      <c r="L41" s="4"/>
      <c r="M41" s="4"/>
      <c r="N41" s="4"/>
      <c r="O41" s="4"/>
      <c r="P41" s="4"/>
      <c r="Q41" s="4"/>
      <c r="R41" s="6"/>
      <c r="S41" s="6"/>
      <c r="T41" s="4">
        <f t="shared" ref="T41:T48" si="4">SUM(H41:R41)</f>
        <v>0</v>
      </c>
    </row>
    <row r="42" spans="1:20">
      <c r="A42" s="66"/>
      <c r="B42" s="2">
        <v>3</v>
      </c>
      <c r="C42" s="2" t="s">
        <v>21</v>
      </c>
      <c r="D42" s="2"/>
      <c r="E42" s="4"/>
      <c r="F42" s="4"/>
      <c r="G42" s="4"/>
      <c r="H42" s="4"/>
      <c r="I42" s="4"/>
      <c r="J42" s="4"/>
      <c r="K42" s="4"/>
      <c r="L42" s="4"/>
      <c r="M42" s="4"/>
      <c r="N42" s="4"/>
      <c r="O42" s="4"/>
      <c r="P42" s="4"/>
      <c r="Q42" s="4"/>
      <c r="R42" s="6"/>
      <c r="S42" s="6"/>
      <c r="T42" s="4">
        <f t="shared" si="4"/>
        <v>0</v>
      </c>
    </row>
    <row r="43" spans="1:20" ht="128">
      <c r="A43" s="66"/>
      <c r="B43" s="2">
        <v>4</v>
      </c>
      <c r="C43" s="2" t="s">
        <v>22</v>
      </c>
      <c r="D43" s="2"/>
      <c r="E43" s="4"/>
      <c r="F43" s="4"/>
      <c r="G43" s="5" t="s">
        <v>160</v>
      </c>
      <c r="H43" s="4"/>
      <c r="I43" s="4"/>
      <c r="J43" s="4"/>
      <c r="K43" s="4">
        <v>0.5</v>
      </c>
      <c r="L43" s="4"/>
      <c r="M43" s="4"/>
      <c r="N43" s="4"/>
      <c r="O43" s="4"/>
      <c r="P43" s="4"/>
      <c r="Q43" s="4">
        <v>0.5</v>
      </c>
      <c r="R43" s="6">
        <v>0.3</v>
      </c>
      <c r="S43" s="6"/>
      <c r="T43" s="4">
        <f t="shared" si="4"/>
        <v>1.3</v>
      </c>
    </row>
    <row r="44" spans="1:20" ht="199.5">
      <c r="A44" s="66"/>
      <c r="B44" s="2">
        <v>5</v>
      </c>
      <c r="C44" s="2" t="s">
        <v>23</v>
      </c>
      <c r="D44" s="2" t="s">
        <v>63</v>
      </c>
      <c r="E44" s="4"/>
      <c r="F44" s="4" t="s">
        <v>161</v>
      </c>
      <c r="G44" s="5" t="s">
        <v>162</v>
      </c>
      <c r="H44" s="4"/>
      <c r="I44" s="4">
        <v>0.8</v>
      </c>
      <c r="J44" s="4"/>
      <c r="K44" s="4"/>
      <c r="L44" s="4">
        <v>0.8</v>
      </c>
      <c r="M44" s="4">
        <v>1</v>
      </c>
      <c r="N44" s="4">
        <v>0.8</v>
      </c>
      <c r="O44" s="4"/>
      <c r="P44" s="4"/>
      <c r="Q44" s="4"/>
      <c r="R44" s="6"/>
      <c r="S44" s="6"/>
      <c r="T44" s="4">
        <f t="shared" si="4"/>
        <v>3.4000000000000004</v>
      </c>
    </row>
    <row r="45" spans="1:20" ht="156">
      <c r="A45" s="66"/>
      <c r="B45" s="2">
        <v>6</v>
      </c>
      <c r="C45" s="2" t="s">
        <v>24</v>
      </c>
      <c r="D45" s="2"/>
      <c r="E45" s="4"/>
      <c r="F45" s="4"/>
      <c r="G45" s="5" t="s">
        <v>163</v>
      </c>
      <c r="H45" s="4"/>
      <c r="I45" s="4"/>
      <c r="J45" s="4">
        <v>1</v>
      </c>
      <c r="K45" s="4">
        <v>0.5</v>
      </c>
      <c r="L45" s="4"/>
      <c r="M45" s="4"/>
      <c r="N45" s="4"/>
      <c r="O45" s="4"/>
      <c r="P45" s="4"/>
      <c r="Q45" s="4">
        <v>0.5</v>
      </c>
      <c r="R45" s="6"/>
      <c r="S45" s="6"/>
      <c r="T45" s="4">
        <f t="shared" si="4"/>
        <v>2</v>
      </c>
    </row>
    <row r="46" spans="1:20" ht="70.5">
      <c r="A46" s="66"/>
      <c r="B46" s="2">
        <v>7</v>
      </c>
      <c r="C46" s="2" t="s">
        <v>25</v>
      </c>
      <c r="D46" s="2"/>
      <c r="E46" s="4"/>
      <c r="F46" s="4"/>
      <c r="G46" s="5" t="s">
        <v>164</v>
      </c>
      <c r="H46" s="4"/>
      <c r="I46" s="4"/>
      <c r="J46" s="4"/>
      <c r="K46" s="4"/>
      <c r="L46" s="4">
        <v>0.2</v>
      </c>
      <c r="M46" s="4"/>
      <c r="N46" s="4">
        <v>0.2</v>
      </c>
      <c r="O46" s="4"/>
      <c r="P46" s="4"/>
      <c r="Q46" s="4"/>
      <c r="R46" s="6"/>
      <c r="S46" s="6"/>
      <c r="T46" s="4">
        <f t="shared" si="4"/>
        <v>0.4</v>
      </c>
    </row>
    <row r="47" spans="1:20" ht="43">
      <c r="A47" s="66"/>
      <c r="B47" s="34">
        <v>8</v>
      </c>
      <c r="C47" s="2" t="s">
        <v>206</v>
      </c>
      <c r="D47" s="34"/>
      <c r="E47" s="8"/>
      <c r="F47" s="8" t="s">
        <v>165</v>
      </c>
      <c r="G47" s="36" t="s">
        <v>166</v>
      </c>
      <c r="H47" s="8"/>
      <c r="I47" s="8">
        <v>0.2</v>
      </c>
      <c r="J47" s="8"/>
      <c r="K47" s="8"/>
      <c r="L47" s="8"/>
      <c r="M47" s="8"/>
      <c r="N47" s="8"/>
      <c r="O47" s="8"/>
      <c r="P47" s="8"/>
      <c r="Q47" s="8"/>
      <c r="R47" s="8"/>
      <c r="S47" s="8"/>
      <c r="T47" s="4">
        <f t="shared" si="4"/>
        <v>0.2</v>
      </c>
    </row>
    <row r="48" spans="1:20" ht="28">
      <c r="A48" s="67"/>
      <c r="B48" s="34">
        <v>9</v>
      </c>
      <c r="C48" s="34" t="s">
        <v>207</v>
      </c>
      <c r="D48" s="34"/>
      <c r="E48" s="8"/>
      <c r="F48" s="8" t="s">
        <v>167</v>
      </c>
      <c r="G48" s="36" t="s">
        <v>168</v>
      </c>
      <c r="H48" s="8"/>
      <c r="I48" s="8"/>
      <c r="J48" s="8"/>
      <c r="K48" s="8"/>
      <c r="L48" s="8"/>
      <c r="M48" s="8"/>
      <c r="N48" s="8"/>
      <c r="O48" s="8"/>
      <c r="P48" s="8"/>
      <c r="Q48" s="8"/>
      <c r="R48" s="8">
        <v>0.7</v>
      </c>
      <c r="S48" s="8"/>
      <c r="T48" s="4">
        <f t="shared" si="4"/>
        <v>0.7</v>
      </c>
    </row>
    <row r="49" spans="1:20">
      <c r="A49" s="68" t="s">
        <v>83</v>
      </c>
      <c r="B49" s="2">
        <v>1</v>
      </c>
      <c r="C49" s="2" t="s">
        <v>19</v>
      </c>
      <c r="D49" s="3"/>
      <c r="E49" s="4"/>
      <c r="F49" s="4"/>
      <c r="G49" s="5"/>
      <c r="H49" s="4"/>
      <c r="I49" s="4"/>
      <c r="J49" s="4"/>
      <c r="K49" s="4"/>
      <c r="L49" s="4"/>
      <c r="M49" s="4"/>
      <c r="N49" s="4"/>
      <c r="O49" s="4"/>
      <c r="P49" s="4"/>
      <c r="Q49" s="4"/>
      <c r="R49" s="6"/>
      <c r="S49" s="6"/>
      <c r="T49" s="4">
        <f>SUM(H49:R49)</f>
        <v>0</v>
      </c>
    </row>
    <row r="50" spans="1:20">
      <c r="A50" s="68"/>
      <c r="B50" s="2">
        <v>2</v>
      </c>
      <c r="C50" s="2" t="s">
        <v>20</v>
      </c>
      <c r="D50" s="2"/>
      <c r="E50" s="4"/>
      <c r="F50" s="4"/>
      <c r="G50" s="4"/>
      <c r="H50" s="4"/>
      <c r="I50" s="4"/>
      <c r="J50" s="4"/>
      <c r="K50" s="4"/>
      <c r="L50" s="4"/>
      <c r="M50" s="4"/>
      <c r="N50" s="4"/>
      <c r="O50" s="4"/>
      <c r="P50" s="4"/>
      <c r="Q50" s="4"/>
      <c r="R50" s="6"/>
      <c r="S50" s="6"/>
      <c r="T50" s="4">
        <f t="shared" ref="T50:T57" si="5">SUM(H50:R50)</f>
        <v>0</v>
      </c>
    </row>
    <row r="51" spans="1:20">
      <c r="A51" s="68"/>
      <c r="B51" s="2">
        <v>3</v>
      </c>
      <c r="C51" s="2" t="s">
        <v>21</v>
      </c>
      <c r="D51" s="2"/>
      <c r="E51" s="4"/>
      <c r="F51" s="4"/>
      <c r="G51" s="4"/>
      <c r="H51" s="4"/>
      <c r="I51" s="4"/>
      <c r="J51" s="4"/>
      <c r="K51" s="4"/>
      <c r="L51" s="4"/>
      <c r="M51" s="4"/>
      <c r="N51" s="4"/>
      <c r="O51" s="4"/>
      <c r="P51" s="4"/>
      <c r="Q51" s="4"/>
      <c r="R51" s="6"/>
      <c r="S51" s="6"/>
      <c r="T51" s="4">
        <f t="shared" si="5"/>
        <v>0</v>
      </c>
    </row>
    <row r="52" spans="1:20" ht="85.5">
      <c r="A52" s="68"/>
      <c r="B52" s="2">
        <v>4</v>
      </c>
      <c r="C52" s="2" t="s">
        <v>22</v>
      </c>
      <c r="D52" s="2"/>
      <c r="E52" s="4"/>
      <c r="F52" s="4"/>
      <c r="G52" s="5" t="s">
        <v>169</v>
      </c>
      <c r="H52" s="4"/>
      <c r="I52" s="4"/>
      <c r="J52" s="4"/>
      <c r="K52" s="4">
        <v>1</v>
      </c>
      <c r="L52" s="4">
        <v>0.5</v>
      </c>
      <c r="M52" s="4"/>
      <c r="N52" s="4"/>
      <c r="O52" s="4"/>
      <c r="P52" s="4"/>
      <c r="Q52" s="4"/>
      <c r="R52" s="6"/>
      <c r="S52" s="6"/>
      <c r="T52" s="4">
        <f t="shared" si="5"/>
        <v>1.5</v>
      </c>
    </row>
    <row r="53" spans="1:20" ht="85.5">
      <c r="A53" s="68"/>
      <c r="B53" s="2">
        <v>5</v>
      </c>
      <c r="C53" s="2" t="s">
        <v>23</v>
      </c>
      <c r="D53" s="2" t="s">
        <v>63</v>
      </c>
      <c r="E53" s="4"/>
      <c r="F53" s="4" t="s">
        <v>170</v>
      </c>
      <c r="G53" s="5" t="s">
        <v>171</v>
      </c>
      <c r="H53" s="4"/>
      <c r="I53" s="4"/>
      <c r="J53" s="4"/>
      <c r="K53" s="4"/>
      <c r="L53" s="4">
        <v>0.5</v>
      </c>
      <c r="M53" s="4">
        <v>1</v>
      </c>
      <c r="N53" s="4"/>
      <c r="O53" s="4"/>
      <c r="P53" s="4"/>
      <c r="Q53" s="4"/>
      <c r="R53" s="6"/>
      <c r="S53" s="6"/>
      <c r="T53" s="4">
        <f t="shared" si="5"/>
        <v>1.5</v>
      </c>
    </row>
    <row r="54" spans="1:20" ht="227.5">
      <c r="A54" s="68"/>
      <c r="B54" s="2">
        <v>6</v>
      </c>
      <c r="C54" s="2" t="s">
        <v>24</v>
      </c>
      <c r="D54" s="2"/>
      <c r="E54" s="4"/>
      <c r="F54" s="4"/>
      <c r="G54" s="5" t="s">
        <v>172</v>
      </c>
      <c r="H54" s="4"/>
      <c r="I54" s="4">
        <v>0.5</v>
      </c>
      <c r="J54" s="4">
        <v>1</v>
      </c>
      <c r="K54" s="4"/>
      <c r="L54" s="4"/>
      <c r="M54" s="4"/>
      <c r="N54" s="4"/>
      <c r="O54" s="4"/>
      <c r="P54" s="4"/>
      <c r="Q54" s="4">
        <v>1</v>
      </c>
      <c r="R54" s="6">
        <v>0.5</v>
      </c>
      <c r="S54" s="6"/>
      <c r="T54" s="4">
        <f t="shared" si="5"/>
        <v>3</v>
      </c>
    </row>
    <row r="55" spans="1:20">
      <c r="A55" s="68"/>
      <c r="B55" s="2">
        <v>7</v>
      </c>
      <c r="C55" s="2" t="s">
        <v>25</v>
      </c>
      <c r="D55" s="2"/>
      <c r="E55" s="4"/>
      <c r="F55" s="4"/>
      <c r="G55" s="5"/>
      <c r="H55" s="4"/>
      <c r="I55" s="4"/>
      <c r="J55" s="4"/>
      <c r="K55" s="4"/>
      <c r="L55" s="4"/>
      <c r="M55" s="4"/>
      <c r="N55" s="4"/>
      <c r="O55" s="4"/>
      <c r="P55" s="4"/>
      <c r="Q55" s="4"/>
      <c r="R55" s="6"/>
      <c r="S55" s="6"/>
      <c r="T55" s="4">
        <f t="shared" si="5"/>
        <v>0</v>
      </c>
    </row>
    <row r="56" spans="1:20" ht="28">
      <c r="A56" s="68"/>
      <c r="B56" s="34">
        <v>8</v>
      </c>
      <c r="C56" s="34" t="s">
        <v>207</v>
      </c>
      <c r="D56" s="34"/>
      <c r="E56" s="8"/>
      <c r="F56" s="8" t="s">
        <v>167</v>
      </c>
      <c r="G56" s="36" t="s">
        <v>173</v>
      </c>
      <c r="H56" s="8"/>
      <c r="I56" s="8"/>
      <c r="J56" s="8"/>
      <c r="K56" s="8"/>
      <c r="L56" s="8"/>
      <c r="M56" s="8"/>
      <c r="N56" s="8"/>
      <c r="O56" s="8"/>
      <c r="P56" s="8"/>
      <c r="Q56" s="8"/>
      <c r="R56" s="8">
        <v>0.5</v>
      </c>
      <c r="S56" s="8"/>
      <c r="T56" s="4">
        <f t="shared" si="5"/>
        <v>0.5</v>
      </c>
    </row>
    <row r="57" spans="1:20" ht="156.5">
      <c r="A57" s="68"/>
      <c r="B57" s="31">
        <v>9</v>
      </c>
      <c r="C57" s="31" t="s">
        <v>174</v>
      </c>
      <c r="D57" s="34"/>
      <c r="E57" s="34"/>
      <c r="F57" s="8" t="s">
        <v>175</v>
      </c>
      <c r="G57" s="36" t="s">
        <v>176</v>
      </c>
      <c r="H57" s="8"/>
      <c r="I57" s="8">
        <v>0.5</v>
      </c>
      <c r="J57" s="8"/>
      <c r="K57" s="8"/>
      <c r="L57" s="8"/>
      <c r="M57" s="8"/>
      <c r="N57" s="8">
        <v>1</v>
      </c>
      <c r="O57" s="8"/>
      <c r="P57" s="8"/>
      <c r="Q57" s="8"/>
      <c r="R57" s="8"/>
      <c r="S57" s="8"/>
      <c r="T57" s="4">
        <f t="shared" si="5"/>
        <v>1.5</v>
      </c>
    </row>
    <row r="58" spans="1:20">
      <c r="A58" s="60" t="s">
        <v>91</v>
      </c>
      <c r="B58" s="2">
        <v>1</v>
      </c>
      <c r="C58" s="2" t="s">
        <v>19</v>
      </c>
      <c r="D58" s="3"/>
      <c r="E58" s="4"/>
      <c r="F58" s="4"/>
      <c r="G58" s="5"/>
      <c r="H58" s="4"/>
      <c r="I58" s="4"/>
      <c r="J58" s="4"/>
      <c r="K58" s="4"/>
      <c r="L58" s="4"/>
      <c r="M58" s="4"/>
      <c r="N58" s="4"/>
      <c r="O58" s="4"/>
      <c r="P58" s="4"/>
      <c r="Q58" s="4"/>
      <c r="R58" s="6"/>
      <c r="S58" s="6"/>
      <c r="T58" s="4">
        <f>SUM(H58:R58)</f>
        <v>0</v>
      </c>
    </row>
    <row r="59" spans="1:20">
      <c r="A59" s="60"/>
      <c r="B59" s="2">
        <v>2</v>
      </c>
      <c r="C59" s="2" t="s">
        <v>20</v>
      </c>
      <c r="D59" s="2"/>
      <c r="E59" s="4"/>
      <c r="F59" s="4"/>
      <c r="G59" s="4"/>
      <c r="H59" s="4"/>
      <c r="I59" s="4"/>
      <c r="J59" s="4"/>
      <c r="K59" s="4"/>
      <c r="L59" s="4"/>
      <c r="M59" s="4"/>
      <c r="N59" s="4"/>
      <c r="O59" s="4"/>
      <c r="P59" s="4"/>
      <c r="Q59" s="4"/>
      <c r="R59" s="6"/>
      <c r="S59" s="6"/>
      <c r="T59" s="4">
        <f t="shared" ref="T59:T65" si="6">SUM(H59:R59)</f>
        <v>0</v>
      </c>
    </row>
    <row r="60" spans="1:20">
      <c r="A60" s="60"/>
      <c r="B60" s="2">
        <v>3</v>
      </c>
      <c r="C60" s="2" t="s">
        <v>21</v>
      </c>
      <c r="D60" s="2"/>
      <c r="E60" s="4"/>
      <c r="F60" s="4"/>
      <c r="G60" s="4"/>
      <c r="H60" s="4"/>
      <c r="I60" s="4"/>
      <c r="J60" s="4"/>
      <c r="K60" s="4"/>
      <c r="L60" s="4"/>
      <c r="M60" s="4"/>
      <c r="N60" s="4"/>
      <c r="O60" s="4"/>
      <c r="P60" s="4"/>
      <c r="Q60" s="4"/>
      <c r="R60" s="6"/>
      <c r="S60" s="6"/>
      <c r="T60" s="4">
        <f t="shared" si="6"/>
        <v>0</v>
      </c>
    </row>
    <row r="61" spans="1:20" ht="198">
      <c r="A61" s="60"/>
      <c r="B61" s="2">
        <v>4</v>
      </c>
      <c r="C61" s="2" t="s">
        <v>22</v>
      </c>
      <c r="D61" s="2"/>
      <c r="E61" s="4"/>
      <c r="F61" s="4"/>
      <c r="G61" s="5" t="s">
        <v>177</v>
      </c>
      <c r="H61" s="4"/>
      <c r="I61" s="4"/>
      <c r="J61" s="4"/>
      <c r="K61" s="4">
        <v>1</v>
      </c>
      <c r="L61" s="4">
        <v>0.5</v>
      </c>
      <c r="M61" s="4"/>
      <c r="N61" s="4"/>
      <c r="O61" s="4"/>
      <c r="P61" s="4"/>
      <c r="Q61" s="4">
        <v>0.5</v>
      </c>
      <c r="R61" s="6">
        <v>0.5</v>
      </c>
      <c r="S61" s="6"/>
      <c r="T61" s="4">
        <f t="shared" si="6"/>
        <v>2.5</v>
      </c>
    </row>
    <row r="62" spans="1:20" ht="100">
      <c r="A62" s="60"/>
      <c r="B62" s="2">
        <v>5</v>
      </c>
      <c r="C62" s="2" t="s">
        <v>23</v>
      </c>
      <c r="D62" s="2" t="s">
        <v>63</v>
      </c>
      <c r="E62" s="4"/>
      <c r="F62" s="4" t="s">
        <v>137</v>
      </c>
      <c r="G62" s="5" t="s">
        <v>178</v>
      </c>
      <c r="H62" s="4"/>
      <c r="I62" s="4"/>
      <c r="J62" s="4"/>
      <c r="K62" s="4"/>
      <c r="L62" s="4"/>
      <c r="M62" s="4">
        <v>1</v>
      </c>
      <c r="N62" s="4">
        <v>1</v>
      </c>
      <c r="O62" s="4"/>
      <c r="P62" s="4"/>
      <c r="Q62" s="4"/>
      <c r="R62" s="6"/>
      <c r="S62" s="6"/>
      <c r="T62" s="4">
        <f t="shared" si="6"/>
        <v>2</v>
      </c>
    </row>
    <row r="63" spans="1:20" ht="43">
      <c r="A63" s="60"/>
      <c r="B63" s="2">
        <v>6</v>
      </c>
      <c r="C63" s="2" t="s">
        <v>24</v>
      </c>
      <c r="D63" s="2"/>
      <c r="E63" s="4"/>
      <c r="F63" s="4"/>
      <c r="G63" s="5" t="s">
        <v>179</v>
      </c>
      <c r="H63" s="4"/>
      <c r="I63" s="4"/>
      <c r="J63" s="4">
        <v>0.5</v>
      </c>
      <c r="K63" s="4"/>
      <c r="L63" s="4"/>
      <c r="M63" s="4"/>
      <c r="N63" s="4"/>
      <c r="O63" s="4"/>
      <c r="P63" s="4"/>
      <c r="Q63" s="4"/>
      <c r="R63" s="6"/>
      <c r="S63" s="6"/>
      <c r="T63" s="4">
        <f t="shared" si="6"/>
        <v>0.5</v>
      </c>
    </row>
    <row r="64" spans="1:20" ht="169.5">
      <c r="A64" s="60"/>
      <c r="B64" s="2">
        <v>7</v>
      </c>
      <c r="C64" s="2" t="s">
        <v>25</v>
      </c>
      <c r="D64" s="2"/>
      <c r="E64" s="4"/>
      <c r="F64" s="4"/>
      <c r="G64" s="5" t="s">
        <v>180</v>
      </c>
      <c r="H64" s="4"/>
      <c r="I64" s="4">
        <v>1</v>
      </c>
      <c r="J64" s="4">
        <v>0.5</v>
      </c>
      <c r="K64" s="4"/>
      <c r="L64" s="4">
        <v>0.5</v>
      </c>
      <c r="M64" s="4"/>
      <c r="N64" s="4"/>
      <c r="O64" s="4"/>
      <c r="P64" s="4"/>
      <c r="Q64" s="4"/>
      <c r="R64" s="6">
        <v>0.5</v>
      </c>
      <c r="S64" s="6"/>
      <c r="T64" s="4">
        <f t="shared" si="6"/>
        <v>2.5</v>
      </c>
    </row>
    <row r="65" spans="1:20" ht="28">
      <c r="A65" s="60"/>
      <c r="B65" s="31">
        <v>8</v>
      </c>
      <c r="C65" s="31" t="s">
        <v>181</v>
      </c>
      <c r="D65" s="34"/>
      <c r="E65" s="34"/>
      <c r="F65" s="8" t="s">
        <v>175</v>
      </c>
      <c r="G65" s="36" t="s">
        <v>182</v>
      </c>
      <c r="H65" s="8"/>
      <c r="I65" s="8"/>
      <c r="J65" s="8"/>
      <c r="K65" s="8"/>
      <c r="L65" s="8"/>
      <c r="M65" s="8"/>
      <c r="N65" s="8"/>
      <c r="O65" s="8"/>
      <c r="P65" s="8"/>
      <c r="Q65" s="8"/>
      <c r="R65" s="8">
        <v>0.5</v>
      </c>
      <c r="S65" s="8"/>
      <c r="T65" s="4">
        <f t="shared" si="6"/>
        <v>0.5</v>
      </c>
    </row>
    <row r="66" spans="1:20">
      <c r="A66" s="60" t="s">
        <v>97</v>
      </c>
      <c r="B66" s="2">
        <v>1</v>
      </c>
      <c r="C66" s="2" t="s">
        <v>19</v>
      </c>
      <c r="D66" s="3"/>
      <c r="E66" s="4"/>
      <c r="F66" s="4"/>
      <c r="G66" s="5"/>
      <c r="H66" s="4"/>
      <c r="I66" s="4"/>
      <c r="J66" s="4"/>
      <c r="K66" s="4"/>
      <c r="L66" s="4"/>
      <c r="M66" s="4"/>
      <c r="N66" s="4"/>
      <c r="O66" s="4"/>
      <c r="P66" s="4"/>
      <c r="Q66" s="4"/>
      <c r="R66" s="6"/>
      <c r="S66" s="6"/>
      <c r="T66" s="4">
        <f>SUM(H66:R66)</f>
        <v>0</v>
      </c>
    </row>
    <row r="67" spans="1:20">
      <c r="A67" s="60"/>
      <c r="B67" s="2">
        <v>2</v>
      </c>
      <c r="C67" s="2" t="s">
        <v>20</v>
      </c>
      <c r="D67" s="2"/>
      <c r="E67" s="4"/>
      <c r="F67" s="4"/>
      <c r="G67" s="4"/>
      <c r="H67" s="4"/>
      <c r="I67" s="4"/>
      <c r="J67" s="4"/>
      <c r="K67" s="4"/>
      <c r="L67" s="4"/>
      <c r="M67" s="4"/>
      <c r="N67" s="4"/>
      <c r="O67" s="4"/>
      <c r="P67" s="4"/>
      <c r="Q67" s="4"/>
      <c r="R67" s="6"/>
      <c r="S67" s="6"/>
      <c r="T67" s="4">
        <f t="shared" ref="T67:T73" si="7">SUM(H67:R67)</f>
        <v>0</v>
      </c>
    </row>
    <row r="68" spans="1:20">
      <c r="A68" s="60"/>
      <c r="B68" s="2">
        <v>3</v>
      </c>
      <c r="C68" s="2" t="s">
        <v>21</v>
      </c>
      <c r="D68" s="2"/>
      <c r="E68" s="4"/>
      <c r="F68" s="4"/>
      <c r="G68" s="4"/>
      <c r="H68" s="4"/>
      <c r="I68" s="4"/>
      <c r="J68" s="4"/>
      <c r="K68" s="4"/>
      <c r="L68" s="4"/>
      <c r="M68" s="4"/>
      <c r="N68" s="4"/>
      <c r="O68" s="4"/>
      <c r="P68" s="4"/>
      <c r="Q68" s="4"/>
      <c r="R68" s="6"/>
      <c r="S68" s="6"/>
      <c r="T68" s="4">
        <f t="shared" si="7"/>
        <v>0</v>
      </c>
    </row>
    <row r="69" spans="1:20" ht="28.5">
      <c r="A69" s="60"/>
      <c r="B69" s="2">
        <v>4</v>
      </c>
      <c r="C69" s="2" t="s">
        <v>22</v>
      </c>
      <c r="D69" s="2"/>
      <c r="E69" s="4"/>
      <c r="F69" s="4"/>
      <c r="G69" s="5" t="s">
        <v>183</v>
      </c>
      <c r="H69" s="4"/>
      <c r="I69" s="4"/>
      <c r="J69" s="4"/>
      <c r="K69" s="4">
        <v>1</v>
      </c>
      <c r="L69" s="4"/>
      <c r="M69" s="4"/>
      <c r="N69" s="4"/>
      <c r="O69" s="4"/>
      <c r="P69" s="4"/>
      <c r="Q69" s="4"/>
      <c r="R69" s="6"/>
      <c r="S69" s="6"/>
      <c r="T69" s="4">
        <f t="shared" si="7"/>
        <v>1</v>
      </c>
    </row>
    <row r="70" spans="1:20" ht="43">
      <c r="A70" s="60"/>
      <c r="B70" s="2">
        <v>5</v>
      </c>
      <c r="C70" s="2" t="s">
        <v>23</v>
      </c>
      <c r="D70" s="2" t="s">
        <v>63</v>
      </c>
      <c r="E70" s="4"/>
      <c r="F70" s="4" t="s">
        <v>184</v>
      </c>
      <c r="G70" s="5" t="s">
        <v>185</v>
      </c>
      <c r="H70" s="4"/>
      <c r="I70" s="4"/>
      <c r="J70" s="4"/>
      <c r="K70" s="4"/>
      <c r="L70" s="4"/>
      <c r="M70" s="4"/>
      <c r="N70" s="4">
        <v>0.5</v>
      </c>
      <c r="O70" s="4"/>
      <c r="P70" s="4"/>
      <c r="Q70" s="4"/>
      <c r="R70" s="6"/>
      <c r="S70" s="6"/>
      <c r="T70" s="4">
        <f t="shared" si="7"/>
        <v>0.5</v>
      </c>
    </row>
    <row r="71" spans="1:20" ht="259">
      <c r="A71" s="60"/>
      <c r="B71" s="2">
        <v>6</v>
      </c>
      <c r="C71" s="2" t="s">
        <v>24</v>
      </c>
      <c r="D71" s="2"/>
      <c r="E71" s="4"/>
      <c r="F71" s="4"/>
      <c r="G71" s="5" t="s">
        <v>186</v>
      </c>
      <c r="H71" s="4"/>
      <c r="I71" s="4"/>
      <c r="J71" s="4">
        <v>1</v>
      </c>
      <c r="K71" s="4"/>
      <c r="L71" s="4"/>
      <c r="M71" s="4">
        <v>0.5</v>
      </c>
      <c r="N71" s="4"/>
      <c r="O71" s="4"/>
      <c r="P71" s="4"/>
      <c r="Q71" s="4"/>
      <c r="R71" s="6"/>
      <c r="S71" s="6"/>
      <c r="T71" s="4">
        <f t="shared" si="7"/>
        <v>1.5</v>
      </c>
    </row>
    <row r="72" spans="1:20" ht="240">
      <c r="A72" s="60"/>
      <c r="B72" s="2">
        <v>7</v>
      </c>
      <c r="C72" s="2" t="s">
        <v>25</v>
      </c>
      <c r="D72" s="2"/>
      <c r="E72" s="4"/>
      <c r="F72" s="4"/>
      <c r="G72" s="5" t="s">
        <v>187</v>
      </c>
      <c r="H72" s="4"/>
      <c r="I72" s="4">
        <v>1</v>
      </c>
      <c r="J72" s="4"/>
      <c r="K72" s="4"/>
      <c r="L72" s="4">
        <v>1</v>
      </c>
      <c r="M72" s="4">
        <v>0.5</v>
      </c>
      <c r="N72" s="4">
        <v>0.5</v>
      </c>
      <c r="O72" s="4"/>
      <c r="P72" s="4"/>
      <c r="Q72" s="4"/>
      <c r="R72" s="6">
        <v>1</v>
      </c>
      <c r="S72" s="6"/>
      <c r="T72" s="4">
        <f>SUM(H72:R72)</f>
        <v>4</v>
      </c>
    </row>
    <row r="73" spans="1:20" ht="42.5">
      <c r="A73" s="60"/>
      <c r="B73" s="31">
        <v>8</v>
      </c>
      <c r="C73" s="31" t="s">
        <v>181</v>
      </c>
      <c r="D73" s="34"/>
      <c r="E73" s="34"/>
      <c r="F73" s="8" t="s">
        <v>175</v>
      </c>
      <c r="G73" s="36" t="s">
        <v>188</v>
      </c>
      <c r="H73" s="8"/>
      <c r="I73" s="8"/>
      <c r="J73" s="8"/>
      <c r="K73" s="8"/>
      <c r="L73" s="8"/>
      <c r="M73" s="8"/>
      <c r="N73" s="8"/>
      <c r="O73" s="8"/>
      <c r="P73" s="8"/>
      <c r="Q73" s="8"/>
      <c r="R73" s="8">
        <v>0.5</v>
      </c>
      <c r="S73" s="8"/>
      <c r="T73" s="4">
        <f t="shared" si="7"/>
        <v>0.5</v>
      </c>
    </row>
    <row r="74" spans="1:20">
      <c r="A74" s="60" t="s">
        <v>102</v>
      </c>
      <c r="B74" s="2">
        <v>1</v>
      </c>
      <c r="C74" s="2" t="s">
        <v>19</v>
      </c>
      <c r="D74" s="3"/>
      <c r="E74" s="4"/>
      <c r="F74" s="4"/>
      <c r="G74" s="5"/>
      <c r="H74" s="4"/>
      <c r="I74" s="4"/>
      <c r="J74" s="4"/>
      <c r="K74" s="4"/>
      <c r="L74" s="4"/>
      <c r="M74" s="4"/>
      <c r="N74" s="4"/>
      <c r="O74" s="4"/>
      <c r="P74" s="4"/>
      <c r="Q74" s="4"/>
      <c r="R74" s="6"/>
      <c r="S74" s="6"/>
      <c r="T74" s="4">
        <f>SUM(H74:R74)</f>
        <v>0</v>
      </c>
    </row>
    <row r="75" spans="1:20">
      <c r="A75" s="60"/>
      <c r="B75" s="2">
        <v>2</v>
      </c>
      <c r="C75" s="2" t="s">
        <v>20</v>
      </c>
      <c r="D75" s="2"/>
      <c r="E75" s="4"/>
      <c r="F75" s="4"/>
      <c r="G75" s="4"/>
      <c r="H75" s="4"/>
      <c r="I75" s="4"/>
      <c r="J75" s="4"/>
      <c r="K75" s="4"/>
      <c r="L75" s="4"/>
      <c r="M75" s="4"/>
      <c r="N75" s="4"/>
      <c r="O75" s="4"/>
      <c r="P75" s="4"/>
      <c r="Q75" s="4"/>
      <c r="R75" s="6"/>
      <c r="S75" s="6"/>
      <c r="T75" s="4">
        <f t="shared" ref="T75:T79" si="8">SUM(H75:R75)</f>
        <v>0</v>
      </c>
    </row>
    <row r="76" spans="1:20">
      <c r="A76" s="60"/>
      <c r="B76" s="2">
        <v>3</v>
      </c>
      <c r="C76" s="2" t="s">
        <v>21</v>
      </c>
      <c r="D76" s="2"/>
      <c r="E76" s="4"/>
      <c r="F76" s="4"/>
      <c r="G76" s="4"/>
      <c r="H76" s="4"/>
      <c r="I76" s="4"/>
      <c r="J76" s="4"/>
      <c r="K76" s="4"/>
      <c r="L76" s="4"/>
      <c r="M76" s="4"/>
      <c r="N76" s="4"/>
      <c r="O76" s="4"/>
      <c r="P76" s="4"/>
      <c r="Q76" s="4"/>
      <c r="R76" s="6"/>
      <c r="S76" s="6"/>
      <c r="T76" s="4">
        <f t="shared" si="8"/>
        <v>0</v>
      </c>
    </row>
    <row r="77" spans="1:20" ht="28.5">
      <c r="A77" s="60"/>
      <c r="B77" s="2">
        <v>4</v>
      </c>
      <c r="C77" s="2" t="s">
        <v>22</v>
      </c>
      <c r="D77" s="2"/>
      <c r="E77" s="4"/>
      <c r="F77" s="4"/>
      <c r="G77" s="5" t="s">
        <v>189</v>
      </c>
      <c r="H77" s="4"/>
      <c r="I77" s="4"/>
      <c r="J77" s="4"/>
      <c r="K77" s="4">
        <v>1</v>
      </c>
      <c r="L77" s="4"/>
      <c r="M77" s="4"/>
      <c r="N77" s="4"/>
      <c r="O77" s="4"/>
      <c r="P77" s="4"/>
      <c r="Q77" s="4"/>
      <c r="R77" s="6"/>
      <c r="S77" s="6"/>
      <c r="T77" s="4">
        <f t="shared" si="8"/>
        <v>1</v>
      </c>
    </row>
    <row r="78" spans="1:20" ht="128">
      <c r="A78" s="60"/>
      <c r="B78" s="2">
        <v>5</v>
      </c>
      <c r="C78" s="2" t="s">
        <v>23</v>
      </c>
      <c r="D78" s="2" t="s">
        <v>63</v>
      </c>
      <c r="E78" s="4"/>
      <c r="F78" s="4" t="s">
        <v>184</v>
      </c>
      <c r="G78" s="5" t="s">
        <v>190</v>
      </c>
      <c r="H78" s="4"/>
      <c r="I78" s="4"/>
      <c r="J78" s="4"/>
      <c r="K78" s="4"/>
      <c r="L78" s="4">
        <v>0.5</v>
      </c>
      <c r="M78" s="4">
        <v>0.5</v>
      </c>
      <c r="N78" s="4"/>
      <c r="O78" s="4"/>
      <c r="P78" s="4"/>
      <c r="Q78" s="4">
        <v>1</v>
      </c>
      <c r="R78" s="6"/>
      <c r="S78" s="6"/>
      <c r="T78" s="4">
        <f t="shared" si="8"/>
        <v>2</v>
      </c>
    </row>
    <row r="79" spans="1:20" ht="259.5">
      <c r="A79" s="60"/>
      <c r="B79" s="2">
        <v>6</v>
      </c>
      <c r="C79" s="2" t="s">
        <v>24</v>
      </c>
      <c r="D79" s="2"/>
      <c r="E79" s="4"/>
      <c r="F79" s="4"/>
      <c r="G79" s="5" t="s">
        <v>191</v>
      </c>
      <c r="H79" s="4"/>
      <c r="I79" s="4"/>
      <c r="J79" s="4">
        <v>1</v>
      </c>
      <c r="K79" s="4"/>
      <c r="L79" s="4">
        <v>0.5</v>
      </c>
      <c r="M79" s="4"/>
      <c r="N79" s="4"/>
      <c r="O79" s="4"/>
      <c r="P79" s="4"/>
      <c r="Q79" s="4"/>
      <c r="R79" s="6"/>
      <c r="S79" s="6"/>
      <c r="T79" s="4">
        <f t="shared" si="8"/>
        <v>1.5</v>
      </c>
    </row>
    <row r="80" spans="1:20" ht="255.5">
      <c r="A80" s="60"/>
      <c r="B80" s="2">
        <v>7</v>
      </c>
      <c r="C80" s="2" t="s">
        <v>25</v>
      </c>
      <c r="D80" s="2"/>
      <c r="E80" s="4"/>
      <c r="F80" s="4"/>
      <c r="G80" s="5" t="s">
        <v>192</v>
      </c>
      <c r="H80" s="4"/>
      <c r="I80" s="4">
        <v>1</v>
      </c>
      <c r="J80" s="4"/>
      <c r="K80" s="4"/>
      <c r="L80" s="4"/>
      <c r="M80" s="4">
        <v>0.5</v>
      </c>
      <c r="N80" s="4">
        <v>1</v>
      </c>
      <c r="O80" s="4"/>
      <c r="P80" s="4"/>
      <c r="Q80" s="4"/>
      <c r="R80" s="6">
        <v>1</v>
      </c>
      <c r="S80" s="6"/>
      <c r="T80" s="4">
        <f>SUM(H80:R80)</f>
        <v>3.5</v>
      </c>
    </row>
    <row r="81" spans="1:20">
      <c r="A81" s="65" t="s">
        <v>106</v>
      </c>
      <c r="B81" s="2">
        <v>1</v>
      </c>
      <c r="C81" s="2" t="s">
        <v>19</v>
      </c>
      <c r="D81" s="3"/>
      <c r="E81" s="4"/>
      <c r="F81" s="4"/>
      <c r="G81" s="5"/>
      <c r="H81" s="4"/>
      <c r="I81" s="4"/>
      <c r="J81" s="4"/>
      <c r="K81" s="4"/>
      <c r="L81" s="4"/>
      <c r="M81" s="4"/>
      <c r="N81" s="4"/>
      <c r="O81" s="4"/>
      <c r="P81" s="4"/>
      <c r="Q81" s="4"/>
      <c r="R81" s="6"/>
      <c r="S81" s="6"/>
      <c r="T81" s="4">
        <f>SUM(H81:R81)</f>
        <v>0</v>
      </c>
    </row>
    <row r="82" spans="1:20">
      <c r="A82" s="66"/>
      <c r="B82" s="2">
        <v>2</v>
      </c>
      <c r="C82" s="2" t="s">
        <v>20</v>
      </c>
      <c r="D82" s="2"/>
      <c r="E82" s="4"/>
      <c r="F82" s="4"/>
      <c r="G82" s="4"/>
      <c r="H82" s="4"/>
      <c r="I82" s="4"/>
      <c r="J82" s="4"/>
      <c r="K82" s="4"/>
      <c r="L82" s="4"/>
      <c r="M82" s="4"/>
      <c r="N82" s="4"/>
      <c r="O82" s="4"/>
      <c r="P82" s="4"/>
      <c r="Q82" s="4"/>
      <c r="R82" s="6"/>
      <c r="S82" s="6"/>
      <c r="T82" s="4">
        <f t="shared" ref="T82:T86" si="9">SUM(H82:R82)</f>
        <v>0</v>
      </c>
    </row>
    <row r="83" spans="1:20">
      <c r="A83" s="66"/>
      <c r="B83" s="2">
        <v>3</v>
      </c>
      <c r="C83" s="2" t="s">
        <v>21</v>
      </c>
      <c r="D83" s="2"/>
      <c r="E83" s="4"/>
      <c r="F83" s="4"/>
      <c r="G83" s="4"/>
      <c r="H83" s="4"/>
      <c r="I83" s="4"/>
      <c r="J83" s="4"/>
      <c r="K83" s="4"/>
      <c r="L83" s="4"/>
      <c r="M83" s="4"/>
      <c r="N83" s="4"/>
      <c r="O83" s="4"/>
      <c r="P83" s="4"/>
      <c r="Q83" s="4"/>
      <c r="R83" s="6"/>
      <c r="S83" s="6"/>
      <c r="T83" s="4">
        <f t="shared" si="9"/>
        <v>0</v>
      </c>
    </row>
    <row r="84" spans="1:20">
      <c r="A84" s="66"/>
      <c r="B84" s="2">
        <v>4</v>
      </c>
      <c r="C84" s="2" t="s">
        <v>22</v>
      </c>
      <c r="D84" s="2"/>
      <c r="E84" s="4"/>
      <c r="F84" s="4"/>
      <c r="G84" s="5"/>
      <c r="H84" s="4"/>
      <c r="I84" s="4"/>
      <c r="J84" s="4"/>
      <c r="K84" s="4"/>
      <c r="L84" s="4"/>
      <c r="M84" s="4"/>
      <c r="N84" s="4"/>
      <c r="O84" s="4"/>
      <c r="P84" s="4"/>
      <c r="Q84" s="4"/>
      <c r="R84" s="6"/>
      <c r="S84" s="6"/>
      <c r="T84" s="4">
        <f t="shared" si="9"/>
        <v>0</v>
      </c>
    </row>
    <row r="85" spans="1:20" ht="156">
      <c r="A85" s="66"/>
      <c r="B85" s="2">
        <v>5</v>
      </c>
      <c r="C85" s="2" t="s">
        <v>23</v>
      </c>
      <c r="D85" s="2" t="s">
        <v>63</v>
      </c>
      <c r="E85" s="4"/>
      <c r="F85" s="4" t="s">
        <v>184</v>
      </c>
      <c r="G85" s="5" t="s">
        <v>193</v>
      </c>
      <c r="H85" s="4"/>
      <c r="I85" s="4"/>
      <c r="J85" s="4"/>
      <c r="K85" s="4">
        <v>1</v>
      </c>
      <c r="L85" s="4"/>
      <c r="M85" s="4">
        <v>0.5</v>
      </c>
      <c r="N85" s="4"/>
      <c r="O85" s="4"/>
      <c r="P85" s="4"/>
      <c r="Q85" s="4">
        <v>1</v>
      </c>
      <c r="R85" s="6">
        <v>1</v>
      </c>
      <c r="S85" s="6"/>
      <c r="T85" s="4">
        <f t="shared" si="9"/>
        <v>3.5</v>
      </c>
    </row>
    <row r="86" spans="1:20" ht="130">
      <c r="A86" s="66"/>
      <c r="B86" s="2">
        <v>6</v>
      </c>
      <c r="C86" s="2" t="s">
        <v>24</v>
      </c>
      <c r="D86" s="2"/>
      <c r="E86" s="4"/>
      <c r="F86" s="4"/>
      <c r="G86" s="5" t="s">
        <v>194</v>
      </c>
      <c r="H86" s="4"/>
      <c r="I86" s="4"/>
      <c r="J86" s="4">
        <v>1</v>
      </c>
      <c r="K86" s="4"/>
      <c r="L86" s="4"/>
      <c r="M86" s="4"/>
      <c r="N86" s="4"/>
      <c r="O86" s="4"/>
      <c r="P86" s="4"/>
      <c r="Q86" s="4"/>
      <c r="R86" s="6"/>
      <c r="S86" s="6"/>
      <c r="T86" s="4">
        <f t="shared" si="9"/>
        <v>1</v>
      </c>
    </row>
    <row r="87" spans="1:20" ht="141">
      <c r="A87" s="66"/>
      <c r="B87" s="2">
        <v>7</v>
      </c>
      <c r="C87" s="2" t="s">
        <v>25</v>
      </c>
      <c r="D87" s="2"/>
      <c r="E87" s="4"/>
      <c r="F87" s="4"/>
      <c r="G87" s="5" t="s">
        <v>195</v>
      </c>
      <c r="H87" s="4"/>
      <c r="I87" s="4">
        <v>1</v>
      </c>
      <c r="J87" s="4"/>
      <c r="K87" s="4"/>
      <c r="L87" s="4">
        <v>1</v>
      </c>
      <c r="M87" s="4">
        <v>0.5</v>
      </c>
      <c r="N87" s="4"/>
      <c r="O87" s="4"/>
      <c r="P87" s="4"/>
      <c r="Q87" s="4"/>
      <c r="R87" s="6"/>
      <c r="S87" s="6"/>
      <c r="T87" s="4">
        <f>SUM(H87:R87)</f>
        <v>2.5</v>
      </c>
    </row>
    <row r="88" spans="1:20" ht="28">
      <c r="A88" s="67"/>
      <c r="B88" s="31">
        <v>8</v>
      </c>
      <c r="C88" s="31" t="s">
        <v>208</v>
      </c>
      <c r="D88" s="34"/>
      <c r="E88" s="8"/>
      <c r="F88" s="8"/>
      <c r="G88" s="36" t="s">
        <v>196</v>
      </c>
      <c r="H88" s="8"/>
      <c r="I88" s="8"/>
      <c r="J88" s="8"/>
      <c r="K88" s="8"/>
      <c r="L88" s="8"/>
      <c r="M88" s="8"/>
      <c r="N88" s="8">
        <v>1</v>
      </c>
      <c r="O88" s="8"/>
      <c r="P88" s="8"/>
      <c r="Q88" s="8"/>
      <c r="R88" s="8"/>
      <c r="S88" s="8"/>
      <c r="T88" s="4">
        <f>SUM(H88:R88)</f>
        <v>1</v>
      </c>
    </row>
    <row r="89" spans="1:20">
      <c r="A89" s="60" t="s">
        <v>217</v>
      </c>
      <c r="B89" s="2">
        <v>1</v>
      </c>
      <c r="C89" s="2" t="s">
        <v>19</v>
      </c>
      <c r="D89" s="3"/>
      <c r="E89" s="4"/>
      <c r="F89" s="4"/>
      <c r="G89" s="5"/>
      <c r="H89" s="4"/>
      <c r="I89" s="4"/>
      <c r="J89" s="4"/>
      <c r="K89" s="4"/>
      <c r="L89" s="4"/>
      <c r="M89" s="4"/>
      <c r="N89" s="4"/>
      <c r="O89" s="4"/>
      <c r="P89" s="4"/>
      <c r="Q89" s="4"/>
      <c r="R89" s="6"/>
      <c r="S89" s="6"/>
      <c r="T89" s="4">
        <f>SUM(H89:R89)</f>
        <v>0</v>
      </c>
    </row>
    <row r="90" spans="1:20">
      <c r="A90" s="60"/>
      <c r="B90" s="2">
        <v>2</v>
      </c>
      <c r="C90" s="2" t="s">
        <v>20</v>
      </c>
      <c r="D90" s="2"/>
      <c r="E90" s="4"/>
      <c r="F90" s="4"/>
      <c r="G90" s="4"/>
      <c r="H90" s="4"/>
      <c r="I90" s="4"/>
      <c r="J90" s="4"/>
      <c r="K90" s="4"/>
      <c r="L90" s="4"/>
      <c r="M90" s="4"/>
      <c r="N90" s="4"/>
      <c r="O90" s="4"/>
      <c r="P90" s="4"/>
      <c r="Q90" s="4"/>
      <c r="R90" s="6"/>
      <c r="S90" s="6"/>
      <c r="T90" s="4">
        <f t="shared" ref="T90:T97" si="10">SUM(H90:R90)</f>
        <v>0</v>
      </c>
    </row>
    <row r="91" spans="1:20">
      <c r="A91" s="60"/>
      <c r="B91" s="2">
        <v>3</v>
      </c>
      <c r="C91" s="2" t="s">
        <v>21</v>
      </c>
      <c r="D91" s="2"/>
      <c r="E91" s="4"/>
      <c r="F91" s="4"/>
      <c r="G91" s="4"/>
      <c r="H91" s="4"/>
      <c r="I91" s="4"/>
      <c r="J91" s="4"/>
      <c r="K91" s="4"/>
      <c r="L91" s="4"/>
      <c r="M91" s="4"/>
      <c r="N91" s="4"/>
      <c r="O91" s="4"/>
      <c r="P91" s="4"/>
      <c r="Q91" s="4"/>
      <c r="R91" s="6"/>
      <c r="S91" s="6"/>
      <c r="T91" s="4">
        <f t="shared" si="10"/>
        <v>0</v>
      </c>
    </row>
    <row r="92" spans="1:20">
      <c r="A92" s="60"/>
      <c r="B92" s="2">
        <v>4</v>
      </c>
      <c r="C92" s="2" t="s">
        <v>22</v>
      </c>
      <c r="D92" s="2"/>
      <c r="E92" s="4"/>
      <c r="F92" s="4"/>
      <c r="G92" s="5"/>
      <c r="H92" s="4"/>
      <c r="I92" s="4"/>
      <c r="J92" s="4"/>
      <c r="K92" s="4"/>
      <c r="L92" s="4"/>
      <c r="M92" s="4"/>
      <c r="N92" s="4"/>
      <c r="O92" s="4"/>
      <c r="P92" s="4"/>
      <c r="Q92" s="4"/>
      <c r="R92" s="6"/>
      <c r="S92" s="6"/>
      <c r="T92" s="4">
        <f t="shared" si="10"/>
        <v>0</v>
      </c>
    </row>
    <row r="93" spans="1:20" ht="57.5">
      <c r="A93" s="60"/>
      <c r="B93" s="2">
        <v>5</v>
      </c>
      <c r="C93" s="2" t="s">
        <v>23</v>
      </c>
      <c r="D93" s="2" t="s">
        <v>63</v>
      </c>
      <c r="E93" s="4"/>
      <c r="F93" s="10" t="s">
        <v>210</v>
      </c>
      <c r="G93" s="5" t="s">
        <v>212</v>
      </c>
      <c r="H93" s="4"/>
      <c r="I93" s="4">
        <v>1</v>
      </c>
      <c r="J93" s="4"/>
      <c r="K93" s="4"/>
      <c r="L93" s="4"/>
      <c r="M93" s="4"/>
      <c r="N93" s="4"/>
      <c r="O93" s="4"/>
      <c r="P93" s="4"/>
      <c r="Q93" s="4"/>
      <c r="R93" s="6"/>
      <c r="S93" s="6"/>
      <c r="T93" s="4">
        <f t="shared" si="10"/>
        <v>1</v>
      </c>
    </row>
    <row r="94" spans="1:20" ht="72">
      <c r="A94" s="60"/>
      <c r="B94" s="2">
        <v>6</v>
      </c>
      <c r="C94" s="62" t="s">
        <v>24</v>
      </c>
      <c r="D94" s="2"/>
      <c r="E94" s="4"/>
      <c r="F94" s="4"/>
      <c r="G94" s="5" t="s">
        <v>197</v>
      </c>
      <c r="H94" s="4"/>
      <c r="I94" s="4"/>
      <c r="J94" s="4">
        <v>1</v>
      </c>
      <c r="K94" s="4"/>
      <c r="L94" s="4"/>
      <c r="M94" s="4"/>
      <c r="N94" s="4"/>
      <c r="O94" s="4"/>
      <c r="P94" s="4"/>
      <c r="Q94" s="4"/>
      <c r="R94" s="6"/>
      <c r="S94" s="6"/>
      <c r="T94" s="4">
        <f t="shared" si="10"/>
        <v>1</v>
      </c>
    </row>
    <row r="95" spans="1:20" ht="28">
      <c r="A95" s="60"/>
      <c r="B95" s="2">
        <v>7</v>
      </c>
      <c r="C95" s="63"/>
      <c r="D95" s="9" t="s">
        <v>213</v>
      </c>
      <c r="E95" s="4"/>
      <c r="F95" s="10" t="s">
        <v>214</v>
      </c>
      <c r="G95" s="21" t="s">
        <v>215</v>
      </c>
      <c r="H95" s="4"/>
      <c r="I95" s="4"/>
      <c r="J95" s="4"/>
      <c r="K95" s="4"/>
      <c r="L95" s="4"/>
      <c r="M95" s="4"/>
      <c r="N95" s="4">
        <v>1</v>
      </c>
      <c r="O95" s="4"/>
      <c r="P95" s="4"/>
      <c r="Q95" s="4"/>
      <c r="R95" s="6"/>
      <c r="S95" s="6"/>
      <c r="T95" s="4">
        <f t="shared" si="10"/>
        <v>1</v>
      </c>
    </row>
    <row r="96" spans="1:20" ht="28">
      <c r="A96" s="60"/>
      <c r="B96" s="2">
        <v>8</v>
      </c>
      <c r="C96" s="2" t="s">
        <v>25</v>
      </c>
      <c r="D96" s="2"/>
      <c r="E96" s="4"/>
      <c r="F96" s="4"/>
      <c r="G96" s="21" t="s">
        <v>216</v>
      </c>
      <c r="H96" s="4">
        <v>1</v>
      </c>
      <c r="I96" s="4"/>
      <c r="J96" s="4"/>
      <c r="K96" s="4"/>
      <c r="L96" s="4"/>
      <c r="M96" s="4"/>
      <c r="N96" s="4"/>
      <c r="O96" s="4"/>
      <c r="P96" s="4"/>
      <c r="Q96" s="4"/>
      <c r="R96" s="6"/>
      <c r="S96" s="6"/>
      <c r="T96" s="4">
        <f t="shared" si="10"/>
        <v>1</v>
      </c>
    </row>
    <row r="97" spans="1:20" ht="85">
      <c r="A97" s="60"/>
      <c r="B97" s="2">
        <v>9</v>
      </c>
      <c r="C97" s="31" t="s">
        <v>208</v>
      </c>
      <c r="D97" s="34"/>
      <c r="E97" s="8"/>
      <c r="F97" s="15" t="s">
        <v>211</v>
      </c>
      <c r="G97" s="36" t="s">
        <v>209</v>
      </c>
      <c r="H97" s="8"/>
      <c r="I97" s="8"/>
      <c r="J97" s="8"/>
      <c r="K97" s="8">
        <v>1</v>
      </c>
      <c r="L97" s="8">
        <v>1</v>
      </c>
      <c r="M97" s="8"/>
      <c r="N97" s="8"/>
      <c r="O97" s="8"/>
      <c r="P97" s="8"/>
      <c r="Q97" s="8"/>
      <c r="R97" s="8"/>
      <c r="S97" s="8"/>
      <c r="T97" s="4">
        <f t="shared" si="10"/>
        <v>2</v>
      </c>
    </row>
    <row r="98" spans="1:20">
      <c r="A98" s="60" t="s">
        <v>221</v>
      </c>
      <c r="B98" s="2">
        <v>1</v>
      </c>
      <c r="C98" s="2" t="s">
        <v>19</v>
      </c>
      <c r="D98" s="3"/>
      <c r="E98" s="4"/>
      <c r="F98" s="4"/>
      <c r="G98" s="5"/>
      <c r="H98" s="4"/>
      <c r="I98" s="4"/>
      <c r="J98" s="4"/>
      <c r="K98" s="4"/>
      <c r="L98" s="4"/>
      <c r="M98" s="4"/>
      <c r="N98" s="4"/>
      <c r="O98" s="4"/>
      <c r="P98" s="4"/>
      <c r="Q98" s="4"/>
      <c r="R98" s="6"/>
      <c r="S98" s="6"/>
      <c r="T98" s="4">
        <f>SUM(H98:R98)</f>
        <v>0</v>
      </c>
    </row>
    <row r="99" spans="1:20">
      <c r="A99" s="60"/>
      <c r="B99" s="2">
        <v>2</v>
      </c>
      <c r="C99" s="2" t="s">
        <v>20</v>
      </c>
      <c r="D99" s="2"/>
      <c r="E99" s="4"/>
      <c r="F99" s="4"/>
      <c r="G99" s="4"/>
      <c r="H99" s="4"/>
      <c r="I99" s="4"/>
      <c r="J99" s="4"/>
      <c r="K99" s="4"/>
      <c r="L99" s="4"/>
      <c r="M99" s="4"/>
      <c r="N99" s="4"/>
      <c r="O99" s="4"/>
      <c r="P99" s="4"/>
      <c r="Q99" s="4"/>
      <c r="R99" s="6"/>
      <c r="S99" s="6"/>
      <c r="T99" s="4">
        <f t="shared" ref="T99:T105" si="11">SUM(H99:R99)</f>
        <v>0</v>
      </c>
    </row>
    <row r="100" spans="1:20">
      <c r="A100" s="60"/>
      <c r="B100" s="2">
        <v>3</v>
      </c>
      <c r="C100" s="2" t="s">
        <v>21</v>
      </c>
      <c r="D100" s="2"/>
      <c r="E100" s="4"/>
      <c r="F100" s="4"/>
      <c r="G100" s="4"/>
      <c r="H100" s="4"/>
      <c r="I100" s="4"/>
      <c r="J100" s="4"/>
      <c r="K100" s="4"/>
      <c r="L100" s="4"/>
      <c r="M100" s="4"/>
      <c r="N100" s="4"/>
      <c r="O100" s="4"/>
      <c r="P100" s="4"/>
      <c r="Q100" s="4"/>
      <c r="R100" s="6"/>
      <c r="S100" s="6"/>
      <c r="T100" s="4">
        <f t="shared" si="11"/>
        <v>0</v>
      </c>
    </row>
    <row r="101" spans="1:20">
      <c r="A101" s="60"/>
      <c r="B101" s="2">
        <v>4</v>
      </c>
      <c r="C101" s="2" t="s">
        <v>22</v>
      </c>
      <c r="D101" s="2"/>
      <c r="E101" s="4"/>
      <c r="F101" s="4"/>
      <c r="G101" s="5"/>
      <c r="H101" s="4"/>
      <c r="I101" s="4"/>
      <c r="J101" s="4"/>
      <c r="K101" s="4"/>
      <c r="L101" s="4"/>
      <c r="M101" s="4"/>
      <c r="N101" s="4"/>
      <c r="O101" s="4"/>
      <c r="P101" s="4"/>
      <c r="Q101" s="4"/>
      <c r="R101" s="6"/>
      <c r="S101" s="6"/>
      <c r="T101" s="4">
        <f t="shared" si="11"/>
        <v>0</v>
      </c>
    </row>
    <row r="102" spans="1:20" ht="42">
      <c r="A102" s="60"/>
      <c r="B102" s="2">
        <v>5</v>
      </c>
      <c r="C102" s="2" t="s">
        <v>23</v>
      </c>
      <c r="D102" s="2" t="s">
        <v>63</v>
      </c>
      <c r="E102" s="4"/>
      <c r="F102" s="10" t="s">
        <v>210</v>
      </c>
      <c r="G102" s="21" t="s">
        <v>219</v>
      </c>
      <c r="H102" s="4"/>
      <c r="I102" s="4">
        <v>1</v>
      </c>
      <c r="J102" s="4"/>
      <c r="K102" s="4"/>
      <c r="L102" s="4"/>
      <c r="M102" s="4"/>
      <c r="N102" s="4"/>
      <c r="O102" s="4"/>
      <c r="P102" s="4"/>
      <c r="Q102" s="4"/>
      <c r="R102" s="6"/>
      <c r="S102" s="6"/>
      <c r="T102" s="4">
        <f t="shared" si="11"/>
        <v>1</v>
      </c>
    </row>
    <row r="103" spans="1:20" ht="100.5">
      <c r="A103" s="60"/>
      <c r="B103" s="2">
        <v>6</v>
      </c>
      <c r="C103" s="61" t="s">
        <v>24</v>
      </c>
      <c r="D103" s="2"/>
      <c r="E103" s="4"/>
      <c r="F103" s="4"/>
      <c r="G103" s="5" t="s">
        <v>218</v>
      </c>
      <c r="H103" s="4"/>
      <c r="I103" s="4"/>
      <c r="J103" s="4">
        <v>1</v>
      </c>
      <c r="K103" s="4"/>
      <c r="L103" s="4"/>
      <c r="M103" s="4"/>
      <c r="N103" s="4"/>
      <c r="O103" s="4"/>
      <c r="P103" s="4"/>
      <c r="Q103" s="4"/>
      <c r="R103" s="6"/>
      <c r="S103" s="6"/>
      <c r="T103" s="4">
        <f t="shared" si="11"/>
        <v>1</v>
      </c>
    </row>
    <row r="104" spans="1:20" ht="42.5">
      <c r="A104" s="60"/>
      <c r="B104" s="2">
        <v>7</v>
      </c>
      <c r="C104" s="61"/>
      <c r="D104" s="9" t="s">
        <v>32</v>
      </c>
      <c r="E104" s="4"/>
      <c r="F104" s="10" t="s">
        <v>33</v>
      </c>
      <c r="G104" s="36" t="s">
        <v>220</v>
      </c>
      <c r="H104" s="4"/>
      <c r="I104" s="4"/>
      <c r="J104" s="4"/>
      <c r="K104" s="4"/>
      <c r="L104" s="4"/>
      <c r="M104" s="4"/>
      <c r="N104" s="4">
        <v>1</v>
      </c>
      <c r="O104" s="4"/>
      <c r="P104" s="4"/>
      <c r="Q104" s="4"/>
      <c r="R104" s="6"/>
      <c r="S104" s="6"/>
      <c r="T104" s="4">
        <f t="shared" si="11"/>
        <v>1</v>
      </c>
    </row>
    <row r="105" spans="1:20" ht="28">
      <c r="A105" s="60"/>
      <c r="B105" s="2">
        <v>8</v>
      </c>
      <c r="C105" s="2" t="s">
        <v>25</v>
      </c>
      <c r="D105" s="2"/>
      <c r="E105" s="4"/>
      <c r="F105" s="10"/>
      <c r="G105" s="21" t="s">
        <v>222</v>
      </c>
      <c r="H105" s="4">
        <v>1</v>
      </c>
      <c r="I105" s="4"/>
      <c r="J105" s="4"/>
      <c r="K105" s="4"/>
      <c r="L105" s="4"/>
      <c r="M105" s="4"/>
      <c r="N105" s="4"/>
      <c r="O105" s="4"/>
      <c r="P105" s="4"/>
      <c r="Q105" s="4"/>
      <c r="R105" s="6"/>
      <c r="S105" s="6"/>
      <c r="T105" s="4">
        <f t="shared" si="11"/>
        <v>1</v>
      </c>
    </row>
    <row r="106" spans="1:20">
      <c r="A106" s="65" t="s">
        <v>223</v>
      </c>
      <c r="B106" s="41">
        <v>1</v>
      </c>
      <c r="C106" s="41" t="s">
        <v>19</v>
      </c>
      <c r="D106" s="3"/>
      <c r="E106" s="4"/>
      <c r="F106" s="4"/>
      <c r="G106" s="5"/>
      <c r="H106" s="4"/>
      <c r="I106" s="4"/>
      <c r="J106" s="4"/>
      <c r="K106" s="4"/>
      <c r="L106" s="4"/>
      <c r="M106" s="4"/>
      <c r="N106" s="4"/>
      <c r="O106" s="4"/>
      <c r="P106" s="4"/>
      <c r="Q106" s="4"/>
      <c r="R106" s="6"/>
      <c r="S106" s="6"/>
      <c r="T106" s="4">
        <f>SUM(H106:S106)</f>
        <v>0</v>
      </c>
    </row>
    <row r="107" spans="1:20">
      <c r="A107" s="66"/>
      <c r="B107" s="41">
        <v>2</v>
      </c>
      <c r="C107" s="41" t="s">
        <v>20</v>
      </c>
      <c r="D107" s="41"/>
      <c r="E107" s="4"/>
      <c r="F107" s="4"/>
      <c r="G107" s="4"/>
      <c r="H107" s="4"/>
      <c r="I107" s="4"/>
      <c r="J107" s="4"/>
      <c r="K107" s="4"/>
      <c r="L107" s="4"/>
      <c r="M107" s="4"/>
      <c r="N107" s="4"/>
      <c r="O107" s="4"/>
      <c r="P107" s="4"/>
      <c r="Q107" s="4"/>
      <c r="R107" s="6"/>
      <c r="S107" s="6"/>
      <c r="T107" s="4">
        <f t="shared" ref="T107:T116" si="12">SUM(H107:S107)</f>
        <v>0</v>
      </c>
    </row>
    <row r="108" spans="1:20">
      <c r="A108" s="66"/>
      <c r="B108" s="41">
        <v>3</v>
      </c>
      <c r="C108" s="41" t="s">
        <v>21</v>
      </c>
      <c r="D108" s="41"/>
      <c r="E108" s="4"/>
      <c r="F108" s="4"/>
      <c r="G108" s="4"/>
      <c r="H108" s="4"/>
      <c r="I108" s="4"/>
      <c r="J108" s="4"/>
      <c r="K108" s="4"/>
      <c r="L108" s="4"/>
      <c r="M108" s="4"/>
      <c r="N108" s="4"/>
      <c r="O108" s="4"/>
      <c r="P108" s="4"/>
      <c r="Q108" s="4"/>
      <c r="R108" s="6"/>
      <c r="S108" s="6"/>
      <c r="T108" s="4">
        <f t="shared" si="12"/>
        <v>0</v>
      </c>
    </row>
    <row r="109" spans="1:20" ht="28">
      <c r="A109" s="66"/>
      <c r="B109" s="41">
        <v>4</v>
      </c>
      <c r="C109" s="41" t="s">
        <v>22</v>
      </c>
      <c r="D109" s="41" t="s">
        <v>240</v>
      </c>
      <c r="E109" s="4"/>
      <c r="F109" s="4"/>
      <c r="G109" s="21" t="s">
        <v>226</v>
      </c>
      <c r="H109" s="4"/>
      <c r="I109" s="4"/>
      <c r="J109" s="4"/>
      <c r="K109" s="4">
        <v>0.3</v>
      </c>
      <c r="L109" s="4"/>
      <c r="M109" s="4"/>
      <c r="N109" s="4"/>
      <c r="O109" s="4"/>
      <c r="P109" s="4"/>
      <c r="Q109" s="4"/>
      <c r="R109" s="6"/>
      <c r="S109" s="6"/>
      <c r="T109" s="4">
        <f t="shared" si="12"/>
        <v>0.3</v>
      </c>
    </row>
    <row r="110" spans="1:20" ht="28.5">
      <c r="A110" s="66"/>
      <c r="B110" s="41">
        <v>5</v>
      </c>
      <c r="C110" s="41" t="s">
        <v>23</v>
      </c>
      <c r="D110" s="41" t="s">
        <v>63</v>
      </c>
      <c r="E110" s="4"/>
      <c r="F110" s="10" t="s">
        <v>232</v>
      </c>
      <c r="G110" s="5" t="s">
        <v>234</v>
      </c>
      <c r="H110" s="4"/>
      <c r="I110" s="8"/>
      <c r="J110" s="4"/>
      <c r="K110" s="4"/>
      <c r="L110" s="4"/>
      <c r="M110" s="4"/>
      <c r="N110" s="4"/>
      <c r="O110" s="4"/>
      <c r="P110" s="4"/>
      <c r="Q110" s="4"/>
      <c r="R110" s="6"/>
      <c r="S110" s="6">
        <v>0.5</v>
      </c>
      <c r="T110" s="4">
        <f t="shared" si="12"/>
        <v>0.5</v>
      </c>
    </row>
    <row r="111" spans="1:20" ht="129.5">
      <c r="A111" s="66"/>
      <c r="B111" s="41">
        <v>6</v>
      </c>
      <c r="C111" s="62" t="s">
        <v>24</v>
      </c>
      <c r="D111" s="41"/>
      <c r="E111" s="4"/>
      <c r="F111" s="4"/>
      <c r="G111" s="5" t="s">
        <v>224</v>
      </c>
      <c r="H111" s="4"/>
      <c r="I111" s="4"/>
      <c r="J111" s="4">
        <v>1</v>
      </c>
      <c r="K111" s="4"/>
      <c r="L111" s="4"/>
      <c r="M111" s="4"/>
      <c r="N111" s="4"/>
      <c r="O111" s="4"/>
      <c r="P111" s="4"/>
      <c r="Q111" s="4"/>
      <c r="R111" s="6"/>
      <c r="S111" s="6"/>
      <c r="T111" s="4">
        <f t="shared" si="12"/>
        <v>1</v>
      </c>
    </row>
    <row r="112" spans="1:20" ht="28.5">
      <c r="A112" s="66"/>
      <c r="B112" s="41">
        <v>7</v>
      </c>
      <c r="C112" s="63"/>
      <c r="D112" s="41" t="s">
        <v>241</v>
      </c>
      <c r="E112" s="4"/>
      <c r="F112" s="10" t="s">
        <v>225</v>
      </c>
      <c r="G112" s="5" t="s">
        <v>227</v>
      </c>
      <c r="H112" s="4"/>
      <c r="I112" s="4"/>
      <c r="J112" s="4"/>
      <c r="K112" s="4">
        <v>0.7</v>
      </c>
      <c r="L112" s="4"/>
      <c r="M112" s="4"/>
      <c r="N112" s="4"/>
      <c r="O112" s="4"/>
      <c r="P112" s="4"/>
      <c r="Q112" s="4"/>
      <c r="R112" s="6"/>
      <c r="S112" s="6"/>
      <c r="T112" s="4">
        <f t="shared" si="12"/>
        <v>0.7</v>
      </c>
    </row>
    <row r="113" spans="1:20" ht="28">
      <c r="A113" s="66"/>
      <c r="B113" s="41">
        <v>8</v>
      </c>
      <c r="C113" s="41" t="s">
        <v>25</v>
      </c>
      <c r="D113" s="41"/>
      <c r="E113" s="4"/>
      <c r="F113" s="4"/>
      <c r="G113" s="21" t="s">
        <v>239</v>
      </c>
      <c r="H113" s="4">
        <v>1</v>
      </c>
      <c r="I113" s="4"/>
      <c r="J113" s="4"/>
      <c r="K113" s="4"/>
      <c r="L113" s="4"/>
      <c r="M113" s="4"/>
      <c r="N113" s="4"/>
      <c r="O113" s="4"/>
      <c r="P113" s="4"/>
      <c r="Q113" s="4"/>
      <c r="R113" s="6"/>
      <c r="S113" s="6"/>
      <c r="T113" s="4">
        <f t="shared" si="12"/>
        <v>1</v>
      </c>
    </row>
    <row r="114" spans="1:20" ht="157">
      <c r="A114" s="66"/>
      <c r="B114" s="41">
        <v>9</v>
      </c>
      <c r="C114" s="31" t="s">
        <v>208</v>
      </c>
      <c r="D114" s="40"/>
      <c r="E114" s="8"/>
      <c r="F114" s="15" t="s">
        <v>228</v>
      </c>
      <c r="G114" s="36" t="s">
        <v>238</v>
      </c>
      <c r="H114" s="8"/>
      <c r="I114" s="8"/>
      <c r="J114" s="8"/>
      <c r="K114" s="8"/>
      <c r="L114" s="8">
        <v>1</v>
      </c>
      <c r="M114" s="8"/>
      <c r="N114" s="8">
        <v>1</v>
      </c>
      <c r="O114" s="8"/>
      <c r="P114" s="8"/>
      <c r="Q114" s="8">
        <v>1</v>
      </c>
      <c r="R114" s="8"/>
      <c r="S114" s="8"/>
      <c r="T114" s="4">
        <f t="shared" si="12"/>
        <v>3</v>
      </c>
    </row>
    <row r="115" spans="1:20" ht="28">
      <c r="A115" s="66"/>
      <c r="B115" s="41">
        <v>10</v>
      </c>
      <c r="C115" s="47" t="s">
        <v>229</v>
      </c>
      <c r="D115" s="40"/>
      <c r="E115" s="8"/>
      <c r="F115" s="15" t="s">
        <v>230</v>
      </c>
      <c r="G115" s="46" t="s">
        <v>231</v>
      </c>
      <c r="H115" s="8"/>
      <c r="I115" s="8">
        <v>0.5</v>
      </c>
      <c r="J115" s="8"/>
      <c r="K115" s="8"/>
      <c r="L115" s="8"/>
      <c r="M115" s="8"/>
      <c r="N115" s="8"/>
      <c r="O115" s="8"/>
      <c r="P115" s="8"/>
      <c r="Q115" s="8"/>
      <c r="R115" s="8"/>
      <c r="S115" s="8"/>
      <c r="T115" s="4">
        <f t="shared" si="12"/>
        <v>0.5</v>
      </c>
    </row>
    <row r="116" spans="1:20" ht="28">
      <c r="A116" s="67"/>
      <c r="B116" s="41">
        <v>11</v>
      </c>
      <c r="C116" s="47" t="s">
        <v>236</v>
      </c>
      <c r="D116" s="40"/>
      <c r="E116" s="8"/>
      <c r="F116" s="15" t="s">
        <v>235</v>
      </c>
      <c r="G116" s="46" t="s">
        <v>237</v>
      </c>
      <c r="H116" s="8"/>
      <c r="I116" s="8">
        <v>0.5</v>
      </c>
      <c r="J116" s="8"/>
      <c r="K116" s="8"/>
      <c r="L116" s="8"/>
      <c r="M116" s="8"/>
      <c r="N116" s="8"/>
      <c r="O116" s="8"/>
      <c r="P116" s="8"/>
      <c r="Q116" s="8"/>
      <c r="R116" s="8"/>
      <c r="S116" s="8"/>
      <c r="T116" s="4">
        <f t="shared" si="12"/>
        <v>0.5</v>
      </c>
    </row>
    <row r="117" spans="1:20">
      <c r="A117" s="60" t="s">
        <v>243</v>
      </c>
      <c r="B117" s="43">
        <v>1</v>
      </c>
      <c r="C117" s="43" t="s">
        <v>19</v>
      </c>
      <c r="D117" s="3"/>
      <c r="E117" s="4"/>
      <c r="F117" s="4"/>
      <c r="G117" s="5"/>
      <c r="H117" s="4"/>
      <c r="I117" s="4"/>
      <c r="J117" s="4"/>
      <c r="K117" s="4"/>
      <c r="L117" s="4"/>
      <c r="M117" s="4"/>
      <c r="N117" s="4"/>
      <c r="O117" s="4"/>
      <c r="P117" s="4"/>
      <c r="Q117" s="4"/>
      <c r="R117" s="6"/>
      <c r="S117" s="6"/>
      <c r="T117" s="4">
        <f>SUM(H117:S117)</f>
        <v>0</v>
      </c>
    </row>
    <row r="118" spans="1:20">
      <c r="A118" s="60"/>
      <c r="B118" s="43">
        <v>2</v>
      </c>
      <c r="C118" s="43" t="s">
        <v>20</v>
      </c>
      <c r="D118" s="43"/>
      <c r="E118" s="4"/>
      <c r="F118" s="4"/>
      <c r="G118" s="4"/>
      <c r="H118" s="4"/>
      <c r="I118" s="4"/>
      <c r="J118" s="4"/>
      <c r="K118" s="4"/>
      <c r="L118" s="4"/>
      <c r="M118" s="4"/>
      <c r="N118" s="4"/>
      <c r="O118" s="4"/>
      <c r="P118" s="4"/>
      <c r="Q118" s="4"/>
      <c r="R118" s="6"/>
      <c r="S118" s="6"/>
      <c r="T118" s="4">
        <f t="shared" ref="T118:T128" si="13">SUM(H118:S118)</f>
        <v>0</v>
      </c>
    </row>
    <row r="119" spans="1:20">
      <c r="A119" s="60"/>
      <c r="B119" s="43">
        <v>3</v>
      </c>
      <c r="C119" s="43" t="s">
        <v>21</v>
      </c>
      <c r="D119" s="43"/>
      <c r="E119" s="4"/>
      <c r="F119" s="4"/>
      <c r="G119" s="4"/>
      <c r="H119" s="4"/>
      <c r="I119" s="4"/>
      <c r="J119" s="4"/>
      <c r="K119" s="4"/>
      <c r="L119" s="4"/>
      <c r="M119" s="4"/>
      <c r="N119" s="4"/>
      <c r="O119" s="4"/>
      <c r="P119" s="4"/>
      <c r="Q119" s="4"/>
      <c r="R119" s="6"/>
      <c r="S119" s="6"/>
      <c r="T119" s="4">
        <f t="shared" si="13"/>
        <v>0</v>
      </c>
    </row>
    <row r="120" spans="1:20" ht="28.5">
      <c r="A120" s="60"/>
      <c r="B120" s="43">
        <v>4</v>
      </c>
      <c r="C120" s="43" t="s">
        <v>22</v>
      </c>
      <c r="D120" s="43" t="s">
        <v>240</v>
      </c>
      <c r="E120" s="4"/>
      <c r="F120" s="4"/>
      <c r="G120" s="5" t="s">
        <v>246</v>
      </c>
      <c r="H120" s="4"/>
      <c r="I120" s="4"/>
      <c r="J120" s="4"/>
      <c r="K120" s="4">
        <v>0.2</v>
      </c>
      <c r="L120" s="4"/>
      <c r="M120" s="4"/>
      <c r="N120" s="4"/>
      <c r="O120" s="4"/>
      <c r="P120" s="4"/>
      <c r="Q120" s="4"/>
      <c r="R120" s="6"/>
      <c r="S120" s="6"/>
      <c r="T120" s="4">
        <f t="shared" si="13"/>
        <v>0.2</v>
      </c>
    </row>
    <row r="121" spans="1:20" ht="28.5">
      <c r="A121" s="60"/>
      <c r="B121" s="43">
        <v>5</v>
      </c>
      <c r="C121" s="43" t="s">
        <v>23</v>
      </c>
      <c r="D121" s="43" t="s">
        <v>63</v>
      </c>
      <c r="E121" s="4"/>
      <c r="F121" s="10" t="s">
        <v>211</v>
      </c>
      <c r="G121" s="5" t="s">
        <v>252</v>
      </c>
      <c r="H121" s="4"/>
      <c r="I121" s="4"/>
      <c r="J121" s="4"/>
      <c r="K121" s="4"/>
      <c r="L121" s="4"/>
      <c r="M121" s="4"/>
      <c r="N121" s="4"/>
      <c r="O121" s="4"/>
      <c r="P121" s="4"/>
      <c r="Q121" s="4"/>
      <c r="R121" s="6"/>
      <c r="S121" s="6">
        <v>1</v>
      </c>
      <c r="T121" s="4">
        <f t="shared" si="13"/>
        <v>1</v>
      </c>
    </row>
    <row r="122" spans="1:20" ht="57.5">
      <c r="A122" s="60"/>
      <c r="B122" s="43">
        <v>6</v>
      </c>
      <c r="C122" s="62" t="s">
        <v>24</v>
      </c>
      <c r="D122" s="43"/>
      <c r="E122" s="4"/>
      <c r="F122" s="4"/>
      <c r="G122" s="5" t="s">
        <v>244</v>
      </c>
      <c r="H122" s="4"/>
      <c r="I122" s="4"/>
      <c r="J122" s="4">
        <v>1</v>
      </c>
      <c r="K122" s="4"/>
      <c r="L122" s="4"/>
      <c r="M122" s="4"/>
      <c r="N122" s="4"/>
      <c r="O122" s="4"/>
      <c r="P122" s="4"/>
      <c r="Q122" s="4"/>
      <c r="R122" s="6"/>
      <c r="S122" s="6"/>
      <c r="T122" s="4">
        <f t="shared" si="13"/>
        <v>1</v>
      </c>
    </row>
    <row r="123" spans="1:20" ht="28.5">
      <c r="A123" s="60"/>
      <c r="B123" s="43">
        <v>7</v>
      </c>
      <c r="C123" s="64"/>
      <c r="D123" s="43" t="s">
        <v>255</v>
      </c>
      <c r="E123" s="4"/>
      <c r="F123" s="10" t="s">
        <v>43</v>
      </c>
      <c r="G123" s="5" t="s">
        <v>245</v>
      </c>
      <c r="H123" s="4"/>
      <c r="I123" s="4"/>
      <c r="J123" s="4"/>
      <c r="K123" s="4">
        <v>0.5</v>
      </c>
      <c r="L123" s="4"/>
      <c r="M123" s="4"/>
      <c r="N123" s="4"/>
      <c r="O123" s="4"/>
      <c r="P123" s="4"/>
      <c r="Q123" s="4"/>
      <c r="R123" s="6"/>
      <c r="S123" s="6"/>
      <c r="T123" s="4">
        <f t="shared" si="13"/>
        <v>0.5</v>
      </c>
    </row>
    <row r="124" spans="1:20" ht="28.5">
      <c r="A124" s="60"/>
      <c r="B124" s="43">
        <v>8</v>
      </c>
      <c r="C124" s="63"/>
      <c r="D124" s="43"/>
      <c r="E124" s="4"/>
      <c r="F124" s="10"/>
      <c r="G124" s="5" t="s">
        <v>247</v>
      </c>
      <c r="H124" s="4"/>
      <c r="I124" s="4"/>
      <c r="J124" s="4"/>
      <c r="K124" s="4">
        <v>0.3</v>
      </c>
      <c r="L124" s="4"/>
      <c r="M124" s="4"/>
      <c r="N124" s="4"/>
      <c r="O124" s="4"/>
      <c r="P124" s="4"/>
      <c r="Q124" s="4"/>
      <c r="R124" s="6"/>
      <c r="S124" s="6"/>
      <c r="T124" s="4">
        <f t="shared" si="13"/>
        <v>0.3</v>
      </c>
    </row>
    <row r="125" spans="1:20" ht="28">
      <c r="A125" s="60"/>
      <c r="B125" s="43">
        <v>9</v>
      </c>
      <c r="C125" s="43" t="s">
        <v>25</v>
      </c>
      <c r="D125" s="43"/>
      <c r="E125" s="4"/>
      <c r="F125" s="4"/>
      <c r="G125" s="21" t="s">
        <v>254</v>
      </c>
      <c r="H125" s="4">
        <v>1</v>
      </c>
      <c r="I125" s="4"/>
      <c r="J125" s="4"/>
      <c r="K125" s="4"/>
      <c r="L125" s="4"/>
      <c r="M125" s="4"/>
      <c r="N125" s="4"/>
      <c r="O125" s="4"/>
      <c r="P125" s="4"/>
      <c r="Q125" s="4"/>
      <c r="R125" s="6"/>
      <c r="S125" s="6"/>
      <c r="T125" s="4">
        <f t="shared" si="13"/>
        <v>1</v>
      </c>
    </row>
    <row r="126" spans="1:20" ht="142.5">
      <c r="A126" s="60"/>
      <c r="B126" s="43">
        <v>10</v>
      </c>
      <c r="C126" s="31" t="s">
        <v>208</v>
      </c>
      <c r="D126" s="42"/>
      <c r="E126" s="8"/>
      <c r="F126" s="15" t="s">
        <v>251</v>
      </c>
      <c r="G126" s="36" t="s">
        <v>253</v>
      </c>
      <c r="H126" s="8"/>
      <c r="I126" s="8"/>
      <c r="J126" s="8"/>
      <c r="K126" s="8"/>
      <c r="L126" s="8">
        <v>0.5</v>
      </c>
      <c r="M126" s="8"/>
      <c r="N126" s="8">
        <v>1</v>
      </c>
      <c r="O126" s="8"/>
      <c r="P126" s="8"/>
      <c r="Q126" s="8">
        <v>1</v>
      </c>
      <c r="R126" s="8"/>
      <c r="S126" s="8"/>
      <c r="T126" s="4">
        <f t="shared" si="13"/>
        <v>2.5</v>
      </c>
    </row>
    <row r="127" spans="1:20">
      <c r="A127" s="60"/>
      <c r="B127" s="43">
        <v>11</v>
      </c>
      <c r="C127" s="47" t="s">
        <v>213</v>
      </c>
      <c r="D127" s="42"/>
      <c r="E127" s="8"/>
      <c r="F127" s="8"/>
      <c r="G127" s="8"/>
      <c r="H127" s="8"/>
      <c r="I127" s="8"/>
      <c r="J127" s="8"/>
      <c r="K127" s="8"/>
      <c r="L127" s="8"/>
      <c r="M127" s="8"/>
      <c r="N127" s="8"/>
      <c r="O127" s="8"/>
      <c r="P127" s="8"/>
      <c r="Q127" s="8"/>
      <c r="R127" s="8"/>
      <c r="S127" s="8"/>
      <c r="T127" s="4">
        <f t="shared" si="13"/>
        <v>0</v>
      </c>
    </row>
    <row r="128" spans="1:20" ht="70.5">
      <c r="A128" s="60"/>
      <c r="B128" s="43">
        <v>12</v>
      </c>
      <c r="C128" s="47" t="s">
        <v>248</v>
      </c>
      <c r="D128" s="42"/>
      <c r="E128" s="8"/>
      <c r="F128" s="15" t="s">
        <v>250</v>
      </c>
      <c r="G128" s="36" t="s">
        <v>267</v>
      </c>
      <c r="H128" s="8"/>
      <c r="I128" s="8">
        <v>1</v>
      </c>
      <c r="J128" s="8"/>
      <c r="K128" s="8"/>
      <c r="L128" s="8">
        <v>0.5</v>
      </c>
      <c r="M128" s="8"/>
      <c r="N128" s="8"/>
      <c r="O128" s="8"/>
      <c r="P128" s="8"/>
      <c r="Q128" s="8"/>
      <c r="R128" s="8"/>
      <c r="S128" s="8"/>
      <c r="T128" s="4">
        <f t="shared" si="13"/>
        <v>1.5</v>
      </c>
    </row>
    <row r="129" spans="1:20">
      <c r="A129" s="60" t="s">
        <v>256</v>
      </c>
      <c r="B129" s="50">
        <v>1</v>
      </c>
      <c r="C129" s="50" t="s">
        <v>19</v>
      </c>
      <c r="D129" s="3"/>
      <c r="E129" s="4"/>
      <c r="F129" s="4"/>
      <c r="G129" s="5"/>
      <c r="H129" s="4"/>
      <c r="I129" s="4"/>
      <c r="J129" s="4"/>
      <c r="K129" s="4"/>
      <c r="L129" s="4"/>
      <c r="M129" s="4"/>
      <c r="N129" s="4"/>
      <c r="O129" s="4"/>
      <c r="P129" s="4"/>
      <c r="Q129" s="4"/>
      <c r="R129" s="6"/>
      <c r="S129" s="6"/>
      <c r="T129" s="4">
        <f>SUM(H129:S129)</f>
        <v>0</v>
      </c>
    </row>
    <row r="130" spans="1:20">
      <c r="A130" s="60"/>
      <c r="B130" s="50">
        <v>2</v>
      </c>
      <c r="C130" s="50" t="s">
        <v>20</v>
      </c>
      <c r="D130" s="50"/>
      <c r="E130" s="4"/>
      <c r="F130" s="4"/>
      <c r="G130" s="4"/>
      <c r="H130" s="4"/>
      <c r="I130" s="4"/>
      <c r="J130" s="4"/>
      <c r="K130" s="4"/>
      <c r="L130" s="4"/>
      <c r="M130" s="4"/>
      <c r="N130" s="4"/>
      <c r="O130" s="4"/>
      <c r="P130" s="4"/>
      <c r="Q130" s="4"/>
      <c r="R130" s="6"/>
      <c r="S130" s="6"/>
      <c r="T130" s="4">
        <f t="shared" ref="T130:T139" si="14">SUM(H130:S130)</f>
        <v>0</v>
      </c>
    </row>
    <row r="131" spans="1:20">
      <c r="A131" s="60"/>
      <c r="B131" s="50">
        <v>3</v>
      </c>
      <c r="C131" s="50" t="s">
        <v>21</v>
      </c>
      <c r="D131" s="50"/>
      <c r="E131" s="4"/>
      <c r="F131" s="4"/>
      <c r="G131" s="4"/>
      <c r="H131" s="4"/>
      <c r="I131" s="4"/>
      <c r="J131" s="4"/>
      <c r="K131" s="4"/>
      <c r="L131" s="4"/>
      <c r="M131" s="4"/>
      <c r="N131" s="4"/>
      <c r="O131" s="4"/>
      <c r="P131" s="4"/>
      <c r="Q131" s="4"/>
      <c r="R131" s="6"/>
      <c r="S131" s="6"/>
      <c r="T131" s="4">
        <f t="shared" si="14"/>
        <v>0</v>
      </c>
    </row>
    <row r="132" spans="1:20" ht="28">
      <c r="A132" s="60"/>
      <c r="B132" s="50">
        <v>4</v>
      </c>
      <c r="C132" s="50" t="s">
        <v>22</v>
      </c>
      <c r="D132" s="9" t="s">
        <v>259</v>
      </c>
      <c r="E132" s="4"/>
      <c r="F132" s="4"/>
      <c r="G132" s="21" t="s">
        <v>260</v>
      </c>
      <c r="H132" s="4"/>
      <c r="I132" s="4"/>
      <c r="J132" s="4"/>
      <c r="K132" s="4">
        <v>0.5</v>
      </c>
      <c r="L132" s="4"/>
      <c r="M132" s="4"/>
      <c r="N132" s="4"/>
      <c r="O132" s="4"/>
      <c r="P132" s="4"/>
      <c r="Q132" s="4"/>
      <c r="R132" s="6"/>
      <c r="S132" s="6"/>
      <c r="T132" s="4">
        <f t="shared" si="14"/>
        <v>0.5</v>
      </c>
    </row>
    <row r="133" spans="1:20" ht="28.5">
      <c r="A133" s="60"/>
      <c r="B133" s="50">
        <v>5</v>
      </c>
      <c r="C133" s="50" t="s">
        <v>23</v>
      </c>
      <c r="D133" s="50" t="s">
        <v>63</v>
      </c>
      <c r="E133" s="4"/>
      <c r="F133" s="10" t="s">
        <v>211</v>
      </c>
      <c r="G133" s="5" t="s">
        <v>263</v>
      </c>
      <c r="H133" s="4"/>
      <c r="I133" s="4">
        <v>0.5</v>
      </c>
      <c r="J133" s="4"/>
      <c r="K133" s="4"/>
      <c r="L133" s="4"/>
      <c r="M133" s="4"/>
      <c r="N133" s="4"/>
      <c r="O133" s="4"/>
      <c r="P133" s="4"/>
      <c r="Q133" s="4"/>
      <c r="R133" s="6"/>
      <c r="S133" s="6"/>
      <c r="T133" s="4">
        <f t="shared" si="14"/>
        <v>0.5</v>
      </c>
    </row>
    <row r="134" spans="1:20" ht="130">
      <c r="A134" s="60"/>
      <c r="B134" s="50">
        <v>6</v>
      </c>
      <c r="C134" s="62" t="s">
        <v>24</v>
      </c>
      <c r="D134" s="50"/>
      <c r="E134" s="4"/>
      <c r="F134" s="4"/>
      <c r="G134" s="5" t="s">
        <v>257</v>
      </c>
      <c r="H134" s="4"/>
      <c r="I134" s="4"/>
      <c r="J134" s="4">
        <v>1</v>
      </c>
      <c r="K134" s="4"/>
      <c r="L134" s="4"/>
      <c r="M134" s="4"/>
      <c r="N134" s="4"/>
      <c r="O134" s="4"/>
      <c r="P134" s="4"/>
      <c r="Q134" s="4"/>
      <c r="R134" s="6"/>
      <c r="S134" s="6"/>
      <c r="T134" s="4">
        <f t="shared" si="14"/>
        <v>1</v>
      </c>
    </row>
    <row r="135" spans="1:20" ht="28.5">
      <c r="A135" s="60"/>
      <c r="B135" s="50">
        <v>7</v>
      </c>
      <c r="C135" s="63"/>
      <c r="D135" s="50" t="s">
        <v>255</v>
      </c>
      <c r="E135" s="4"/>
      <c r="F135" s="10" t="s">
        <v>43</v>
      </c>
      <c r="G135" s="5" t="s">
        <v>258</v>
      </c>
      <c r="H135" s="4"/>
      <c r="I135" s="4"/>
      <c r="J135" s="4"/>
      <c r="K135" s="4">
        <v>0.5</v>
      </c>
      <c r="L135" s="4"/>
      <c r="M135" s="4"/>
      <c r="N135" s="4"/>
      <c r="O135" s="4"/>
      <c r="P135" s="4"/>
      <c r="Q135" s="4"/>
      <c r="R135" s="6"/>
      <c r="S135" s="6"/>
      <c r="T135" s="4">
        <f t="shared" si="14"/>
        <v>0.5</v>
      </c>
    </row>
    <row r="136" spans="1:20" ht="28">
      <c r="A136" s="60"/>
      <c r="B136" s="50">
        <v>8</v>
      </c>
      <c r="C136" s="50" t="s">
        <v>25</v>
      </c>
      <c r="D136" s="50"/>
      <c r="E136" s="4"/>
      <c r="F136" s="4"/>
      <c r="G136" s="21" t="s">
        <v>265</v>
      </c>
      <c r="H136" s="4">
        <v>1</v>
      </c>
      <c r="I136" s="4"/>
      <c r="J136" s="4"/>
      <c r="K136" s="4"/>
      <c r="L136" s="4"/>
      <c r="M136" s="4"/>
      <c r="N136" s="4"/>
      <c r="O136" s="4"/>
      <c r="P136" s="4"/>
      <c r="Q136" s="4"/>
      <c r="R136" s="6"/>
      <c r="S136" s="6"/>
      <c r="T136" s="4">
        <f t="shared" si="14"/>
        <v>1</v>
      </c>
    </row>
    <row r="137" spans="1:20" ht="185.5">
      <c r="A137" s="60"/>
      <c r="B137" s="50">
        <v>9</v>
      </c>
      <c r="C137" s="31" t="s">
        <v>208</v>
      </c>
      <c r="D137" s="49"/>
      <c r="E137" s="8"/>
      <c r="F137" s="10" t="s">
        <v>211</v>
      </c>
      <c r="G137" s="36" t="s">
        <v>264</v>
      </c>
      <c r="H137" s="8"/>
      <c r="I137" s="8"/>
      <c r="J137" s="8"/>
      <c r="K137" s="8"/>
      <c r="L137" s="8">
        <v>1</v>
      </c>
      <c r="M137" s="8"/>
      <c r="N137" s="8">
        <v>1</v>
      </c>
      <c r="O137" s="8"/>
      <c r="P137" s="8"/>
      <c r="Q137" s="8">
        <v>0.5</v>
      </c>
      <c r="R137" s="8"/>
      <c r="S137" s="8"/>
      <c r="T137" s="4">
        <f t="shared" si="14"/>
        <v>2.5</v>
      </c>
    </row>
    <row r="138" spans="1:20" ht="43">
      <c r="A138" s="60"/>
      <c r="B138" s="50">
        <v>10</v>
      </c>
      <c r="C138" s="47" t="s">
        <v>213</v>
      </c>
      <c r="D138" s="49"/>
      <c r="E138" s="8"/>
      <c r="F138" s="15" t="s">
        <v>261</v>
      </c>
      <c r="G138" s="36" t="s">
        <v>262</v>
      </c>
      <c r="H138" s="8"/>
      <c r="I138" s="4">
        <v>0.5</v>
      </c>
      <c r="J138" s="8"/>
      <c r="K138" s="8"/>
      <c r="L138" s="8"/>
      <c r="M138" s="8"/>
      <c r="N138" s="8"/>
      <c r="O138" s="8"/>
      <c r="P138" s="8"/>
      <c r="Q138" s="8"/>
      <c r="R138" s="8"/>
      <c r="S138" s="8"/>
      <c r="T138" s="4">
        <f t="shared" si="14"/>
        <v>0.5</v>
      </c>
    </row>
    <row r="139" spans="1:20" ht="28">
      <c r="A139" s="60"/>
      <c r="B139" s="50">
        <v>11</v>
      </c>
      <c r="C139" s="47" t="s">
        <v>248</v>
      </c>
      <c r="D139" s="49"/>
      <c r="E139" s="8"/>
      <c r="F139" s="15" t="s">
        <v>266</v>
      </c>
      <c r="G139" s="46" t="s">
        <v>268</v>
      </c>
      <c r="H139" s="8"/>
      <c r="I139" s="8"/>
      <c r="J139" s="8"/>
      <c r="K139" s="8"/>
      <c r="L139" s="8"/>
      <c r="M139" s="8"/>
      <c r="N139" s="8"/>
      <c r="O139" s="8"/>
      <c r="P139" s="8"/>
      <c r="Q139" s="8"/>
      <c r="R139" s="8">
        <v>1</v>
      </c>
      <c r="S139" s="8"/>
      <c r="T139" s="4">
        <f t="shared" si="14"/>
        <v>1</v>
      </c>
    </row>
    <row r="140" spans="1:20">
      <c r="A140" s="60" t="s">
        <v>269</v>
      </c>
      <c r="B140" s="52">
        <v>1</v>
      </c>
      <c r="C140" s="52" t="s">
        <v>19</v>
      </c>
      <c r="D140" s="3"/>
      <c r="E140" s="4"/>
      <c r="F140" s="4"/>
      <c r="G140" s="5"/>
      <c r="H140" s="4"/>
      <c r="I140" s="4"/>
      <c r="J140" s="4"/>
      <c r="K140" s="4"/>
      <c r="L140" s="4"/>
      <c r="M140" s="4"/>
      <c r="N140" s="4"/>
      <c r="O140" s="4"/>
      <c r="P140" s="4"/>
      <c r="Q140" s="4"/>
      <c r="R140" s="6"/>
      <c r="S140" s="6"/>
      <c r="T140" s="4">
        <f>SUM(H140:S140)</f>
        <v>0</v>
      </c>
    </row>
    <row r="141" spans="1:20">
      <c r="A141" s="60"/>
      <c r="B141" s="52">
        <v>2</v>
      </c>
      <c r="C141" s="52" t="s">
        <v>20</v>
      </c>
      <c r="D141" s="52"/>
      <c r="E141" s="4"/>
      <c r="F141" s="4"/>
      <c r="G141" s="4"/>
      <c r="H141" s="4"/>
      <c r="I141" s="4"/>
      <c r="J141" s="4"/>
      <c r="K141" s="4"/>
      <c r="L141" s="4"/>
      <c r="M141" s="4"/>
      <c r="N141" s="4"/>
      <c r="O141" s="4"/>
      <c r="P141" s="4"/>
      <c r="Q141" s="4"/>
      <c r="R141" s="6"/>
      <c r="S141" s="6"/>
      <c r="T141" s="4">
        <f t="shared" ref="T141:T149" si="15">SUM(H141:S141)</f>
        <v>0</v>
      </c>
    </row>
    <row r="142" spans="1:20">
      <c r="A142" s="60"/>
      <c r="B142" s="52">
        <v>3</v>
      </c>
      <c r="C142" s="52" t="s">
        <v>21</v>
      </c>
      <c r="D142" s="52"/>
      <c r="E142" s="4"/>
      <c r="F142" s="4"/>
      <c r="G142" s="4"/>
      <c r="H142" s="4"/>
      <c r="I142" s="4"/>
      <c r="J142" s="4"/>
      <c r="K142" s="4"/>
      <c r="L142" s="4"/>
      <c r="M142" s="4"/>
      <c r="N142" s="4"/>
      <c r="O142" s="4"/>
      <c r="P142" s="4"/>
      <c r="Q142" s="4"/>
      <c r="R142" s="6"/>
      <c r="S142" s="6"/>
      <c r="T142" s="4">
        <f t="shared" si="15"/>
        <v>0</v>
      </c>
    </row>
    <row r="143" spans="1:20">
      <c r="A143" s="60"/>
      <c r="B143" s="52">
        <v>4</v>
      </c>
      <c r="C143" s="52" t="s">
        <v>22</v>
      </c>
      <c r="D143" s="52"/>
      <c r="E143" s="4"/>
      <c r="F143" s="4"/>
      <c r="G143" s="5"/>
      <c r="H143" s="4"/>
      <c r="I143" s="4"/>
      <c r="J143" s="4"/>
      <c r="K143" s="4"/>
      <c r="L143" s="4"/>
      <c r="M143" s="4"/>
      <c r="N143" s="4"/>
      <c r="O143" s="4"/>
      <c r="P143" s="4"/>
      <c r="Q143" s="4"/>
      <c r="R143" s="6"/>
      <c r="S143" s="6"/>
      <c r="T143" s="4">
        <f t="shared" si="15"/>
        <v>0</v>
      </c>
    </row>
    <row r="144" spans="1:20" ht="129">
      <c r="A144" s="60"/>
      <c r="B144" s="52">
        <v>5</v>
      </c>
      <c r="C144" s="52" t="s">
        <v>23</v>
      </c>
      <c r="D144" s="52" t="s">
        <v>63</v>
      </c>
      <c r="E144" s="4"/>
      <c r="F144" s="10" t="s">
        <v>211</v>
      </c>
      <c r="G144" s="5" t="s">
        <v>272</v>
      </c>
      <c r="H144" s="4"/>
      <c r="I144" s="4">
        <v>1</v>
      </c>
      <c r="J144" s="4"/>
      <c r="K144" s="4"/>
      <c r="L144" s="4"/>
      <c r="M144" s="4"/>
      <c r="N144" s="4"/>
      <c r="O144" s="4"/>
      <c r="P144" s="4"/>
      <c r="Q144" s="4"/>
      <c r="R144" s="6"/>
      <c r="S144" s="6">
        <v>1</v>
      </c>
      <c r="T144" s="4">
        <f t="shared" si="15"/>
        <v>2</v>
      </c>
    </row>
    <row r="145" spans="1:20" ht="170.5">
      <c r="A145" s="60"/>
      <c r="B145" s="52">
        <v>6</v>
      </c>
      <c r="C145" s="62" t="s">
        <v>24</v>
      </c>
      <c r="D145" s="52"/>
      <c r="E145" s="4"/>
      <c r="F145" s="4"/>
      <c r="G145" s="5" t="s">
        <v>275</v>
      </c>
      <c r="H145" s="4"/>
      <c r="I145" s="4"/>
      <c r="J145" s="4">
        <v>1</v>
      </c>
      <c r="K145" s="4"/>
      <c r="L145" s="4"/>
      <c r="M145" s="4"/>
      <c r="N145" s="4">
        <v>1</v>
      </c>
      <c r="O145" s="4"/>
      <c r="P145" s="4"/>
      <c r="Q145" s="4">
        <v>1</v>
      </c>
      <c r="R145" s="6"/>
      <c r="S145" s="6"/>
      <c r="T145" s="4">
        <f t="shared" si="15"/>
        <v>3</v>
      </c>
    </row>
    <row r="146" spans="1:20" ht="43">
      <c r="A146" s="60"/>
      <c r="B146" s="52">
        <v>7</v>
      </c>
      <c r="C146" s="63"/>
      <c r="D146" s="52" t="s">
        <v>276</v>
      </c>
      <c r="E146" s="4"/>
      <c r="F146" s="10" t="s">
        <v>43</v>
      </c>
      <c r="G146" s="5" t="s">
        <v>270</v>
      </c>
      <c r="H146" s="4"/>
      <c r="I146" s="4"/>
      <c r="J146" s="4"/>
      <c r="K146" s="4">
        <v>1</v>
      </c>
      <c r="L146" s="4"/>
      <c r="M146" s="4"/>
      <c r="N146" s="4"/>
      <c r="O146" s="4"/>
      <c r="P146" s="4"/>
      <c r="Q146" s="4"/>
      <c r="R146" s="6"/>
      <c r="S146" s="6"/>
      <c r="T146" s="4">
        <f t="shared" si="15"/>
        <v>1</v>
      </c>
    </row>
    <row r="147" spans="1:20" ht="28">
      <c r="A147" s="60"/>
      <c r="B147" s="52">
        <v>8</v>
      </c>
      <c r="C147" s="52" t="s">
        <v>25</v>
      </c>
      <c r="D147" s="52"/>
      <c r="E147" s="4"/>
      <c r="F147" s="4"/>
      <c r="G147" s="21" t="s">
        <v>274</v>
      </c>
      <c r="H147" s="4">
        <v>1</v>
      </c>
      <c r="I147" s="4"/>
      <c r="J147" s="4"/>
      <c r="K147" s="4"/>
      <c r="L147" s="4"/>
      <c r="M147" s="4"/>
      <c r="N147" s="4"/>
      <c r="O147" s="4"/>
      <c r="P147" s="4"/>
      <c r="Q147" s="4"/>
      <c r="R147" s="6"/>
      <c r="S147" s="6"/>
      <c r="T147" s="4">
        <f t="shared" si="15"/>
        <v>1</v>
      </c>
    </row>
    <row r="148" spans="1:20" ht="99.5">
      <c r="A148" s="60"/>
      <c r="B148" s="52">
        <v>9</v>
      </c>
      <c r="C148" s="31" t="s">
        <v>208</v>
      </c>
      <c r="D148" s="51"/>
      <c r="E148" s="8"/>
      <c r="F148" s="15" t="s">
        <v>271</v>
      </c>
      <c r="G148" s="36" t="s">
        <v>273</v>
      </c>
      <c r="H148" s="8"/>
      <c r="I148" s="8"/>
      <c r="J148" s="8"/>
      <c r="K148" s="8"/>
      <c r="L148" s="8">
        <v>1</v>
      </c>
      <c r="M148" s="8"/>
      <c r="N148" s="8"/>
      <c r="O148" s="8"/>
      <c r="P148" s="8"/>
      <c r="Q148" s="8"/>
      <c r="R148" s="8">
        <v>1</v>
      </c>
      <c r="S148" s="8"/>
      <c r="T148" s="4">
        <f t="shared" si="15"/>
        <v>2</v>
      </c>
    </row>
    <row r="149" spans="1:20">
      <c r="A149" s="60"/>
      <c r="B149" s="52">
        <v>10</v>
      </c>
      <c r="C149" s="47" t="s">
        <v>213</v>
      </c>
      <c r="D149" s="51"/>
      <c r="E149" s="8"/>
      <c r="F149" s="8"/>
      <c r="G149" s="8"/>
      <c r="H149" s="8"/>
      <c r="I149" s="8"/>
      <c r="J149" s="8"/>
      <c r="K149" s="8"/>
      <c r="L149" s="8"/>
      <c r="M149" s="8"/>
      <c r="N149" s="8"/>
      <c r="O149" s="8"/>
      <c r="P149" s="8"/>
      <c r="Q149" s="8"/>
      <c r="R149" s="8"/>
      <c r="S149" s="8"/>
      <c r="T149" s="4">
        <f t="shared" si="15"/>
        <v>0</v>
      </c>
    </row>
    <row r="150" spans="1:20" ht="28.5">
      <c r="A150" s="60" t="s">
        <v>277</v>
      </c>
      <c r="B150" s="54">
        <v>1</v>
      </c>
      <c r="C150" s="54" t="s">
        <v>19</v>
      </c>
      <c r="D150" s="3"/>
      <c r="E150" s="4"/>
      <c r="F150" s="4"/>
      <c r="G150" s="5" t="s">
        <v>281</v>
      </c>
      <c r="H150" s="4"/>
      <c r="I150" s="4"/>
      <c r="J150" s="4"/>
      <c r="K150" s="4">
        <v>0.5</v>
      </c>
      <c r="L150" s="4"/>
      <c r="M150" s="4"/>
      <c r="N150" s="4"/>
      <c r="O150" s="4"/>
      <c r="P150" s="4"/>
      <c r="Q150" s="4"/>
      <c r="R150" s="6"/>
      <c r="S150" s="6"/>
      <c r="T150" s="4">
        <f>SUM(H150:S150)</f>
        <v>0.5</v>
      </c>
    </row>
    <row r="151" spans="1:20">
      <c r="A151" s="60"/>
      <c r="B151" s="54">
        <v>2</v>
      </c>
      <c r="C151" s="54" t="s">
        <v>20</v>
      </c>
      <c r="D151" s="54"/>
      <c r="E151" s="4"/>
      <c r="F151" s="4"/>
      <c r="G151" s="4"/>
      <c r="H151" s="4"/>
      <c r="I151" s="4"/>
      <c r="J151" s="4"/>
      <c r="K151" s="4"/>
      <c r="L151" s="4"/>
      <c r="M151" s="4"/>
      <c r="N151" s="4"/>
      <c r="O151" s="4"/>
      <c r="P151" s="4"/>
      <c r="Q151" s="4"/>
      <c r="R151" s="6"/>
      <c r="S151" s="6"/>
      <c r="T151" s="4">
        <f t="shared" ref="T151:T159" si="16">SUM(H151:S151)</f>
        <v>0</v>
      </c>
    </row>
    <row r="152" spans="1:20">
      <c r="A152" s="60"/>
      <c r="B152" s="54">
        <v>3</v>
      </c>
      <c r="C152" s="54" t="s">
        <v>21</v>
      </c>
      <c r="D152" s="54"/>
      <c r="E152" s="4"/>
      <c r="F152" s="4"/>
      <c r="G152" s="4"/>
      <c r="H152" s="4"/>
      <c r="I152" s="4"/>
      <c r="J152" s="4"/>
      <c r="K152" s="4"/>
      <c r="L152" s="4"/>
      <c r="M152" s="4"/>
      <c r="N152" s="4"/>
      <c r="O152" s="4"/>
      <c r="P152" s="4"/>
      <c r="Q152" s="4"/>
      <c r="R152" s="6"/>
      <c r="S152" s="6"/>
      <c r="T152" s="4">
        <f t="shared" si="16"/>
        <v>0</v>
      </c>
    </row>
    <row r="153" spans="1:20">
      <c r="A153" s="60"/>
      <c r="B153" s="54">
        <v>4</v>
      </c>
      <c r="C153" s="54" t="s">
        <v>22</v>
      </c>
      <c r="D153" s="54"/>
      <c r="E153" s="4"/>
      <c r="F153" s="4"/>
      <c r="G153" s="5"/>
      <c r="H153" s="4"/>
      <c r="I153" s="4"/>
      <c r="J153" s="4"/>
      <c r="K153" s="4"/>
      <c r="L153" s="4"/>
      <c r="M153" s="4"/>
      <c r="N153" s="4"/>
      <c r="O153" s="4"/>
      <c r="P153" s="4"/>
      <c r="Q153" s="4"/>
      <c r="R153" s="6"/>
      <c r="S153" s="6"/>
      <c r="T153" s="4">
        <f t="shared" si="16"/>
        <v>0</v>
      </c>
    </row>
    <row r="154" spans="1:20" ht="28.5">
      <c r="A154" s="60"/>
      <c r="B154" s="54">
        <v>5</v>
      </c>
      <c r="C154" s="62" t="s">
        <v>23</v>
      </c>
      <c r="D154" s="54" t="s">
        <v>278</v>
      </c>
      <c r="E154" s="4"/>
      <c r="F154" s="10" t="s">
        <v>280</v>
      </c>
      <c r="G154" s="5" t="s">
        <v>289</v>
      </c>
      <c r="H154" s="4"/>
      <c r="I154" s="4"/>
      <c r="J154" s="4"/>
      <c r="K154" s="4">
        <v>0.5</v>
      </c>
      <c r="L154" s="4"/>
      <c r="M154" s="4"/>
      <c r="N154" s="4"/>
      <c r="O154" s="4"/>
      <c r="P154" s="4"/>
      <c r="Q154" s="4"/>
      <c r="R154" s="6"/>
      <c r="S154" s="6"/>
      <c r="T154" s="4">
        <f t="shared" si="16"/>
        <v>0.5</v>
      </c>
    </row>
    <row r="155" spans="1:20" ht="28.5">
      <c r="A155" s="60"/>
      <c r="B155" s="54">
        <v>6</v>
      </c>
      <c r="C155" s="63"/>
      <c r="D155" s="54" t="s">
        <v>63</v>
      </c>
      <c r="E155" s="4"/>
      <c r="F155" s="10" t="s">
        <v>211</v>
      </c>
      <c r="G155" s="5" t="s">
        <v>282</v>
      </c>
      <c r="H155" s="4"/>
      <c r="I155" s="4">
        <v>0.3</v>
      </c>
      <c r="J155" s="4"/>
      <c r="K155" s="4"/>
      <c r="L155" s="4"/>
      <c r="M155" s="4"/>
      <c r="N155" s="4"/>
      <c r="O155" s="4"/>
      <c r="P155" s="4"/>
      <c r="Q155" s="4"/>
      <c r="R155" s="6"/>
      <c r="S155" s="6"/>
      <c r="T155" s="4">
        <f t="shared" si="16"/>
        <v>0.3</v>
      </c>
    </row>
    <row r="156" spans="1:20" ht="187">
      <c r="A156" s="60"/>
      <c r="B156" s="54">
        <v>7</v>
      </c>
      <c r="C156" s="54" t="s">
        <v>24</v>
      </c>
      <c r="D156" s="54"/>
      <c r="E156" s="4"/>
      <c r="F156" s="4"/>
      <c r="G156" s="5" t="s">
        <v>283</v>
      </c>
      <c r="H156" s="4"/>
      <c r="I156" s="4">
        <v>0.7</v>
      </c>
      <c r="J156" s="4">
        <v>1</v>
      </c>
      <c r="K156" s="4"/>
      <c r="L156" s="4"/>
      <c r="M156" s="4"/>
      <c r="N156" s="4"/>
      <c r="O156" s="4"/>
      <c r="P156" s="4"/>
      <c r="Q156" s="4"/>
      <c r="R156" s="6"/>
      <c r="S156" s="6"/>
      <c r="T156" s="4">
        <f t="shared" si="16"/>
        <v>1.7</v>
      </c>
    </row>
    <row r="157" spans="1:20" ht="28">
      <c r="A157" s="60"/>
      <c r="B157" s="54">
        <v>8</v>
      </c>
      <c r="C157" s="54" t="s">
        <v>25</v>
      </c>
      <c r="D157" s="54"/>
      <c r="E157" s="4"/>
      <c r="F157" s="4"/>
      <c r="G157" s="21" t="s">
        <v>287</v>
      </c>
      <c r="H157" s="4">
        <v>1</v>
      </c>
      <c r="I157" s="4"/>
      <c r="J157" s="4"/>
      <c r="K157" s="4"/>
      <c r="L157" s="4"/>
      <c r="M157" s="4"/>
      <c r="N157" s="4"/>
      <c r="O157" s="4"/>
      <c r="P157" s="4"/>
      <c r="Q157" s="4"/>
      <c r="R157" s="6"/>
      <c r="S157" s="6"/>
      <c r="T157" s="4">
        <f t="shared" si="16"/>
        <v>1</v>
      </c>
    </row>
    <row r="158" spans="1:20" ht="157">
      <c r="A158" s="60"/>
      <c r="B158" s="54">
        <v>9</v>
      </c>
      <c r="C158" s="31" t="s">
        <v>208</v>
      </c>
      <c r="D158" s="57"/>
      <c r="E158" s="53"/>
      <c r="F158" s="15" t="s">
        <v>211</v>
      </c>
      <c r="G158" s="36" t="s">
        <v>284</v>
      </c>
      <c r="H158" s="8"/>
      <c r="I158" s="8"/>
      <c r="J158" s="8"/>
      <c r="K158" s="8"/>
      <c r="L158" s="8">
        <v>1</v>
      </c>
      <c r="M158" s="8"/>
      <c r="N158" s="8">
        <v>1</v>
      </c>
      <c r="O158" s="8"/>
      <c r="P158" s="8"/>
      <c r="Q158" s="8"/>
      <c r="R158" s="8"/>
      <c r="S158" s="8"/>
      <c r="T158" s="4">
        <f t="shared" si="16"/>
        <v>2</v>
      </c>
    </row>
    <row r="159" spans="1:20" ht="28">
      <c r="A159" s="60"/>
      <c r="B159" s="54">
        <v>10</v>
      </c>
      <c r="C159" s="47" t="s">
        <v>285</v>
      </c>
      <c r="D159" s="53"/>
      <c r="E159" s="8"/>
      <c r="F159" s="15" t="s">
        <v>280</v>
      </c>
      <c r="G159" s="46" t="s">
        <v>286</v>
      </c>
      <c r="H159" s="8"/>
      <c r="I159" s="8"/>
      <c r="J159" s="8"/>
      <c r="K159" s="8"/>
      <c r="L159" s="8"/>
      <c r="M159" s="8"/>
      <c r="N159" s="8"/>
      <c r="O159" s="8"/>
      <c r="P159" s="8"/>
      <c r="Q159" s="8">
        <v>1</v>
      </c>
      <c r="R159" s="8"/>
      <c r="S159" s="8"/>
      <c r="T159" s="4">
        <f t="shared" si="16"/>
        <v>1</v>
      </c>
    </row>
    <row r="160" spans="1:20">
      <c r="A160" s="39"/>
      <c r="B160" s="39"/>
      <c r="C160" s="39"/>
      <c r="D160" s="39"/>
      <c r="E160" s="38"/>
      <c r="F160" s="38"/>
      <c r="G160" s="38"/>
      <c r="H160" s="38"/>
      <c r="I160" s="38"/>
      <c r="J160" s="38"/>
      <c r="K160" s="38"/>
      <c r="L160" s="38"/>
      <c r="M160" s="38"/>
      <c r="N160" s="38"/>
      <c r="O160" s="38"/>
      <c r="P160" s="38"/>
      <c r="Q160" s="38"/>
      <c r="R160" s="38"/>
      <c r="S160" s="38"/>
      <c r="T160" s="38"/>
    </row>
    <row r="161" spans="1:20">
      <c r="A161" s="60" t="s">
        <v>288</v>
      </c>
      <c r="B161" s="56">
        <v>1</v>
      </c>
      <c r="C161" s="56" t="s">
        <v>19</v>
      </c>
      <c r="D161" s="3"/>
      <c r="E161" s="4"/>
      <c r="F161" s="4"/>
      <c r="G161" s="5"/>
      <c r="H161" s="4"/>
      <c r="I161" s="4"/>
      <c r="J161" s="4"/>
      <c r="K161" s="4"/>
      <c r="L161" s="4"/>
      <c r="M161" s="4"/>
      <c r="N161" s="4"/>
      <c r="O161" s="4"/>
      <c r="P161" s="4"/>
      <c r="Q161" s="4"/>
      <c r="R161" s="6"/>
      <c r="S161" s="6"/>
      <c r="T161" s="4">
        <f>SUBTOTAL(9,H161:S161)</f>
        <v>0</v>
      </c>
    </row>
    <row r="162" spans="1:20">
      <c r="A162" s="60"/>
      <c r="B162" s="56">
        <v>2</v>
      </c>
      <c r="C162" s="56" t="s">
        <v>20</v>
      </c>
      <c r="D162" s="56"/>
      <c r="E162" s="4"/>
      <c r="F162" s="4"/>
      <c r="G162" s="4"/>
      <c r="H162" s="4"/>
      <c r="I162" s="4"/>
      <c r="J162" s="4"/>
      <c r="K162" s="4"/>
      <c r="L162" s="4"/>
      <c r="M162" s="4"/>
      <c r="N162" s="4"/>
      <c r="O162" s="4"/>
      <c r="P162" s="4"/>
      <c r="Q162" s="4"/>
      <c r="R162" s="6"/>
      <c r="S162" s="6"/>
      <c r="T162" s="4">
        <f t="shared" ref="T162:T170" si="17">SUBTOTAL(9,H162:S162)</f>
        <v>0</v>
      </c>
    </row>
    <row r="163" spans="1:20">
      <c r="A163" s="60"/>
      <c r="B163" s="56">
        <v>3</v>
      </c>
      <c r="C163" s="56" t="s">
        <v>21</v>
      </c>
      <c r="D163" s="56"/>
      <c r="E163" s="4"/>
      <c r="F163" s="4"/>
      <c r="G163" s="4"/>
      <c r="H163" s="4"/>
      <c r="I163" s="4"/>
      <c r="J163" s="4"/>
      <c r="K163" s="4"/>
      <c r="L163" s="4"/>
      <c r="M163" s="4"/>
      <c r="N163" s="4"/>
      <c r="O163" s="4"/>
      <c r="P163" s="4"/>
      <c r="Q163" s="4"/>
      <c r="R163" s="6"/>
      <c r="S163" s="6"/>
      <c r="T163" s="4">
        <f t="shared" si="17"/>
        <v>0</v>
      </c>
    </row>
    <row r="164" spans="1:20">
      <c r="A164" s="60"/>
      <c r="B164" s="56">
        <v>4</v>
      </c>
      <c r="C164" s="56" t="s">
        <v>22</v>
      </c>
      <c r="D164" s="56"/>
      <c r="E164" s="4"/>
      <c r="F164" s="4"/>
      <c r="G164" s="5"/>
      <c r="H164" s="4"/>
      <c r="I164" s="4"/>
      <c r="J164" s="4"/>
      <c r="K164" s="4"/>
      <c r="L164" s="4"/>
      <c r="M164" s="4"/>
      <c r="N164" s="4"/>
      <c r="O164" s="4"/>
      <c r="P164" s="4"/>
      <c r="Q164" s="4"/>
      <c r="R164" s="6"/>
      <c r="S164" s="6"/>
      <c r="T164" s="4">
        <f t="shared" si="17"/>
        <v>0</v>
      </c>
    </row>
    <row r="165" spans="1:20" ht="28.5">
      <c r="A165" s="60"/>
      <c r="B165" s="56">
        <v>5</v>
      </c>
      <c r="C165" s="62" t="s">
        <v>23</v>
      </c>
      <c r="D165" s="56" t="s">
        <v>278</v>
      </c>
      <c r="E165" s="4"/>
      <c r="F165" s="10" t="s">
        <v>43</v>
      </c>
      <c r="G165" s="5" t="s">
        <v>290</v>
      </c>
      <c r="H165" s="4"/>
      <c r="I165" s="4"/>
      <c r="J165" s="4"/>
      <c r="K165" s="4">
        <v>1</v>
      </c>
      <c r="L165" s="4"/>
      <c r="M165" s="4"/>
      <c r="N165" s="4"/>
      <c r="O165" s="4"/>
      <c r="P165" s="4"/>
      <c r="Q165" s="4"/>
      <c r="R165" s="6"/>
      <c r="S165" s="6"/>
      <c r="T165" s="4">
        <f t="shared" si="17"/>
        <v>1</v>
      </c>
    </row>
    <row r="166" spans="1:20" ht="85.5">
      <c r="A166" s="60"/>
      <c r="B166" s="56">
        <v>6</v>
      </c>
      <c r="C166" s="63"/>
      <c r="D166" s="56" t="s">
        <v>63</v>
      </c>
      <c r="E166" s="4"/>
      <c r="F166" s="10" t="s">
        <v>211</v>
      </c>
      <c r="G166" s="5" t="s">
        <v>292</v>
      </c>
      <c r="H166" s="4"/>
      <c r="I166" s="4">
        <v>0.5</v>
      </c>
      <c r="J166" s="4"/>
      <c r="K166" s="4"/>
      <c r="L166" s="4"/>
      <c r="M166" s="4"/>
      <c r="N166" s="4"/>
      <c r="O166" s="4"/>
      <c r="P166" s="4"/>
      <c r="Q166" s="4"/>
      <c r="R166" s="6"/>
      <c r="S166" s="6">
        <v>0.5</v>
      </c>
      <c r="T166" s="4">
        <f t="shared" si="17"/>
        <v>1</v>
      </c>
    </row>
    <row r="167" spans="1:20" ht="215">
      <c r="A167" s="60"/>
      <c r="B167" s="56">
        <v>7</v>
      </c>
      <c r="C167" s="56" t="s">
        <v>24</v>
      </c>
      <c r="D167" s="56"/>
      <c r="E167" s="4"/>
      <c r="F167" s="4"/>
      <c r="G167" s="5" t="s">
        <v>295</v>
      </c>
      <c r="H167" s="4"/>
      <c r="I167" s="4">
        <v>0.5</v>
      </c>
      <c r="J167" s="4">
        <v>1</v>
      </c>
      <c r="K167" s="4"/>
      <c r="L167" s="4"/>
      <c r="M167" s="4"/>
      <c r="N167" s="4"/>
      <c r="O167" s="4"/>
      <c r="P167" s="4"/>
      <c r="Q167" s="4"/>
      <c r="R167" s="6"/>
      <c r="S167" s="6"/>
      <c r="T167" s="4">
        <f t="shared" si="17"/>
        <v>1.5</v>
      </c>
    </row>
    <row r="168" spans="1:20" ht="28">
      <c r="A168" s="60"/>
      <c r="B168" s="56">
        <v>8</v>
      </c>
      <c r="C168" s="56" t="s">
        <v>25</v>
      </c>
      <c r="D168" s="56"/>
      <c r="E168" s="4"/>
      <c r="F168" s="4"/>
      <c r="G168" s="21" t="s">
        <v>293</v>
      </c>
      <c r="H168" s="4">
        <v>1</v>
      </c>
      <c r="I168" s="4"/>
      <c r="J168" s="4"/>
      <c r="K168" s="4"/>
      <c r="L168" s="4"/>
      <c r="M168" s="4"/>
      <c r="N168" s="4"/>
      <c r="O168" s="4"/>
      <c r="P168" s="4"/>
      <c r="Q168" s="4"/>
      <c r="R168" s="6"/>
      <c r="S168" s="6"/>
      <c r="T168" s="4">
        <f t="shared" si="17"/>
        <v>1</v>
      </c>
    </row>
    <row r="169" spans="1:20" ht="241">
      <c r="A169" s="60"/>
      <c r="B169" s="56">
        <v>9</v>
      </c>
      <c r="C169" s="31" t="s">
        <v>208</v>
      </c>
      <c r="D169" s="55"/>
      <c r="E169" s="55"/>
      <c r="F169" s="15" t="s">
        <v>211</v>
      </c>
      <c r="G169" s="36" t="s">
        <v>294</v>
      </c>
      <c r="H169" s="8"/>
      <c r="I169" s="8"/>
      <c r="J169" s="8"/>
      <c r="K169" s="8"/>
      <c r="L169" s="8">
        <v>1</v>
      </c>
      <c r="M169" s="8"/>
      <c r="N169" s="4">
        <v>1</v>
      </c>
      <c r="O169" s="8"/>
      <c r="P169" s="8"/>
      <c r="Q169" s="8">
        <v>0.5</v>
      </c>
      <c r="R169" s="8">
        <v>0.5</v>
      </c>
      <c r="S169" s="8">
        <v>0.5</v>
      </c>
      <c r="T169" s="4">
        <f t="shared" si="17"/>
        <v>3.5</v>
      </c>
    </row>
    <row r="170" spans="1:20" ht="28.5">
      <c r="A170" s="60"/>
      <c r="B170" s="56">
        <v>10</v>
      </c>
      <c r="C170" s="47" t="s">
        <v>285</v>
      </c>
      <c r="D170" s="55"/>
      <c r="E170" s="8"/>
      <c r="F170" s="15" t="s">
        <v>43</v>
      </c>
      <c r="G170" s="36" t="s">
        <v>291</v>
      </c>
      <c r="H170" s="8"/>
      <c r="I170" s="8"/>
      <c r="J170" s="8"/>
      <c r="K170" s="8"/>
      <c r="L170" s="8"/>
      <c r="M170" s="8"/>
      <c r="N170" s="8"/>
      <c r="O170" s="8"/>
      <c r="P170" s="8"/>
      <c r="Q170" s="8">
        <v>0.5</v>
      </c>
      <c r="R170" s="8"/>
      <c r="S170" s="8"/>
      <c r="T170" s="4">
        <f t="shared" si="17"/>
        <v>0.5</v>
      </c>
    </row>
  </sheetData>
  <autoFilter ref="A1:T149"/>
  <mergeCells count="26">
    <mergeCell ref="A58:A65"/>
    <mergeCell ref="A89:A97"/>
    <mergeCell ref="C94:C95"/>
    <mergeCell ref="A81:A88"/>
    <mergeCell ref="A140:A149"/>
    <mergeCell ref="C145:C146"/>
    <mergeCell ref="A74:A80"/>
    <mergeCell ref="A66:A73"/>
    <mergeCell ref="A49:A57"/>
    <mergeCell ref="A2:A11"/>
    <mergeCell ref="A12:A21"/>
    <mergeCell ref="A22:A30"/>
    <mergeCell ref="A31:A39"/>
    <mergeCell ref="A40:A48"/>
    <mergeCell ref="A98:A105"/>
    <mergeCell ref="C103:C104"/>
    <mergeCell ref="A161:A170"/>
    <mergeCell ref="C165:C166"/>
    <mergeCell ref="A129:A139"/>
    <mergeCell ref="C134:C135"/>
    <mergeCell ref="A117:A128"/>
    <mergeCell ref="C122:C124"/>
    <mergeCell ref="A106:A116"/>
    <mergeCell ref="C111:C112"/>
    <mergeCell ref="A150:A159"/>
    <mergeCell ref="C154:C155"/>
  </mergeCells>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view="pageBreakPreview" zoomScale="70" zoomScaleNormal="70" zoomScaleSheetLayoutView="70" workbookViewId="0">
      <selection sqref="A1:R1"/>
    </sheetView>
  </sheetViews>
  <sheetFormatPr defaultColWidth="8.83203125" defaultRowHeight="14"/>
  <cols>
    <col min="1" max="1" width="5" bestFit="1" customWidth="1"/>
    <col min="2" max="2" width="34.33203125" bestFit="1" customWidth="1"/>
    <col min="3" max="3" width="22.83203125" bestFit="1" customWidth="1"/>
    <col min="4" max="4" width="5" bestFit="1" customWidth="1"/>
    <col min="5" max="5" width="10.83203125" bestFit="1" customWidth="1"/>
    <col min="6" max="6" width="67" bestFit="1" customWidth="1"/>
    <col min="7" max="7" width="6.9140625" bestFit="1" customWidth="1"/>
    <col min="8" max="8" width="5" bestFit="1" customWidth="1"/>
    <col min="9" max="10" width="6.9140625" bestFit="1" customWidth="1"/>
    <col min="11" max="17" width="5" bestFit="1" customWidth="1"/>
    <col min="18" max="18" width="10.83203125" bestFit="1" customWidth="1"/>
  </cols>
  <sheetData>
    <row r="1" spans="1:18" ht="14.5">
      <c r="A1" s="72" t="s">
        <v>0</v>
      </c>
      <c r="B1" s="72"/>
      <c r="C1" s="72"/>
      <c r="D1" s="72"/>
      <c r="E1" s="72"/>
      <c r="F1" s="72"/>
      <c r="G1" s="72"/>
      <c r="H1" s="72"/>
      <c r="I1" s="72"/>
      <c r="J1" s="72"/>
      <c r="K1" s="72"/>
      <c r="L1" s="72"/>
      <c r="M1" s="72"/>
      <c r="N1" s="72"/>
      <c r="O1" s="72"/>
      <c r="P1" s="72"/>
      <c r="Q1" s="72"/>
      <c r="R1" s="72"/>
    </row>
    <row r="2" spans="1:18">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row>
    <row r="3" spans="1:18">
      <c r="A3" s="2">
        <v>1</v>
      </c>
      <c r="B3" s="2" t="s">
        <v>19</v>
      </c>
      <c r="C3" s="3"/>
      <c r="D3" s="4"/>
      <c r="E3" s="4"/>
      <c r="F3" s="5"/>
      <c r="G3" s="4"/>
      <c r="H3" s="4"/>
      <c r="I3" s="4"/>
      <c r="J3" s="4"/>
      <c r="K3" s="4"/>
      <c r="L3" s="4"/>
      <c r="M3" s="4"/>
      <c r="N3" s="4"/>
      <c r="O3" s="4"/>
      <c r="P3" s="4"/>
      <c r="Q3" s="6"/>
      <c r="R3" s="4">
        <f>SUM(G3:Q3)</f>
        <v>0</v>
      </c>
    </row>
    <row r="4" spans="1:18">
      <c r="A4" s="2">
        <v>2</v>
      </c>
      <c r="B4" s="2" t="s">
        <v>20</v>
      </c>
      <c r="C4" s="2"/>
      <c r="D4" s="4"/>
      <c r="E4" s="4"/>
      <c r="F4" s="4"/>
      <c r="G4" s="4"/>
      <c r="H4" s="4"/>
      <c r="I4" s="4"/>
      <c r="J4" s="4"/>
      <c r="K4" s="4"/>
      <c r="L4" s="4"/>
      <c r="M4" s="4"/>
      <c r="N4" s="4"/>
      <c r="O4" s="4"/>
      <c r="P4" s="4"/>
      <c r="Q4" s="6"/>
      <c r="R4" s="4">
        <f t="shared" ref="R4:R11" si="0">SUM(G4:Q4)</f>
        <v>0</v>
      </c>
    </row>
    <row r="5" spans="1:18">
      <c r="A5" s="2">
        <v>3</v>
      </c>
      <c r="B5" s="2" t="s">
        <v>21</v>
      </c>
      <c r="C5" s="2"/>
      <c r="D5" s="4"/>
      <c r="E5" s="4"/>
      <c r="F5" s="4"/>
      <c r="G5" s="4"/>
      <c r="H5" s="4"/>
      <c r="I5" s="4"/>
      <c r="J5" s="4"/>
      <c r="K5" s="4"/>
      <c r="L5" s="4"/>
      <c r="M5" s="4"/>
      <c r="N5" s="4"/>
      <c r="O5" s="4"/>
      <c r="P5" s="4"/>
      <c r="Q5" s="6"/>
      <c r="R5" s="4">
        <f t="shared" si="0"/>
        <v>0</v>
      </c>
    </row>
    <row r="6" spans="1:18">
      <c r="A6" s="2">
        <v>4</v>
      </c>
      <c r="B6" s="2" t="s">
        <v>22</v>
      </c>
      <c r="C6" s="2"/>
      <c r="D6" s="4"/>
      <c r="E6" s="4"/>
      <c r="F6" s="5"/>
      <c r="G6" s="4"/>
      <c r="H6" s="4"/>
      <c r="I6" s="4"/>
      <c r="J6" s="4"/>
      <c r="K6" s="4"/>
      <c r="L6" s="4"/>
      <c r="M6" s="4"/>
      <c r="N6" s="4"/>
      <c r="O6" s="4"/>
      <c r="P6" s="4"/>
      <c r="Q6" s="6"/>
      <c r="R6" s="4">
        <f t="shared" si="0"/>
        <v>0</v>
      </c>
    </row>
    <row r="7" spans="1:18" ht="57.5">
      <c r="A7" s="2">
        <v>5</v>
      </c>
      <c r="B7" s="2" t="s">
        <v>23</v>
      </c>
      <c r="C7" s="2" t="s">
        <v>63</v>
      </c>
      <c r="D7" s="4"/>
      <c r="E7" s="10" t="s">
        <v>210</v>
      </c>
      <c r="F7" s="5" t="s">
        <v>212</v>
      </c>
      <c r="G7" s="4"/>
      <c r="H7" s="4">
        <v>1</v>
      </c>
      <c r="I7" s="4"/>
      <c r="J7" s="4"/>
      <c r="K7" s="4"/>
      <c r="L7" s="4"/>
      <c r="M7" s="4"/>
      <c r="N7" s="4"/>
      <c r="O7" s="4"/>
      <c r="P7" s="4"/>
      <c r="Q7" s="6"/>
      <c r="R7" s="4">
        <f t="shared" si="0"/>
        <v>1</v>
      </c>
    </row>
    <row r="8" spans="1:18" ht="72">
      <c r="A8" s="2">
        <v>6</v>
      </c>
      <c r="B8" s="62" t="s">
        <v>24</v>
      </c>
      <c r="C8" s="2"/>
      <c r="D8" s="4"/>
      <c r="E8" s="4"/>
      <c r="F8" s="5" t="s">
        <v>197</v>
      </c>
      <c r="G8" s="4"/>
      <c r="H8" s="4"/>
      <c r="I8" s="4">
        <v>1</v>
      </c>
      <c r="J8" s="4"/>
      <c r="K8" s="4"/>
      <c r="L8" s="4"/>
      <c r="M8" s="4"/>
      <c r="N8" s="4"/>
      <c r="O8" s="4"/>
      <c r="P8" s="4"/>
      <c r="Q8" s="6"/>
      <c r="R8" s="4">
        <f t="shared" si="0"/>
        <v>1</v>
      </c>
    </row>
    <row r="9" spans="1:18" ht="28">
      <c r="A9" s="2">
        <v>7</v>
      </c>
      <c r="B9" s="63"/>
      <c r="C9" s="9" t="s">
        <v>213</v>
      </c>
      <c r="D9" s="4"/>
      <c r="E9" s="10" t="s">
        <v>214</v>
      </c>
      <c r="F9" s="21" t="s">
        <v>215</v>
      </c>
      <c r="G9" s="4"/>
      <c r="H9" s="4"/>
      <c r="I9" s="4"/>
      <c r="J9" s="4"/>
      <c r="K9" s="4"/>
      <c r="L9" s="4"/>
      <c r="M9" s="4">
        <v>1</v>
      </c>
      <c r="N9" s="4"/>
      <c r="O9" s="4"/>
      <c r="P9" s="4"/>
      <c r="Q9" s="6"/>
      <c r="R9" s="4">
        <f t="shared" si="0"/>
        <v>1</v>
      </c>
    </row>
    <row r="10" spans="1:18" ht="28">
      <c r="A10" s="2">
        <v>8</v>
      </c>
      <c r="B10" s="2" t="s">
        <v>25</v>
      </c>
      <c r="C10" s="2"/>
      <c r="D10" s="4"/>
      <c r="E10" s="4"/>
      <c r="F10" s="21" t="s">
        <v>216</v>
      </c>
      <c r="G10" s="4">
        <v>1</v>
      </c>
      <c r="H10" s="4"/>
      <c r="I10" s="4"/>
      <c r="J10" s="4"/>
      <c r="K10" s="4"/>
      <c r="L10" s="4"/>
      <c r="M10" s="4"/>
      <c r="N10" s="4"/>
      <c r="O10" s="4"/>
      <c r="P10" s="4"/>
      <c r="Q10" s="6"/>
      <c r="R10" s="4">
        <f t="shared" si="0"/>
        <v>1</v>
      </c>
    </row>
    <row r="11" spans="1:18" ht="85">
      <c r="A11" s="2">
        <v>9</v>
      </c>
      <c r="B11" s="31" t="s">
        <v>208</v>
      </c>
      <c r="C11" s="34"/>
      <c r="D11" s="8"/>
      <c r="E11" s="15" t="s">
        <v>211</v>
      </c>
      <c r="F11" s="36" t="s">
        <v>209</v>
      </c>
      <c r="G11" s="8"/>
      <c r="H11" s="8"/>
      <c r="I11" s="8"/>
      <c r="J11" s="8">
        <v>1</v>
      </c>
      <c r="K11" s="8">
        <v>1</v>
      </c>
      <c r="L11" s="8"/>
      <c r="M11" s="8"/>
      <c r="N11" s="8"/>
      <c r="O11" s="8"/>
      <c r="P11" s="8"/>
      <c r="Q11" s="8"/>
      <c r="R11" s="4">
        <f t="shared" si="0"/>
        <v>2</v>
      </c>
    </row>
  </sheetData>
  <mergeCells count="2">
    <mergeCell ref="A1:R1"/>
    <mergeCell ref="B8:B9"/>
  </mergeCells>
  <phoneticPr fontId="3"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view="pageBreakPreview" zoomScale="85" zoomScaleNormal="85" zoomScaleSheetLayoutView="85" workbookViewId="0">
      <selection activeCell="E7" sqref="E7"/>
    </sheetView>
  </sheetViews>
  <sheetFormatPr defaultColWidth="8.83203125" defaultRowHeight="14"/>
  <cols>
    <col min="1" max="1" width="5" bestFit="1" customWidth="1"/>
    <col min="2" max="2" width="31.6640625" bestFit="1" customWidth="1"/>
    <col min="3" max="3" width="23" customWidth="1"/>
    <col min="4" max="4" width="5" bestFit="1" customWidth="1"/>
    <col min="5" max="5" width="14" customWidth="1"/>
    <col min="6" max="6" width="75" customWidth="1"/>
    <col min="7" max="7" width="6.83203125" bestFit="1" customWidth="1"/>
    <col min="8" max="8" width="5" bestFit="1" customWidth="1"/>
    <col min="9" max="10" width="6.83203125" bestFit="1" customWidth="1"/>
    <col min="11" max="17" width="5" bestFit="1" customWidth="1"/>
    <col min="18" max="18" width="10.83203125" bestFit="1" customWidth="1"/>
  </cols>
  <sheetData>
    <row r="1" spans="1:18" ht="14.5">
      <c r="A1" s="73" t="s">
        <v>64</v>
      </c>
      <c r="B1" s="72"/>
      <c r="C1" s="72"/>
      <c r="D1" s="72"/>
      <c r="E1" s="72"/>
      <c r="F1" s="72"/>
      <c r="G1" s="72"/>
      <c r="H1" s="72"/>
      <c r="I1" s="72"/>
      <c r="J1" s="72"/>
      <c r="K1" s="72"/>
      <c r="L1" s="72"/>
      <c r="M1" s="72"/>
      <c r="N1" s="72"/>
      <c r="O1" s="72"/>
      <c r="P1" s="72"/>
      <c r="Q1" s="72"/>
      <c r="R1" s="72"/>
    </row>
    <row r="2" spans="1:18">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row>
    <row r="3" spans="1:18">
      <c r="A3" s="2">
        <v>1</v>
      </c>
      <c r="B3" s="2" t="s">
        <v>19</v>
      </c>
      <c r="C3" s="3"/>
      <c r="D3" s="4"/>
      <c r="E3" s="4"/>
      <c r="F3" s="5"/>
      <c r="G3" s="4"/>
      <c r="H3" s="4"/>
      <c r="I3" s="4"/>
      <c r="J3" s="4"/>
      <c r="K3" s="4"/>
      <c r="L3" s="4"/>
      <c r="M3" s="4"/>
      <c r="N3" s="4"/>
      <c r="O3" s="4"/>
      <c r="P3" s="4"/>
      <c r="Q3" s="6"/>
      <c r="R3" s="4">
        <f>SUM(G3:Q3)</f>
        <v>0</v>
      </c>
    </row>
    <row r="4" spans="1:18">
      <c r="A4" s="2">
        <v>2</v>
      </c>
      <c r="B4" s="2" t="s">
        <v>20</v>
      </c>
      <c r="C4" s="2"/>
      <c r="D4" s="4"/>
      <c r="E4" s="4"/>
      <c r="F4" s="4"/>
      <c r="G4" s="4"/>
      <c r="H4" s="4"/>
      <c r="I4" s="4"/>
      <c r="J4" s="4"/>
      <c r="K4" s="4"/>
      <c r="L4" s="4"/>
      <c r="M4" s="4"/>
      <c r="N4" s="4"/>
      <c r="O4" s="4"/>
      <c r="P4" s="4"/>
      <c r="Q4" s="6"/>
      <c r="R4" s="4">
        <f t="shared" ref="R4:R8" si="0">SUM(G4:Q4)</f>
        <v>0</v>
      </c>
    </row>
    <row r="5" spans="1:18">
      <c r="A5" s="2">
        <v>3</v>
      </c>
      <c r="B5" s="2" t="s">
        <v>21</v>
      </c>
      <c r="C5" s="2"/>
      <c r="D5" s="4"/>
      <c r="E5" s="4"/>
      <c r="F5" s="4"/>
      <c r="G5" s="4"/>
      <c r="H5" s="4"/>
      <c r="I5" s="4"/>
      <c r="J5" s="4"/>
      <c r="K5" s="4"/>
      <c r="L5" s="4"/>
      <c r="M5" s="4"/>
      <c r="N5" s="4"/>
      <c r="O5" s="4"/>
      <c r="P5" s="4"/>
      <c r="Q5" s="6"/>
      <c r="R5" s="4">
        <f t="shared" si="0"/>
        <v>0</v>
      </c>
    </row>
    <row r="6" spans="1:18">
      <c r="A6" s="2">
        <v>4</v>
      </c>
      <c r="B6" s="2" t="s">
        <v>22</v>
      </c>
      <c r="C6" s="2"/>
      <c r="D6" s="4"/>
      <c r="E6" s="4"/>
      <c r="F6" s="5"/>
      <c r="G6" s="4"/>
      <c r="H6" s="4"/>
      <c r="I6" s="4"/>
      <c r="J6" s="4"/>
      <c r="K6" s="4"/>
      <c r="L6" s="4"/>
      <c r="M6" s="4"/>
      <c r="N6" s="4"/>
      <c r="O6" s="4"/>
      <c r="P6" s="4"/>
      <c r="Q6" s="6"/>
      <c r="R6" s="4">
        <f t="shared" si="0"/>
        <v>0</v>
      </c>
    </row>
    <row r="7" spans="1:18" ht="154">
      <c r="A7" s="2">
        <v>5</v>
      </c>
      <c r="B7" s="2" t="s">
        <v>23</v>
      </c>
      <c r="C7" s="2" t="s">
        <v>63</v>
      </c>
      <c r="D7" s="4"/>
      <c r="E7" s="10" t="s">
        <v>43</v>
      </c>
      <c r="F7" s="21" t="s">
        <v>105</v>
      </c>
      <c r="G7" s="4"/>
      <c r="H7" s="4"/>
      <c r="I7" s="4"/>
      <c r="J7" s="4">
        <v>1</v>
      </c>
      <c r="K7" s="4"/>
      <c r="L7" s="4">
        <v>0.5</v>
      </c>
      <c r="M7" s="4"/>
      <c r="N7" s="4"/>
      <c r="O7" s="4"/>
      <c r="P7" s="4">
        <v>1</v>
      </c>
      <c r="Q7" s="6">
        <v>1</v>
      </c>
      <c r="R7" s="4">
        <f t="shared" si="0"/>
        <v>3.5</v>
      </c>
    </row>
    <row r="8" spans="1:18" ht="126">
      <c r="A8" s="2">
        <v>6</v>
      </c>
      <c r="B8" s="2" t="s">
        <v>24</v>
      </c>
      <c r="C8" s="2"/>
      <c r="D8" s="4"/>
      <c r="E8" s="4"/>
      <c r="F8" s="21" t="s">
        <v>107</v>
      </c>
      <c r="G8" s="4"/>
      <c r="H8" s="4"/>
      <c r="I8" s="4">
        <v>1</v>
      </c>
      <c r="J8" s="4"/>
      <c r="K8" s="4"/>
      <c r="L8" s="4"/>
      <c r="M8" s="4"/>
      <c r="N8" s="4"/>
      <c r="O8" s="4"/>
      <c r="P8" s="4"/>
      <c r="Q8" s="6"/>
      <c r="R8" s="4">
        <f t="shared" si="0"/>
        <v>1</v>
      </c>
    </row>
    <row r="9" spans="1:18" ht="126">
      <c r="A9" s="2">
        <v>7</v>
      </c>
      <c r="B9" s="9" t="s">
        <v>103</v>
      </c>
      <c r="C9" s="2"/>
      <c r="D9" s="4"/>
      <c r="E9" s="4"/>
      <c r="F9" s="5" t="s">
        <v>108</v>
      </c>
      <c r="G9" s="4"/>
      <c r="H9" s="4">
        <v>1</v>
      </c>
      <c r="I9" s="4"/>
      <c r="J9" s="4"/>
      <c r="K9" s="4">
        <v>1</v>
      </c>
      <c r="L9" s="4">
        <v>0.5</v>
      </c>
      <c r="M9" s="4"/>
      <c r="N9" s="4"/>
      <c r="O9" s="4"/>
      <c r="P9" s="4"/>
      <c r="Q9" s="6"/>
      <c r="R9" s="4">
        <f>SUM(G9:Q9)</f>
        <v>2.5</v>
      </c>
    </row>
    <row r="10" spans="1:18" ht="28">
      <c r="A10" s="6">
        <v>8</v>
      </c>
      <c r="B10" s="6" t="s">
        <v>109</v>
      </c>
      <c r="C10" s="33"/>
      <c r="D10" s="33"/>
      <c r="E10" s="33"/>
      <c r="F10" s="14" t="s">
        <v>104</v>
      </c>
      <c r="G10" s="13"/>
      <c r="H10" s="13"/>
      <c r="I10" s="13"/>
      <c r="J10" s="13"/>
      <c r="K10" s="13"/>
      <c r="L10" s="13"/>
      <c r="M10" s="13">
        <v>1</v>
      </c>
      <c r="N10" s="13"/>
      <c r="O10" s="13"/>
      <c r="P10" s="13"/>
      <c r="Q10" s="13"/>
      <c r="R10" s="4">
        <f>SUM(G10:Q10)</f>
        <v>1</v>
      </c>
    </row>
  </sheetData>
  <mergeCells count="1">
    <mergeCell ref="A1:R1"/>
  </mergeCells>
  <phoneticPr fontId="3"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workbookViewId="0">
      <selection sqref="A1:R1"/>
    </sheetView>
  </sheetViews>
  <sheetFormatPr defaultColWidth="8.83203125" defaultRowHeight="14"/>
  <cols>
    <col min="1" max="1" width="5" bestFit="1" customWidth="1"/>
    <col min="2" max="2" width="31.6640625" bestFit="1" customWidth="1"/>
    <col min="3" max="3" width="23" customWidth="1"/>
    <col min="4" max="4" width="5" bestFit="1" customWidth="1"/>
    <col min="5" max="5" width="14" customWidth="1"/>
    <col min="6" max="6" width="75" customWidth="1"/>
    <col min="7" max="7" width="6.83203125" bestFit="1" customWidth="1"/>
    <col min="8" max="8" width="5" bestFit="1" customWidth="1"/>
    <col min="9" max="10" width="6.83203125" bestFit="1" customWidth="1"/>
    <col min="11" max="17" width="5" bestFit="1" customWidth="1"/>
    <col min="18" max="18" width="10.83203125" bestFit="1" customWidth="1"/>
  </cols>
  <sheetData>
    <row r="1" spans="1:18" ht="14.5">
      <c r="A1" s="73" t="s">
        <v>64</v>
      </c>
      <c r="B1" s="72"/>
      <c r="C1" s="72"/>
      <c r="D1" s="72"/>
      <c r="E1" s="72"/>
      <c r="F1" s="72"/>
      <c r="G1" s="72"/>
      <c r="H1" s="72"/>
      <c r="I1" s="72"/>
      <c r="J1" s="72"/>
      <c r="K1" s="72"/>
      <c r="L1" s="72"/>
      <c r="M1" s="72"/>
      <c r="N1" s="72"/>
      <c r="O1" s="72"/>
      <c r="P1" s="72"/>
      <c r="Q1" s="72"/>
      <c r="R1" s="72"/>
    </row>
    <row r="2" spans="1:18">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row>
    <row r="3" spans="1:18">
      <c r="A3" s="2">
        <v>1</v>
      </c>
      <c r="B3" s="2" t="s">
        <v>19</v>
      </c>
      <c r="C3" s="3"/>
      <c r="D3" s="4"/>
      <c r="E3" s="4"/>
      <c r="F3" s="5"/>
      <c r="G3" s="4"/>
      <c r="H3" s="4"/>
      <c r="I3" s="4"/>
      <c r="J3" s="4"/>
      <c r="K3" s="4"/>
      <c r="L3" s="4"/>
      <c r="M3" s="4"/>
      <c r="N3" s="4"/>
      <c r="O3" s="4"/>
      <c r="P3" s="4"/>
      <c r="Q3" s="6"/>
      <c r="R3" s="4">
        <f>SUM(G3:Q3)</f>
        <v>0</v>
      </c>
    </row>
    <row r="4" spans="1:18">
      <c r="A4" s="2">
        <v>2</v>
      </c>
      <c r="B4" s="2" t="s">
        <v>20</v>
      </c>
      <c r="C4" s="2"/>
      <c r="D4" s="4"/>
      <c r="E4" s="4"/>
      <c r="F4" s="4"/>
      <c r="G4" s="4"/>
      <c r="H4" s="4"/>
      <c r="I4" s="4"/>
      <c r="J4" s="4"/>
      <c r="K4" s="4"/>
      <c r="L4" s="4"/>
      <c r="M4" s="4"/>
      <c r="N4" s="4"/>
      <c r="O4" s="4"/>
      <c r="P4" s="4"/>
      <c r="Q4" s="6"/>
      <c r="R4" s="4">
        <f t="shared" ref="R4:R8" si="0">SUM(G4:Q4)</f>
        <v>0</v>
      </c>
    </row>
    <row r="5" spans="1:18">
      <c r="A5" s="2">
        <v>3</v>
      </c>
      <c r="B5" s="2" t="s">
        <v>21</v>
      </c>
      <c r="C5" s="2"/>
      <c r="D5" s="4"/>
      <c r="E5" s="4"/>
      <c r="F5" s="4"/>
      <c r="G5" s="4"/>
      <c r="H5" s="4"/>
      <c r="I5" s="4"/>
      <c r="J5" s="4"/>
      <c r="K5" s="4"/>
      <c r="L5" s="4"/>
      <c r="M5" s="4"/>
      <c r="N5" s="4"/>
      <c r="O5" s="4"/>
      <c r="P5" s="4"/>
      <c r="Q5" s="6"/>
      <c r="R5" s="4">
        <f t="shared" si="0"/>
        <v>0</v>
      </c>
    </row>
    <row r="6" spans="1:18" ht="28">
      <c r="A6" s="2">
        <v>4</v>
      </c>
      <c r="B6" s="2" t="s">
        <v>22</v>
      </c>
      <c r="C6" s="2"/>
      <c r="D6" s="4"/>
      <c r="E6" s="4"/>
      <c r="F6" s="5" t="s">
        <v>98</v>
      </c>
      <c r="G6" s="4"/>
      <c r="H6" s="4"/>
      <c r="I6" s="4"/>
      <c r="J6" s="4">
        <v>1</v>
      </c>
      <c r="K6" s="4"/>
      <c r="L6" s="4"/>
      <c r="M6" s="4"/>
      <c r="N6" s="4"/>
      <c r="O6" s="4"/>
      <c r="P6" s="4"/>
      <c r="Q6" s="6"/>
      <c r="R6" s="4">
        <f t="shared" si="0"/>
        <v>1</v>
      </c>
    </row>
    <row r="7" spans="1:18" ht="126">
      <c r="A7" s="2">
        <v>5</v>
      </c>
      <c r="B7" s="2" t="s">
        <v>23</v>
      </c>
      <c r="C7" s="2" t="s">
        <v>63</v>
      </c>
      <c r="D7" s="4"/>
      <c r="E7" s="10" t="s">
        <v>43</v>
      </c>
      <c r="F7" s="21" t="s">
        <v>101</v>
      </c>
      <c r="G7" s="4"/>
      <c r="H7" s="4"/>
      <c r="I7" s="4"/>
      <c r="J7" s="4"/>
      <c r="K7" s="4">
        <v>0.5</v>
      </c>
      <c r="L7" s="4">
        <v>0.5</v>
      </c>
      <c r="M7" s="4"/>
      <c r="N7" s="4"/>
      <c r="O7" s="4"/>
      <c r="P7" s="4">
        <v>1</v>
      </c>
      <c r="Q7" s="6"/>
      <c r="R7" s="4">
        <f t="shared" si="0"/>
        <v>2</v>
      </c>
    </row>
    <row r="8" spans="1:18" ht="252">
      <c r="A8" s="2">
        <v>6</v>
      </c>
      <c r="B8" s="2" t="s">
        <v>24</v>
      </c>
      <c r="C8" s="2"/>
      <c r="D8" s="4"/>
      <c r="E8" s="4"/>
      <c r="F8" s="21" t="s">
        <v>99</v>
      </c>
      <c r="G8" s="4"/>
      <c r="H8" s="4"/>
      <c r="I8" s="4">
        <v>1</v>
      </c>
      <c r="J8" s="4"/>
      <c r="K8" s="4">
        <v>0.5</v>
      </c>
      <c r="L8" s="4"/>
      <c r="M8" s="4"/>
      <c r="N8" s="4"/>
      <c r="O8" s="4"/>
      <c r="P8" s="4"/>
      <c r="Q8" s="6"/>
      <c r="R8" s="4">
        <f t="shared" si="0"/>
        <v>1.5</v>
      </c>
    </row>
    <row r="9" spans="1:18" ht="224">
      <c r="A9" s="2">
        <v>7</v>
      </c>
      <c r="B9" s="2" t="s">
        <v>25</v>
      </c>
      <c r="C9" s="2"/>
      <c r="D9" s="4"/>
      <c r="E9" s="4"/>
      <c r="F9" s="5" t="s">
        <v>100</v>
      </c>
      <c r="G9" s="4"/>
      <c r="H9" s="4">
        <v>1</v>
      </c>
      <c r="I9" s="4"/>
      <c r="J9" s="4"/>
      <c r="K9" s="4"/>
      <c r="L9" s="4">
        <v>0.5</v>
      </c>
      <c r="M9" s="4">
        <v>1</v>
      </c>
      <c r="N9" s="4"/>
      <c r="O9" s="4"/>
      <c r="P9" s="4"/>
      <c r="Q9" s="6">
        <v>1</v>
      </c>
      <c r="R9" s="4">
        <f>SUM(G9:Q9)</f>
        <v>3.5</v>
      </c>
    </row>
  </sheetData>
  <mergeCells count="1">
    <mergeCell ref="A1:R1"/>
  </mergeCells>
  <phoneticPr fontId="3"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workbookViewId="0">
      <selection sqref="A1:R1"/>
    </sheetView>
  </sheetViews>
  <sheetFormatPr defaultColWidth="8.83203125" defaultRowHeight="14"/>
  <cols>
    <col min="1" max="1" width="5" bestFit="1" customWidth="1"/>
    <col min="2" max="2" width="31.6640625" bestFit="1" customWidth="1"/>
    <col min="3" max="3" width="23" customWidth="1"/>
    <col min="4" max="4" width="5" bestFit="1" customWidth="1"/>
    <col min="5" max="5" width="14" customWidth="1"/>
    <col min="6" max="6" width="75" customWidth="1"/>
    <col min="7" max="7" width="6.83203125" bestFit="1" customWidth="1"/>
    <col min="8" max="8" width="5" bestFit="1" customWidth="1"/>
    <col min="9" max="10" width="6.83203125" bestFit="1" customWidth="1"/>
    <col min="11" max="17" width="5" bestFit="1" customWidth="1"/>
    <col min="18" max="18" width="10.83203125" bestFit="1" customWidth="1"/>
  </cols>
  <sheetData>
    <row r="1" spans="1:18" ht="14.5">
      <c r="A1" s="73" t="s">
        <v>64</v>
      </c>
      <c r="B1" s="72"/>
      <c r="C1" s="72"/>
      <c r="D1" s="72"/>
      <c r="E1" s="72"/>
      <c r="F1" s="72"/>
      <c r="G1" s="72"/>
      <c r="H1" s="72"/>
      <c r="I1" s="72"/>
      <c r="J1" s="72"/>
      <c r="K1" s="72"/>
      <c r="L1" s="72"/>
      <c r="M1" s="72"/>
      <c r="N1" s="72"/>
      <c r="O1" s="72"/>
      <c r="P1" s="72"/>
      <c r="Q1" s="72"/>
      <c r="R1" s="72"/>
    </row>
    <row r="2" spans="1:18">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row>
    <row r="3" spans="1:18">
      <c r="A3" s="2">
        <v>1</v>
      </c>
      <c r="B3" s="2" t="s">
        <v>19</v>
      </c>
      <c r="C3" s="3"/>
      <c r="D3" s="4"/>
      <c r="E3" s="4"/>
      <c r="F3" s="5"/>
      <c r="G3" s="4"/>
      <c r="H3" s="4"/>
      <c r="I3" s="4"/>
      <c r="J3" s="4"/>
      <c r="K3" s="4"/>
      <c r="L3" s="4"/>
      <c r="M3" s="4"/>
      <c r="N3" s="4"/>
      <c r="O3" s="4"/>
      <c r="P3" s="4"/>
      <c r="Q3" s="6"/>
      <c r="R3" s="4">
        <f>SUM(G3:Q3)</f>
        <v>0</v>
      </c>
    </row>
    <row r="4" spans="1:18">
      <c r="A4" s="2">
        <v>2</v>
      </c>
      <c r="B4" s="2" t="s">
        <v>20</v>
      </c>
      <c r="C4" s="2"/>
      <c r="D4" s="4"/>
      <c r="E4" s="4"/>
      <c r="F4" s="4"/>
      <c r="G4" s="4"/>
      <c r="H4" s="4"/>
      <c r="I4" s="4"/>
      <c r="J4" s="4"/>
      <c r="K4" s="4"/>
      <c r="L4" s="4"/>
      <c r="M4" s="4"/>
      <c r="N4" s="4"/>
      <c r="O4" s="4"/>
      <c r="P4" s="4"/>
      <c r="Q4" s="6"/>
      <c r="R4" s="4">
        <f t="shared" ref="R4:R10" si="0">SUM(G4:Q4)</f>
        <v>0</v>
      </c>
    </row>
    <row r="5" spans="1:18">
      <c r="A5" s="2">
        <v>3</v>
      </c>
      <c r="B5" s="2" t="s">
        <v>21</v>
      </c>
      <c r="C5" s="2"/>
      <c r="D5" s="4"/>
      <c r="E5" s="4"/>
      <c r="F5" s="4"/>
      <c r="G5" s="4"/>
      <c r="H5" s="4"/>
      <c r="I5" s="4"/>
      <c r="J5" s="4"/>
      <c r="K5" s="4"/>
      <c r="L5" s="4"/>
      <c r="M5" s="4"/>
      <c r="N5" s="4"/>
      <c r="O5" s="4"/>
      <c r="P5" s="4"/>
      <c r="Q5" s="6"/>
      <c r="R5" s="4">
        <f t="shared" si="0"/>
        <v>0</v>
      </c>
    </row>
    <row r="6" spans="1:18" ht="28">
      <c r="A6" s="2">
        <v>4</v>
      </c>
      <c r="B6" s="2" t="s">
        <v>22</v>
      </c>
      <c r="C6" s="2"/>
      <c r="D6" s="4"/>
      <c r="E6" s="4"/>
      <c r="F6" s="5" t="s">
        <v>92</v>
      </c>
      <c r="G6" s="4"/>
      <c r="H6" s="4"/>
      <c r="I6" s="4"/>
      <c r="J6" s="4">
        <v>1</v>
      </c>
      <c r="K6" s="4"/>
      <c r="L6" s="4"/>
      <c r="M6" s="4"/>
      <c r="N6" s="4"/>
      <c r="O6" s="4"/>
      <c r="P6" s="4"/>
      <c r="Q6" s="6"/>
      <c r="R6" s="4">
        <f t="shared" si="0"/>
        <v>1</v>
      </c>
    </row>
    <row r="7" spans="1:18" ht="42">
      <c r="A7" s="2">
        <v>5</v>
      </c>
      <c r="B7" s="2" t="s">
        <v>23</v>
      </c>
      <c r="C7" s="2" t="s">
        <v>63</v>
      </c>
      <c r="D7" s="4"/>
      <c r="E7" s="10" t="s">
        <v>43</v>
      </c>
      <c r="F7" s="21" t="s">
        <v>94</v>
      </c>
      <c r="G7" s="4"/>
      <c r="H7" s="4"/>
      <c r="I7" s="4"/>
      <c r="J7" s="4"/>
      <c r="K7" s="4"/>
      <c r="L7" s="4"/>
      <c r="M7" s="4">
        <v>0.5</v>
      </c>
      <c r="N7" s="4"/>
      <c r="O7" s="4"/>
      <c r="P7" s="4"/>
      <c r="Q7" s="6"/>
      <c r="R7" s="4">
        <f t="shared" si="0"/>
        <v>0.5</v>
      </c>
    </row>
    <row r="8" spans="1:18" ht="252">
      <c r="A8" s="2">
        <v>6</v>
      </c>
      <c r="B8" s="2" t="s">
        <v>24</v>
      </c>
      <c r="C8" s="2"/>
      <c r="D8" s="4"/>
      <c r="E8" s="4"/>
      <c r="F8" s="21" t="s">
        <v>93</v>
      </c>
      <c r="G8" s="4"/>
      <c r="H8" s="4"/>
      <c r="I8" s="4">
        <v>1</v>
      </c>
      <c r="J8" s="4"/>
      <c r="K8" s="4"/>
      <c r="L8" s="4">
        <v>0.5</v>
      </c>
      <c r="M8" s="4"/>
      <c r="N8" s="4"/>
      <c r="O8" s="4"/>
      <c r="P8" s="4"/>
      <c r="Q8" s="6"/>
      <c r="R8" s="4">
        <f t="shared" si="0"/>
        <v>1.5</v>
      </c>
    </row>
    <row r="9" spans="1:18" ht="238">
      <c r="A9" s="2">
        <v>7</v>
      </c>
      <c r="B9" s="2" t="s">
        <v>25</v>
      </c>
      <c r="C9" s="2"/>
      <c r="D9" s="4"/>
      <c r="E9" s="4"/>
      <c r="F9" s="5" t="s">
        <v>95</v>
      </c>
      <c r="G9" s="4"/>
      <c r="H9" s="4">
        <v>1</v>
      </c>
      <c r="I9" s="4"/>
      <c r="J9" s="4"/>
      <c r="K9" s="4">
        <v>1</v>
      </c>
      <c r="L9" s="4">
        <v>0.5</v>
      </c>
      <c r="M9" s="4">
        <v>0.5</v>
      </c>
      <c r="N9" s="4"/>
      <c r="O9" s="4"/>
      <c r="P9" s="4"/>
      <c r="Q9" s="6">
        <v>1</v>
      </c>
      <c r="R9" s="4">
        <f>SUM(G9:Q9)</f>
        <v>4</v>
      </c>
    </row>
    <row r="10" spans="1:18" ht="42">
      <c r="A10" s="31">
        <v>8</v>
      </c>
      <c r="B10" s="31" t="s">
        <v>88</v>
      </c>
      <c r="C10" s="32"/>
      <c r="D10" s="32"/>
      <c r="E10" s="13" t="s">
        <v>77</v>
      </c>
      <c r="F10" s="14" t="s">
        <v>96</v>
      </c>
      <c r="G10" s="13"/>
      <c r="H10" s="13"/>
      <c r="I10" s="13"/>
      <c r="J10" s="13"/>
      <c r="K10" s="13"/>
      <c r="L10" s="13"/>
      <c r="M10" s="13"/>
      <c r="N10" s="13"/>
      <c r="O10" s="13"/>
      <c r="P10" s="13"/>
      <c r="Q10" s="13">
        <v>0.5</v>
      </c>
      <c r="R10" s="4">
        <f t="shared" si="0"/>
        <v>0.5</v>
      </c>
    </row>
  </sheetData>
  <mergeCells count="1">
    <mergeCell ref="A1:R1"/>
  </mergeCells>
  <phoneticPr fontId="3"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workbookViewId="0">
      <selection sqref="A1:R1"/>
    </sheetView>
  </sheetViews>
  <sheetFormatPr defaultColWidth="8.83203125" defaultRowHeight="14"/>
  <cols>
    <col min="1" max="1" width="5" bestFit="1" customWidth="1"/>
    <col min="2" max="2" width="31.6640625" bestFit="1" customWidth="1"/>
    <col min="3" max="3" width="23" customWidth="1"/>
    <col min="4" max="4" width="5" bestFit="1" customWidth="1"/>
    <col min="5" max="5" width="14" customWidth="1"/>
    <col min="6" max="6" width="75" customWidth="1"/>
    <col min="7" max="7" width="6.83203125" bestFit="1" customWidth="1"/>
    <col min="8" max="8" width="5" bestFit="1" customWidth="1"/>
    <col min="9" max="10" width="6.83203125" bestFit="1" customWidth="1"/>
    <col min="11" max="17" width="5" bestFit="1" customWidth="1"/>
    <col min="18" max="18" width="10.83203125" bestFit="1" customWidth="1"/>
  </cols>
  <sheetData>
    <row r="1" spans="1:18" ht="14.5">
      <c r="A1" s="73" t="s">
        <v>64</v>
      </c>
      <c r="B1" s="72"/>
      <c r="C1" s="72"/>
      <c r="D1" s="72"/>
      <c r="E1" s="72"/>
      <c r="F1" s="72"/>
      <c r="G1" s="72"/>
      <c r="H1" s="72"/>
      <c r="I1" s="72"/>
      <c r="J1" s="72"/>
      <c r="K1" s="72"/>
      <c r="L1" s="72"/>
      <c r="M1" s="72"/>
      <c r="N1" s="72"/>
      <c r="O1" s="72"/>
      <c r="P1" s="72"/>
      <c r="Q1" s="72"/>
      <c r="R1" s="72"/>
    </row>
    <row r="2" spans="1:18">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row>
    <row r="3" spans="1:18">
      <c r="A3" s="2">
        <v>1</v>
      </c>
      <c r="B3" s="2" t="s">
        <v>19</v>
      </c>
      <c r="C3" s="3"/>
      <c r="D3" s="4"/>
      <c r="E3" s="4"/>
      <c r="F3" s="5"/>
      <c r="G3" s="4"/>
      <c r="H3" s="4"/>
      <c r="I3" s="4"/>
      <c r="J3" s="4"/>
      <c r="K3" s="4"/>
      <c r="L3" s="4"/>
      <c r="M3" s="4"/>
      <c r="N3" s="4"/>
      <c r="O3" s="4"/>
      <c r="P3" s="4"/>
      <c r="Q3" s="6"/>
      <c r="R3" s="4">
        <f>SUM(G3:Q3)</f>
        <v>0</v>
      </c>
    </row>
    <row r="4" spans="1:18">
      <c r="A4" s="2">
        <v>2</v>
      </c>
      <c r="B4" s="2" t="s">
        <v>20</v>
      </c>
      <c r="C4" s="2"/>
      <c r="D4" s="4"/>
      <c r="E4" s="4"/>
      <c r="F4" s="4"/>
      <c r="G4" s="4"/>
      <c r="H4" s="4"/>
      <c r="I4" s="4"/>
      <c r="J4" s="4"/>
      <c r="K4" s="4"/>
      <c r="L4" s="4"/>
      <c r="M4" s="4"/>
      <c r="N4" s="4"/>
      <c r="O4" s="4"/>
      <c r="P4" s="4"/>
      <c r="Q4" s="6"/>
      <c r="R4" s="4">
        <f t="shared" ref="R4:R10" si="0">SUM(G4:Q4)</f>
        <v>0</v>
      </c>
    </row>
    <row r="5" spans="1:18">
      <c r="A5" s="2">
        <v>3</v>
      </c>
      <c r="B5" s="2" t="s">
        <v>21</v>
      </c>
      <c r="C5" s="2"/>
      <c r="D5" s="4"/>
      <c r="E5" s="4"/>
      <c r="F5" s="4"/>
      <c r="G5" s="4"/>
      <c r="H5" s="4"/>
      <c r="I5" s="4"/>
      <c r="J5" s="4"/>
      <c r="K5" s="4"/>
      <c r="L5" s="4"/>
      <c r="M5" s="4"/>
      <c r="N5" s="4"/>
      <c r="O5" s="4"/>
      <c r="P5" s="4"/>
      <c r="Q5" s="6"/>
      <c r="R5" s="4">
        <f t="shared" si="0"/>
        <v>0</v>
      </c>
    </row>
    <row r="6" spans="1:18" ht="182">
      <c r="A6" s="2">
        <v>4</v>
      </c>
      <c r="B6" s="2" t="s">
        <v>22</v>
      </c>
      <c r="C6" s="2"/>
      <c r="D6" s="4"/>
      <c r="E6" s="4"/>
      <c r="F6" s="5" t="s">
        <v>85</v>
      </c>
      <c r="G6" s="4"/>
      <c r="H6" s="4"/>
      <c r="I6" s="4"/>
      <c r="J6" s="4">
        <v>1</v>
      </c>
      <c r="K6" s="4">
        <v>0.5</v>
      </c>
      <c r="L6" s="4"/>
      <c r="M6" s="4"/>
      <c r="N6" s="4"/>
      <c r="O6" s="4"/>
      <c r="P6" s="4">
        <v>0.5</v>
      </c>
      <c r="Q6" s="6">
        <v>0.5</v>
      </c>
      <c r="R6" s="4">
        <f t="shared" si="0"/>
        <v>2.5</v>
      </c>
    </row>
    <row r="7" spans="1:18" ht="98">
      <c r="A7" s="2">
        <v>5</v>
      </c>
      <c r="B7" s="2" t="s">
        <v>23</v>
      </c>
      <c r="C7" s="2" t="s">
        <v>63</v>
      </c>
      <c r="D7" s="4"/>
      <c r="E7" s="10" t="s">
        <v>43</v>
      </c>
      <c r="F7" s="21" t="s">
        <v>86</v>
      </c>
      <c r="G7" s="4"/>
      <c r="H7" s="4"/>
      <c r="I7" s="4"/>
      <c r="J7" s="4"/>
      <c r="K7" s="4"/>
      <c r="L7" s="4">
        <v>1</v>
      </c>
      <c r="M7" s="4">
        <v>1</v>
      </c>
      <c r="N7" s="4"/>
      <c r="O7" s="4"/>
      <c r="P7" s="4"/>
      <c r="Q7" s="6"/>
      <c r="R7" s="4">
        <f t="shared" si="0"/>
        <v>2</v>
      </c>
    </row>
    <row r="8" spans="1:18" ht="42">
      <c r="A8" s="2">
        <v>6</v>
      </c>
      <c r="B8" s="2" t="s">
        <v>24</v>
      </c>
      <c r="C8" s="2"/>
      <c r="D8" s="4"/>
      <c r="E8" s="4"/>
      <c r="F8" s="21" t="s">
        <v>90</v>
      </c>
      <c r="G8" s="4"/>
      <c r="H8" s="4"/>
      <c r="I8" s="4">
        <v>0.5</v>
      </c>
      <c r="J8" s="4"/>
      <c r="K8" s="4"/>
      <c r="L8" s="4"/>
      <c r="M8" s="4"/>
      <c r="N8" s="4"/>
      <c r="O8" s="4"/>
      <c r="P8" s="4"/>
      <c r="Q8" s="6"/>
      <c r="R8" s="4">
        <f t="shared" si="0"/>
        <v>0.5</v>
      </c>
    </row>
    <row r="9" spans="1:18" ht="168">
      <c r="A9" s="2">
        <v>7</v>
      </c>
      <c r="B9" s="2" t="s">
        <v>25</v>
      </c>
      <c r="C9" s="2"/>
      <c r="D9" s="4"/>
      <c r="E9" s="4"/>
      <c r="F9" s="5" t="s">
        <v>87</v>
      </c>
      <c r="G9" s="4"/>
      <c r="H9" s="4">
        <v>1</v>
      </c>
      <c r="I9" s="4">
        <v>0.5</v>
      </c>
      <c r="J9" s="4"/>
      <c r="K9" s="4">
        <v>0.5</v>
      </c>
      <c r="L9" s="4"/>
      <c r="M9" s="4"/>
      <c r="N9" s="4"/>
      <c r="O9" s="4"/>
      <c r="P9" s="4"/>
      <c r="Q9" s="6">
        <v>0.5</v>
      </c>
      <c r="R9" s="4">
        <f t="shared" si="0"/>
        <v>2.5</v>
      </c>
    </row>
    <row r="10" spans="1:18" ht="28">
      <c r="A10" s="31">
        <v>8</v>
      </c>
      <c r="B10" s="31" t="s">
        <v>88</v>
      </c>
      <c r="C10" s="30"/>
      <c r="D10" s="30"/>
      <c r="E10" s="13" t="s">
        <v>77</v>
      </c>
      <c r="F10" s="14" t="s">
        <v>89</v>
      </c>
      <c r="G10" s="13"/>
      <c r="H10" s="13"/>
      <c r="I10" s="13"/>
      <c r="J10" s="13"/>
      <c r="K10" s="13"/>
      <c r="L10" s="13"/>
      <c r="M10" s="13"/>
      <c r="N10" s="13"/>
      <c r="O10" s="13"/>
      <c r="P10" s="13"/>
      <c r="Q10" s="13">
        <v>0.5</v>
      </c>
      <c r="R10" s="4">
        <f t="shared" si="0"/>
        <v>0.5</v>
      </c>
    </row>
  </sheetData>
  <mergeCells count="1">
    <mergeCell ref="A1:R1"/>
  </mergeCells>
  <phoneticPr fontId="3"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selection activeCell="F8" sqref="F8"/>
    </sheetView>
  </sheetViews>
  <sheetFormatPr defaultColWidth="8.83203125" defaultRowHeight="14"/>
  <cols>
    <col min="1" max="1" width="5" bestFit="1" customWidth="1"/>
    <col min="2" max="2" width="31.6640625" bestFit="1" customWidth="1"/>
    <col min="3" max="3" width="23" customWidth="1"/>
    <col min="4" max="4" width="5" bestFit="1" customWidth="1"/>
    <col min="5" max="5" width="14" customWidth="1"/>
    <col min="6" max="6" width="75" customWidth="1"/>
    <col min="7" max="7" width="6.83203125" bestFit="1" customWidth="1"/>
    <col min="8" max="8" width="5" bestFit="1" customWidth="1"/>
    <col min="9" max="10" width="6.83203125" bestFit="1" customWidth="1"/>
    <col min="11" max="17" width="5" bestFit="1" customWidth="1"/>
    <col min="18" max="18" width="10.83203125" bestFit="1" customWidth="1"/>
  </cols>
  <sheetData>
    <row r="1" spans="1:18" ht="14.5">
      <c r="A1" s="73" t="s">
        <v>64</v>
      </c>
      <c r="B1" s="72"/>
      <c r="C1" s="72"/>
      <c r="D1" s="72"/>
      <c r="E1" s="72"/>
      <c r="F1" s="72"/>
      <c r="G1" s="72"/>
      <c r="H1" s="72"/>
      <c r="I1" s="72"/>
      <c r="J1" s="72"/>
      <c r="K1" s="72"/>
      <c r="L1" s="72"/>
      <c r="M1" s="72"/>
      <c r="N1" s="72"/>
      <c r="O1" s="72"/>
      <c r="P1" s="72"/>
      <c r="Q1" s="72"/>
      <c r="R1" s="72"/>
    </row>
    <row r="2" spans="1:18">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row>
    <row r="3" spans="1:18">
      <c r="A3" s="2">
        <v>1</v>
      </c>
      <c r="B3" s="2" t="s">
        <v>19</v>
      </c>
      <c r="C3" s="3"/>
      <c r="D3" s="4"/>
      <c r="E3" s="4"/>
      <c r="F3" s="5"/>
      <c r="G3" s="4"/>
      <c r="H3" s="4"/>
      <c r="I3" s="4"/>
      <c r="J3" s="4"/>
      <c r="K3" s="4"/>
      <c r="L3" s="4"/>
      <c r="M3" s="4"/>
      <c r="N3" s="4"/>
      <c r="O3" s="4"/>
      <c r="P3" s="4"/>
      <c r="Q3" s="6"/>
      <c r="R3" s="4">
        <f>SUM(G3:Q3)</f>
        <v>0</v>
      </c>
    </row>
    <row r="4" spans="1:18">
      <c r="A4" s="2">
        <v>2</v>
      </c>
      <c r="B4" s="2" t="s">
        <v>20</v>
      </c>
      <c r="C4" s="2"/>
      <c r="D4" s="4"/>
      <c r="E4" s="4"/>
      <c r="F4" s="4"/>
      <c r="G4" s="4"/>
      <c r="H4" s="4"/>
      <c r="I4" s="4"/>
      <c r="J4" s="4"/>
      <c r="K4" s="4"/>
      <c r="L4" s="4"/>
      <c r="M4" s="4"/>
      <c r="N4" s="4"/>
      <c r="O4" s="4"/>
      <c r="P4" s="4"/>
      <c r="Q4" s="6"/>
      <c r="R4" s="4">
        <f t="shared" ref="R4:R11" si="0">SUM(G4:Q4)</f>
        <v>0</v>
      </c>
    </row>
    <row r="5" spans="1:18">
      <c r="A5" s="2">
        <v>3</v>
      </c>
      <c r="B5" s="2" t="s">
        <v>21</v>
      </c>
      <c r="C5" s="2"/>
      <c r="D5" s="4"/>
      <c r="E5" s="4"/>
      <c r="F5" s="4"/>
      <c r="G5" s="4"/>
      <c r="H5" s="4"/>
      <c r="I5" s="4"/>
      <c r="J5" s="4"/>
      <c r="K5" s="4"/>
      <c r="L5" s="4"/>
      <c r="M5" s="4"/>
      <c r="N5" s="4"/>
      <c r="O5" s="4"/>
      <c r="P5" s="4"/>
      <c r="Q5" s="6"/>
      <c r="R5" s="4">
        <f t="shared" si="0"/>
        <v>0</v>
      </c>
    </row>
    <row r="6" spans="1:18" ht="84">
      <c r="A6" s="2">
        <v>4</v>
      </c>
      <c r="B6" s="2" t="s">
        <v>22</v>
      </c>
      <c r="C6" s="2"/>
      <c r="D6" s="4"/>
      <c r="E6" s="4"/>
      <c r="F6" s="5" t="s">
        <v>80</v>
      </c>
      <c r="G6" s="4"/>
      <c r="H6" s="4"/>
      <c r="I6" s="4"/>
      <c r="J6" s="4">
        <v>1</v>
      </c>
      <c r="K6" s="4">
        <v>0.5</v>
      </c>
      <c r="L6" s="4"/>
      <c r="M6" s="4"/>
      <c r="N6" s="4"/>
      <c r="O6" s="4"/>
      <c r="P6" s="4"/>
      <c r="Q6" s="6"/>
      <c r="R6" s="4">
        <f t="shared" si="0"/>
        <v>1.5</v>
      </c>
    </row>
    <row r="7" spans="1:18" ht="84">
      <c r="A7" s="2">
        <v>5</v>
      </c>
      <c r="B7" s="2" t="s">
        <v>23</v>
      </c>
      <c r="C7" s="2" t="s">
        <v>63</v>
      </c>
      <c r="D7" s="4"/>
      <c r="E7" s="10" t="s">
        <v>43</v>
      </c>
      <c r="F7" s="21" t="s">
        <v>82</v>
      </c>
      <c r="G7" s="4"/>
      <c r="H7" s="4"/>
      <c r="I7" s="4"/>
      <c r="J7" s="4"/>
      <c r="K7" s="4">
        <v>0.5</v>
      </c>
      <c r="L7" s="4">
        <v>1</v>
      </c>
      <c r="M7" s="4"/>
      <c r="N7" s="4"/>
      <c r="O7" s="4"/>
      <c r="P7" s="4"/>
      <c r="Q7" s="6"/>
      <c r="R7" s="4">
        <f t="shared" si="0"/>
        <v>1.5</v>
      </c>
    </row>
    <row r="8" spans="1:18" ht="224">
      <c r="A8" s="2">
        <v>6</v>
      </c>
      <c r="B8" s="2" t="s">
        <v>24</v>
      </c>
      <c r="C8" s="2"/>
      <c r="D8" s="4"/>
      <c r="E8" s="4"/>
      <c r="F8" s="21" t="s">
        <v>81</v>
      </c>
      <c r="G8" s="4"/>
      <c r="H8" s="4">
        <v>0.5</v>
      </c>
      <c r="I8" s="4">
        <v>1</v>
      </c>
      <c r="J8" s="4"/>
      <c r="K8" s="4"/>
      <c r="L8" s="4"/>
      <c r="M8" s="4"/>
      <c r="N8" s="4"/>
      <c r="O8" s="4"/>
      <c r="P8" s="4">
        <v>1</v>
      </c>
      <c r="Q8" s="6">
        <v>0.5</v>
      </c>
      <c r="R8" s="4">
        <f t="shared" si="0"/>
        <v>3</v>
      </c>
    </row>
    <row r="9" spans="1:18">
      <c r="A9" s="2">
        <v>7</v>
      </c>
      <c r="B9" s="2" t="s">
        <v>25</v>
      </c>
      <c r="C9" s="2"/>
      <c r="D9" s="4"/>
      <c r="E9" s="4"/>
      <c r="F9" s="5"/>
      <c r="G9" s="4"/>
      <c r="H9" s="4"/>
      <c r="I9" s="4"/>
      <c r="J9" s="4"/>
      <c r="K9" s="4"/>
      <c r="L9" s="4"/>
      <c r="M9" s="4"/>
      <c r="N9" s="4"/>
      <c r="O9" s="4"/>
      <c r="P9" s="4"/>
      <c r="Q9" s="6"/>
      <c r="R9" s="4">
        <f t="shared" si="0"/>
        <v>0</v>
      </c>
    </row>
    <row r="10" spans="1:18" ht="28">
      <c r="A10" s="13">
        <v>8</v>
      </c>
      <c r="B10" s="29" t="s">
        <v>48</v>
      </c>
      <c r="C10" s="29"/>
      <c r="D10" s="13"/>
      <c r="E10" s="13" t="s">
        <v>28</v>
      </c>
      <c r="F10" s="14" t="s">
        <v>79</v>
      </c>
      <c r="G10" s="13"/>
      <c r="H10" s="13"/>
      <c r="I10" s="13"/>
      <c r="J10" s="13"/>
      <c r="K10" s="13"/>
      <c r="L10" s="13"/>
      <c r="M10" s="13"/>
      <c r="N10" s="13"/>
      <c r="O10" s="13"/>
      <c r="P10" s="13"/>
      <c r="Q10" s="13">
        <v>0.5</v>
      </c>
      <c r="R10" s="4">
        <f t="shared" si="0"/>
        <v>0.5</v>
      </c>
    </row>
    <row r="11" spans="1:18" ht="140">
      <c r="A11" s="31">
        <v>9</v>
      </c>
      <c r="B11" s="31" t="s">
        <v>76</v>
      </c>
      <c r="C11" s="29"/>
      <c r="D11" s="29"/>
      <c r="E11" s="13" t="s">
        <v>77</v>
      </c>
      <c r="F11" s="14" t="s">
        <v>78</v>
      </c>
      <c r="G11" s="13"/>
      <c r="H11" s="13">
        <v>0.5</v>
      </c>
      <c r="I11" s="13"/>
      <c r="J11" s="13"/>
      <c r="K11" s="13"/>
      <c r="L11" s="13"/>
      <c r="M11" s="13">
        <v>1</v>
      </c>
      <c r="N11" s="13"/>
      <c r="O11" s="13"/>
      <c r="P11" s="13"/>
      <c r="Q11" s="13"/>
      <c r="R11" s="4">
        <f t="shared" si="0"/>
        <v>1.5</v>
      </c>
    </row>
  </sheetData>
  <mergeCells count="1">
    <mergeCell ref="A1:R1"/>
  </mergeCells>
  <phoneticPr fontId="3"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selection activeCell="F6" sqref="F6"/>
    </sheetView>
  </sheetViews>
  <sheetFormatPr defaultColWidth="8.83203125" defaultRowHeight="14"/>
  <cols>
    <col min="1" max="1" width="5" bestFit="1" customWidth="1"/>
    <col min="2" max="2" width="31.6640625" bestFit="1" customWidth="1"/>
    <col min="3" max="3" width="22" customWidth="1"/>
    <col min="4" max="4" width="5" bestFit="1" customWidth="1"/>
    <col min="5" max="5" width="14" customWidth="1"/>
    <col min="6" max="6" width="69.33203125" customWidth="1"/>
    <col min="7" max="7" width="6.83203125" bestFit="1" customWidth="1"/>
    <col min="8" max="8" width="5" bestFit="1" customWidth="1"/>
    <col min="9" max="10" width="6.83203125" bestFit="1" customWidth="1"/>
    <col min="11" max="17" width="5" bestFit="1" customWidth="1"/>
    <col min="18" max="18" width="10.83203125" bestFit="1" customWidth="1"/>
  </cols>
  <sheetData>
    <row r="1" spans="1:18" ht="14.5">
      <c r="A1" s="73" t="s">
        <v>64</v>
      </c>
      <c r="B1" s="72"/>
      <c r="C1" s="72"/>
      <c r="D1" s="72"/>
      <c r="E1" s="72"/>
      <c r="F1" s="72"/>
      <c r="G1" s="72"/>
      <c r="H1" s="72"/>
      <c r="I1" s="72"/>
      <c r="J1" s="72"/>
      <c r="K1" s="72"/>
      <c r="L1" s="72"/>
      <c r="M1" s="72"/>
      <c r="N1" s="72"/>
      <c r="O1" s="72"/>
      <c r="P1" s="72"/>
      <c r="Q1" s="72"/>
      <c r="R1" s="72"/>
    </row>
    <row r="2" spans="1:18">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row>
    <row r="3" spans="1:18">
      <c r="A3" s="2">
        <v>1</v>
      </c>
      <c r="B3" s="2" t="s">
        <v>19</v>
      </c>
      <c r="C3" s="3"/>
      <c r="D3" s="4"/>
      <c r="E3" s="4"/>
      <c r="F3" s="5"/>
      <c r="G3" s="4"/>
      <c r="H3" s="4"/>
      <c r="I3" s="4"/>
      <c r="J3" s="4"/>
      <c r="K3" s="4"/>
      <c r="L3" s="4"/>
      <c r="M3" s="4"/>
      <c r="N3" s="4"/>
      <c r="O3" s="4"/>
      <c r="P3" s="4"/>
      <c r="Q3" s="6"/>
      <c r="R3" s="4">
        <f>SUM(G3:Q3)</f>
        <v>0</v>
      </c>
    </row>
    <row r="4" spans="1:18">
      <c r="A4" s="2">
        <v>2</v>
      </c>
      <c r="B4" s="2" t="s">
        <v>20</v>
      </c>
      <c r="C4" s="2"/>
      <c r="D4" s="4"/>
      <c r="E4" s="4"/>
      <c r="F4" s="4"/>
      <c r="G4" s="4"/>
      <c r="H4" s="4"/>
      <c r="I4" s="4"/>
      <c r="J4" s="4"/>
      <c r="K4" s="4"/>
      <c r="L4" s="4"/>
      <c r="M4" s="4"/>
      <c r="N4" s="4"/>
      <c r="O4" s="4"/>
      <c r="P4" s="4"/>
      <c r="Q4" s="6"/>
      <c r="R4" s="4">
        <f t="shared" ref="R4:R11" si="0">SUM(G4:Q4)</f>
        <v>0</v>
      </c>
    </row>
    <row r="5" spans="1:18">
      <c r="A5" s="2">
        <v>3</v>
      </c>
      <c r="B5" s="2" t="s">
        <v>21</v>
      </c>
      <c r="C5" s="2"/>
      <c r="D5" s="4"/>
      <c r="E5" s="4"/>
      <c r="F5" s="4"/>
      <c r="G5" s="4"/>
      <c r="H5" s="4"/>
      <c r="I5" s="4"/>
      <c r="J5" s="4"/>
      <c r="K5" s="4"/>
      <c r="L5" s="4"/>
      <c r="M5" s="4"/>
      <c r="N5" s="4"/>
      <c r="O5" s="4"/>
      <c r="P5" s="4"/>
      <c r="Q5" s="6"/>
      <c r="R5" s="4">
        <f t="shared" si="0"/>
        <v>0</v>
      </c>
    </row>
    <row r="6" spans="1:18" ht="126">
      <c r="A6" s="2">
        <v>4</v>
      </c>
      <c r="B6" s="2" t="s">
        <v>22</v>
      </c>
      <c r="C6" s="2"/>
      <c r="D6" s="4"/>
      <c r="E6" s="4"/>
      <c r="F6" s="5" t="s">
        <v>74</v>
      </c>
      <c r="G6" s="4"/>
      <c r="H6" s="4"/>
      <c r="I6" s="4"/>
      <c r="J6" s="4">
        <v>0.5</v>
      </c>
      <c r="K6" s="4"/>
      <c r="L6" s="4"/>
      <c r="M6" s="4"/>
      <c r="N6" s="4"/>
      <c r="O6" s="4"/>
      <c r="P6" s="4">
        <v>0.5</v>
      </c>
      <c r="Q6" s="6">
        <v>0.3</v>
      </c>
      <c r="R6" s="4">
        <f t="shared" si="0"/>
        <v>1.3</v>
      </c>
    </row>
    <row r="7" spans="1:18" ht="196">
      <c r="A7" s="2">
        <v>5</v>
      </c>
      <c r="B7" s="2" t="s">
        <v>23</v>
      </c>
      <c r="C7" s="2" t="s">
        <v>63</v>
      </c>
      <c r="D7" s="4"/>
      <c r="E7" s="10" t="s">
        <v>43</v>
      </c>
      <c r="F7" s="21" t="s">
        <v>71</v>
      </c>
      <c r="G7" s="4"/>
      <c r="H7" s="4">
        <v>0.8</v>
      </c>
      <c r="I7" s="4"/>
      <c r="J7" s="4"/>
      <c r="K7" s="4">
        <v>0.8</v>
      </c>
      <c r="L7" s="4">
        <v>1</v>
      </c>
      <c r="M7" s="4">
        <v>0.8</v>
      </c>
      <c r="N7" s="4"/>
      <c r="O7" s="4"/>
      <c r="P7" s="4"/>
      <c r="Q7" s="6"/>
      <c r="R7" s="4">
        <f t="shared" si="0"/>
        <v>3.4000000000000004</v>
      </c>
    </row>
    <row r="8" spans="1:18" ht="154">
      <c r="A8" s="2">
        <v>6</v>
      </c>
      <c r="B8" s="2" t="s">
        <v>24</v>
      </c>
      <c r="C8" s="2"/>
      <c r="D8" s="4"/>
      <c r="E8" s="4"/>
      <c r="F8" s="21" t="s">
        <v>75</v>
      </c>
      <c r="G8" s="4"/>
      <c r="H8" s="4"/>
      <c r="I8" s="4">
        <v>1</v>
      </c>
      <c r="J8" s="4">
        <v>0.5</v>
      </c>
      <c r="K8" s="4"/>
      <c r="L8" s="4"/>
      <c r="M8" s="4"/>
      <c r="N8" s="4"/>
      <c r="O8" s="4"/>
      <c r="P8" s="4">
        <v>0.5</v>
      </c>
      <c r="Q8" s="6"/>
      <c r="R8" s="4">
        <f t="shared" si="0"/>
        <v>2</v>
      </c>
    </row>
    <row r="9" spans="1:18" ht="70">
      <c r="A9" s="2">
        <v>7</v>
      </c>
      <c r="B9" s="2" t="s">
        <v>25</v>
      </c>
      <c r="C9" s="2"/>
      <c r="D9" s="4"/>
      <c r="E9" s="4"/>
      <c r="F9" s="5" t="s">
        <v>72</v>
      </c>
      <c r="G9" s="4"/>
      <c r="H9" s="4"/>
      <c r="I9" s="4"/>
      <c r="J9" s="4"/>
      <c r="K9" s="4">
        <v>0.2</v>
      </c>
      <c r="L9" s="4"/>
      <c r="M9" s="4">
        <v>0.2</v>
      </c>
      <c r="N9" s="4"/>
      <c r="O9" s="4"/>
      <c r="P9" s="4"/>
      <c r="Q9" s="6"/>
      <c r="R9" s="4">
        <f t="shared" si="0"/>
        <v>0.4</v>
      </c>
    </row>
    <row r="10" spans="1:18" ht="42">
      <c r="A10" s="13">
        <v>8</v>
      </c>
      <c r="B10" s="2" t="s">
        <v>32</v>
      </c>
      <c r="C10" s="27"/>
      <c r="D10" s="8"/>
      <c r="E10" s="15" t="s">
        <v>70</v>
      </c>
      <c r="F10" s="14" t="s">
        <v>69</v>
      </c>
      <c r="G10" s="13"/>
      <c r="H10" s="13">
        <v>0.2</v>
      </c>
      <c r="I10" s="13"/>
      <c r="J10" s="13"/>
      <c r="K10" s="13"/>
      <c r="L10" s="13"/>
      <c r="M10" s="13"/>
      <c r="N10" s="13"/>
      <c r="O10" s="13"/>
      <c r="P10" s="13"/>
      <c r="Q10" s="13"/>
      <c r="R10" s="4">
        <f t="shared" si="0"/>
        <v>0.2</v>
      </c>
    </row>
    <row r="11" spans="1:18" ht="28">
      <c r="A11" s="13">
        <v>9</v>
      </c>
      <c r="B11" s="28" t="s">
        <v>48</v>
      </c>
      <c r="C11" s="28"/>
      <c r="D11" s="13"/>
      <c r="E11" s="13" t="s">
        <v>49</v>
      </c>
      <c r="F11" s="14" t="s">
        <v>73</v>
      </c>
      <c r="G11" s="13"/>
      <c r="H11" s="13"/>
      <c r="I11" s="13"/>
      <c r="J11" s="13"/>
      <c r="K11" s="13"/>
      <c r="L11" s="13"/>
      <c r="M11" s="13"/>
      <c r="N11" s="13"/>
      <c r="O11" s="13"/>
      <c r="P11" s="13"/>
      <c r="Q11" s="13">
        <v>0.7</v>
      </c>
      <c r="R11" s="4">
        <f t="shared" si="0"/>
        <v>0.7</v>
      </c>
    </row>
  </sheetData>
  <mergeCells count="1">
    <mergeCell ref="A1:R1"/>
  </mergeCells>
  <phoneticPr fontId="3"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selection sqref="A1:R1"/>
    </sheetView>
  </sheetViews>
  <sheetFormatPr defaultColWidth="8.83203125" defaultRowHeight="14"/>
  <cols>
    <col min="1" max="1" width="5" bestFit="1" customWidth="1"/>
    <col min="2" max="2" width="31.6640625" bestFit="1" customWidth="1"/>
    <col min="3" max="3" width="22" customWidth="1"/>
    <col min="4" max="4" width="5" bestFit="1" customWidth="1"/>
    <col min="5" max="5" width="10.83203125" bestFit="1" customWidth="1"/>
    <col min="6" max="6" width="69.33203125" customWidth="1"/>
    <col min="7" max="7" width="6.83203125" bestFit="1" customWidth="1"/>
    <col min="8" max="8" width="5" bestFit="1" customWidth="1"/>
    <col min="9" max="10" width="6.83203125" bestFit="1" customWidth="1"/>
    <col min="11" max="17" width="5" bestFit="1" customWidth="1"/>
    <col min="18" max="18" width="10.83203125" bestFit="1" customWidth="1"/>
  </cols>
  <sheetData>
    <row r="1" spans="1:18" ht="14.5">
      <c r="A1" s="73" t="s">
        <v>64</v>
      </c>
      <c r="B1" s="72"/>
      <c r="C1" s="72"/>
      <c r="D1" s="72"/>
      <c r="E1" s="72"/>
      <c r="F1" s="72"/>
      <c r="G1" s="72"/>
      <c r="H1" s="72"/>
      <c r="I1" s="72"/>
      <c r="J1" s="72"/>
      <c r="K1" s="72"/>
      <c r="L1" s="72"/>
      <c r="M1" s="72"/>
      <c r="N1" s="72"/>
      <c r="O1" s="72"/>
      <c r="P1" s="72"/>
      <c r="Q1" s="72"/>
      <c r="R1" s="72"/>
    </row>
    <row r="2" spans="1:18">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row>
    <row r="3" spans="1:18">
      <c r="A3" s="2">
        <v>1</v>
      </c>
      <c r="B3" s="2" t="s">
        <v>19</v>
      </c>
      <c r="C3" s="3"/>
      <c r="D3" s="4"/>
      <c r="E3" s="4"/>
      <c r="F3" s="5"/>
      <c r="G3" s="4"/>
      <c r="H3" s="4"/>
      <c r="I3" s="4"/>
      <c r="J3" s="4"/>
      <c r="K3" s="4"/>
      <c r="L3" s="4"/>
      <c r="M3" s="4"/>
      <c r="N3" s="4"/>
      <c r="O3" s="4"/>
      <c r="P3" s="4"/>
      <c r="Q3" s="6"/>
      <c r="R3" s="4">
        <f>SUM(G3:Q3)</f>
        <v>0</v>
      </c>
    </row>
    <row r="4" spans="1:18">
      <c r="A4" s="2">
        <v>2</v>
      </c>
      <c r="B4" s="2" t="s">
        <v>20</v>
      </c>
      <c r="C4" s="2"/>
      <c r="D4" s="4"/>
      <c r="E4" s="4"/>
      <c r="F4" s="4"/>
      <c r="G4" s="4"/>
      <c r="H4" s="4"/>
      <c r="I4" s="4"/>
      <c r="J4" s="4"/>
      <c r="K4" s="4"/>
      <c r="L4" s="4"/>
      <c r="M4" s="4"/>
      <c r="N4" s="4"/>
      <c r="O4" s="4"/>
      <c r="P4" s="4"/>
      <c r="Q4" s="6"/>
      <c r="R4" s="4">
        <f t="shared" ref="R4:R11" si="0">SUM(G4:Q4)</f>
        <v>0</v>
      </c>
    </row>
    <row r="5" spans="1:18">
      <c r="A5" s="2">
        <v>3</v>
      </c>
      <c r="B5" s="2" t="s">
        <v>21</v>
      </c>
      <c r="C5" s="2"/>
      <c r="D5" s="4"/>
      <c r="E5" s="4"/>
      <c r="F5" s="4"/>
      <c r="G5" s="4"/>
      <c r="H5" s="4"/>
      <c r="I5" s="4"/>
      <c r="J5" s="4"/>
      <c r="K5" s="4"/>
      <c r="L5" s="4"/>
      <c r="M5" s="4"/>
      <c r="N5" s="4"/>
      <c r="O5" s="4"/>
      <c r="P5" s="4"/>
      <c r="Q5" s="6"/>
      <c r="R5" s="4">
        <f t="shared" si="0"/>
        <v>0</v>
      </c>
    </row>
    <row r="6" spans="1:18">
      <c r="A6" s="2">
        <v>4</v>
      </c>
      <c r="B6" s="2" t="s">
        <v>22</v>
      </c>
      <c r="C6" s="2"/>
      <c r="D6" s="4"/>
      <c r="E6" s="4"/>
      <c r="F6" s="5"/>
      <c r="G6" s="4"/>
      <c r="H6" s="4"/>
      <c r="I6" s="4"/>
      <c r="J6" s="4"/>
      <c r="K6" s="4"/>
      <c r="L6" s="4"/>
      <c r="M6" s="4"/>
      <c r="N6" s="4"/>
      <c r="O6" s="4"/>
      <c r="P6" s="4"/>
      <c r="Q6" s="6"/>
      <c r="R6" s="4">
        <f t="shared" si="0"/>
        <v>0</v>
      </c>
    </row>
    <row r="7" spans="1:18" ht="98">
      <c r="A7" s="2">
        <v>5</v>
      </c>
      <c r="B7" s="2" t="s">
        <v>23</v>
      </c>
      <c r="C7" s="2" t="s">
        <v>63</v>
      </c>
      <c r="D7" s="4"/>
      <c r="E7" s="10" t="s">
        <v>43</v>
      </c>
      <c r="F7" s="21" t="s">
        <v>65</v>
      </c>
      <c r="G7" s="4"/>
      <c r="H7" s="4">
        <v>0.5</v>
      </c>
      <c r="I7" s="4"/>
      <c r="J7" s="4"/>
      <c r="K7" s="4"/>
      <c r="L7" s="4"/>
      <c r="M7" s="4">
        <v>1</v>
      </c>
      <c r="N7" s="4"/>
      <c r="O7" s="4"/>
      <c r="P7" s="4"/>
      <c r="Q7" s="6"/>
      <c r="R7" s="4">
        <f t="shared" si="0"/>
        <v>1.5</v>
      </c>
    </row>
    <row r="8" spans="1:18">
      <c r="A8" s="2">
        <v>6</v>
      </c>
      <c r="B8" s="2" t="s">
        <v>24</v>
      </c>
      <c r="C8" s="2"/>
      <c r="D8" s="4"/>
      <c r="E8" s="4"/>
      <c r="F8" s="21"/>
      <c r="G8" s="4"/>
      <c r="H8" s="4"/>
      <c r="I8" s="4"/>
      <c r="J8" s="4"/>
      <c r="K8" s="4"/>
      <c r="L8" s="4"/>
      <c r="M8" s="4"/>
      <c r="N8" s="4"/>
      <c r="O8" s="4"/>
      <c r="P8" s="4"/>
      <c r="Q8" s="6"/>
      <c r="R8" s="4">
        <f t="shared" si="0"/>
        <v>0</v>
      </c>
    </row>
    <row r="9" spans="1:18">
      <c r="A9" s="2">
        <v>7</v>
      </c>
      <c r="B9" s="2" t="s">
        <v>25</v>
      </c>
      <c r="C9" s="2"/>
      <c r="D9" s="4"/>
      <c r="E9" s="4"/>
      <c r="F9" s="5"/>
      <c r="G9" s="4"/>
      <c r="H9" s="4"/>
      <c r="I9" s="4"/>
      <c r="J9" s="4"/>
      <c r="K9" s="4"/>
      <c r="L9" s="4"/>
      <c r="M9" s="4"/>
      <c r="N9" s="4"/>
      <c r="O9" s="4"/>
      <c r="P9" s="4"/>
      <c r="Q9" s="6"/>
      <c r="R9" s="4">
        <f t="shared" si="0"/>
        <v>0</v>
      </c>
    </row>
    <row r="10" spans="1:18" ht="56">
      <c r="A10" s="13">
        <v>8</v>
      </c>
      <c r="B10" s="2" t="s">
        <v>32</v>
      </c>
      <c r="C10" s="25"/>
      <c r="D10" s="8"/>
      <c r="E10" s="15" t="s">
        <v>33</v>
      </c>
      <c r="F10" s="14" t="s">
        <v>66</v>
      </c>
      <c r="G10" s="13"/>
      <c r="H10" s="13">
        <v>0.5</v>
      </c>
      <c r="I10" s="13"/>
      <c r="J10" s="13"/>
      <c r="K10" s="13"/>
      <c r="L10" s="13"/>
      <c r="M10" s="13"/>
      <c r="N10" s="13"/>
      <c r="O10" s="13"/>
      <c r="P10" s="13"/>
      <c r="Q10" s="13"/>
      <c r="R10" s="4">
        <f t="shared" si="0"/>
        <v>0.5</v>
      </c>
    </row>
    <row r="11" spans="1:18" ht="70">
      <c r="A11" s="13">
        <v>9</v>
      </c>
      <c r="B11" s="26" t="s">
        <v>48</v>
      </c>
      <c r="C11" s="26"/>
      <c r="D11" s="13"/>
      <c r="E11" s="13" t="s">
        <v>49</v>
      </c>
      <c r="F11" s="14" t="s">
        <v>67</v>
      </c>
      <c r="G11" s="13"/>
      <c r="H11" s="13"/>
      <c r="I11" s="13"/>
      <c r="J11" s="13"/>
      <c r="K11" s="13"/>
      <c r="L11" s="13"/>
      <c r="M11" s="13"/>
      <c r="N11" s="13"/>
      <c r="O11" s="13"/>
      <c r="P11" s="13"/>
      <c r="Q11" s="13">
        <v>1</v>
      </c>
      <c r="R11" s="4">
        <f t="shared" si="0"/>
        <v>1</v>
      </c>
    </row>
  </sheetData>
  <mergeCells count="1">
    <mergeCell ref="A1:R1"/>
  </mergeCells>
  <phoneticPr fontId="3"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selection sqref="A1:R1"/>
    </sheetView>
  </sheetViews>
  <sheetFormatPr defaultColWidth="8.83203125" defaultRowHeight="14"/>
  <cols>
    <col min="1" max="1" width="5" bestFit="1" customWidth="1"/>
    <col min="2" max="2" width="31.6640625" bestFit="1" customWidth="1"/>
    <col min="3" max="3" width="22" customWidth="1"/>
    <col min="4" max="4" width="5" bestFit="1" customWidth="1"/>
    <col min="5" max="5" width="10.83203125" bestFit="1" customWidth="1"/>
    <col min="6" max="6" width="69.33203125" customWidth="1"/>
    <col min="7" max="7" width="6.83203125" bestFit="1" customWidth="1"/>
    <col min="8" max="8" width="5" bestFit="1" customWidth="1"/>
    <col min="9" max="10" width="6.83203125" bestFit="1" customWidth="1"/>
    <col min="11" max="17" width="5" bestFit="1" customWidth="1"/>
    <col min="18" max="18" width="10.83203125" bestFit="1" customWidth="1"/>
  </cols>
  <sheetData>
    <row r="1" spans="1:18" ht="14.5">
      <c r="A1" s="73" t="s">
        <v>64</v>
      </c>
      <c r="B1" s="72"/>
      <c r="C1" s="72"/>
      <c r="D1" s="72"/>
      <c r="E1" s="72"/>
      <c r="F1" s="72"/>
      <c r="G1" s="72"/>
      <c r="H1" s="72"/>
      <c r="I1" s="72"/>
      <c r="J1" s="72"/>
      <c r="K1" s="72"/>
      <c r="L1" s="72"/>
      <c r="M1" s="72"/>
      <c r="N1" s="72"/>
      <c r="O1" s="72"/>
      <c r="P1" s="72"/>
      <c r="Q1" s="72"/>
      <c r="R1" s="72"/>
    </row>
    <row r="2" spans="1:18">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row>
    <row r="3" spans="1:18">
      <c r="A3" s="2">
        <v>1</v>
      </c>
      <c r="B3" s="2" t="s">
        <v>19</v>
      </c>
      <c r="C3" s="3"/>
      <c r="D3" s="4"/>
      <c r="E3" s="4"/>
      <c r="F3" s="5"/>
      <c r="G3" s="4"/>
      <c r="H3" s="4"/>
      <c r="I3" s="4"/>
      <c r="J3" s="4"/>
      <c r="K3" s="4"/>
      <c r="L3" s="4"/>
      <c r="M3" s="4"/>
      <c r="N3" s="4"/>
      <c r="O3" s="4"/>
      <c r="P3" s="4"/>
      <c r="Q3" s="6"/>
      <c r="R3" s="4">
        <f>SUM(G3:Q3)</f>
        <v>0</v>
      </c>
    </row>
    <row r="4" spans="1:18">
      <c r="A4" s="2">
        <v>2</v>
      </c>
      <c r="B4" s="2" t="s">
        <v>20</v>
      </c>
      <c r="C4" s="2"/>
      <c r="D4" s="4"/>
      <c r="E4" s="4"/>
      <c r="F4" s="4"/>
      <c r="G4" s="4"/>
      <c r="H4" s="4"/>
      <c r="I4" s="4"/>
      <c r="J4" s="4"/>
      <c r="K4" s="4"/>
      <c r="L4" s="4"/>
      <c r="M4" s="4"/>
      <c r="N4" s="4"/>
      <c r="O4" s="4"/>
      <c r="P4" s="4"/>
      <c r="Q4" s="6"/>
      <c r="R4" s="4">
        <f t="shared" ref="R4:R11" si="0">SUM(G4:Q4)</f>
        <v>0</v>
      </c>
    </row>
    <row r="5" spans="1:18">
      <c r="A5" s="2">
        <v>3</v>
      </c>
      <c r="B5" s="2" t="s">
        <v>21</v>
      </c>
      <c r="C5" s="2"/>
      <c r="D5" s="4"/>
      <c r="E5" s="4"/>
      <c r="F5" s="4"/>
      <c r="G5" s="4"/>
      <c r="H5" s="4"/>
      <c r="I5" s="4"/>
      <c r="J5" s="4"/>
      <c r="K5" s="4"/>
      <c r="L5" s="4"/>
      <c r="M5" s="4"/>
      <c r="N5" s="4"/>
      <c r="O5" s="4"/>
      <c r="P5" s="4"/>
      <c r="Q5" s="6"/>
      <c r="R5" s="4">
        <f t="shared" si="0"/>
        <v>0</v>
      </c>
    </row>
    <row r="6" spans="1:18" ht="28">
      <c r="A6" s="2">
        <v>4</v>
      </c>
      <c r="B6" s="2" t="s">
        <v>22</v>
      </c>
      <c r="C6" s="2"/>
      <c r="D6" s="4"/>
      <c r="E6" s="4" t="s">
        <v>61</v>
      </c>
      <c r="F6" s="5" t="s">
        <v>50</v>
      </c>
      <c r="G6" s="4"/>
      <c r="H6" s="4"/>
      <c r="I6" s="4"/>
      <c r="J6" s="4">
        <v>0.5</v>
      </c>
      <c r="K6" s="4"/>
      <c r="L6" s="4"/>
      <c r="M6" s="4"/>
      <c r="N6" s="4"/>
      <c r="O6" s="4"/>
      <c r="P6" s="4"/>
      <c r="Q6" s="6"/>
      <c r="R6" s="4">
        <f t="shared" si="0"/>
        <v>0.5</v>
      </c>
    </row>
    <row r="7" spans="1:18" ht="42">
      <c r="A7" s="2">
        <v>5</v>
      </c>
      <c r="B7" s="2" t="s">
        <v>23</v>
      </c>
      <c r="C7" s="2" t="s">
        <v>63</v>
      </c>
      <c r="D7" s="4"/>
      <c r="E7" s="10" t="s">
        <v>43</v>
      </c>
      <c r="F7" s="21" t="s">
        <v>57</v>
      </c>
      <c r="G7" s="4"/>
      <c r="H7" s="4"/>
      <c r="I7" s="4"/>
      <c r="J7" s="4"/>
      <c r="K7" s="4"/>
      <c r="L7" s="4"/>
      <c r="M7" s="4">
        <v>1</v>
      </c>
      <c r="N7" s="4"/>
      <c r="O7" s="4"/>
      <c r="P7" s="4"/>
      <c r="Q7" s="6"/>
      <c r="R7" s="4">
        <f t="shared" si="0"/>
        <v>1</v>
      </c>
    </row>
    <row r="8" spans="1:18" ht="84">
      <c r="A8" s="2">
        <v>6</v>
      </c>
      <c r="B8" s="2" t="s">
        <v>24</v>
      </c>
      <c r="C8" s="2"/>
      <c r="D8" s="4"/>
      <c r="E8" s="4"/>
      <c r="F8" s="21" t="s">
        <v>55</v>
      </c>
      <c r="G8" s="4"/>
      <c r="H8" s="4"/>
      <c r="I8" s="4">
        <v>0.5</v>
      </c>
      <c r="J8" s="4">
        <v>0.5</v>
      </c>
      <c r="K8" s="4"/>
      <c r="L8" s="4"/>
      <c r="M8" s="4"/>
      <c r="N8" s="4"/>
      <c r="O8" s="4"/>
      <c r="P8" s="4"/>
      <c r="Q8" s="6"/>
      <c r="R8" s="4">
        <f t="shared" si="0"/>
        <v>1</v>
      </c>
    </row>
    <row r="9" spans="1:18" ht="28">
      <c r="A9" s="2">
        <v>7</v>
      </c>
      <c r="B9" s="2" t="s">
        <v>25</v>
      </c>
      <c r="C9" s="2"/>
      <c r="D9" s="4"/>
      <c r="E9" s="4"/>
      <c r="F9" s="5" t="s">
        <v>60</v>
      </c>
      <c r="G9" s="4"/>
      <c r="H9" s="4"/>
      <c r="I9" s="4">
        <v>0.5</v>
      </c>
      <c r="J9" s="4"/>
      <c r="K9" s="4"/>
      <c r="L9" s="4"/>
      <c r="M9" s="4"/>
      <c r="N9" s="4"/>
      <c r="O9" s="4"/>
      <c r="P9" s="4"/>
      <c r="Q9" s="6"/>
      <c r="R9" s="4">
        <f t="shared" si="0"/>
        <v>0.5</v>
      </c>
    </row>
    <row r="10" spans="1:18" ht="42">
      <c r="A10" s="13">
        <v>8</v>
      </c>
      <c r="B10" s="2" t="s">
        <v>32</v>
      </c>
      <c r="C10" s="24"/>
      <c r="D10" s="8"/>
      <c r="E10" s="15" t="s">
        <v>33</v>
      </c>
      <c r="F10" s="14" t="s">
        <v>58</v>
      </c>
      <c r="G10" s="13"/>
      <c r="H10" s="13">
        <v>1</v>
      </c>
      <c r="I10" s="13"/>
      <c r="J10" s="13"/>
      <c r="K10" s="13"/>
      <c r="L10" s="13"/>
      <c r="M10" s="13"/>
      <c r="N10" s="13"/>
      <c r="O10" s="13"/>
      <c r="P10" s="13"/>
      <c r="Q10" s="13"/>
      <c r="R10" s="4">
        <f t="shared" si="0"/>
        <v>1</v>
      </c>
    </row>
    <row r="11" spans="1:18" ht="28">
      <c r="A11" s="13">
        <v>9</v>
      </c>
      <c r="B11" s="12" t="s">
        <v>48</v>
      </c>
      <c r="C11" s="12"/>
      <c r="D11" s="13"/>
      <c r="E11" s="13" t="s">
        <v>49</v>
      </c>
      <c r="F11" s="14" t="s">
        <v>59</v>
      </c>
      <c r="G11" s="13"/>
      <c r="H11" s="13"/>
      <c r="I11" s="13"/>
      <c r="J11" s="13"/>
      <c r="K11" s="13"/>
      <c r="L11" s="13"/>
      <c r="M11" s="13"/>
      <c r="N11" s="13"/>
      <c r="O11" s="13"/>
      <c r="P11" s="13"/>
      <c r="Q11" s="13">
        <v>1</v>
      </c>
      <c r="R11" s="4">
        <f t="shared" si="0"/>
        <v>1</v>
      </c>
    </row>
  </sheetData>
  <mergeCells count="1">
    <mergeCell ref="A1:R1"/>
  </mergeCells>
  <phoneticPr fontId="3"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workbookViewId="0">
      <selection activeCell="F12" sqref="F12"/>
    </sheetView>
  </sheetViews>
  <sheetFormatPr defaultColWidth="8.83203125" defaultRowHeight="14"/>
  <cols>
    <col min="1" max="1" width="5" bestFit="1" customWidth="1"/>
    <col min="2" max="2" width="31.6640625" bestFit="1" customWidth="1"/>
    <col min="3" max="3" width="22" customWidth="1"/>
    <col min="4" max="4" width="5" bestFit="1" customWidth="1"/>
    <col min="5" max="5" width="10.83203125" bestFit="1" customWidth="1"/>
    <col min="6" max="6" width="66.1640625" customWidth="1"/>
    <col min="7" max="7" width="6.83203125" bestFit="1" customWidth="1"/>
    <col min="8" max="8" width="5" bestFit="1" customWidth="1"/>
    <col min="9" max="10" width="6.83203125" bestFit="1" customWidth="1"/>
    <col min="11" max="17" width="5" bestFit="1" customWidth="1"/>
    <col min="18" max="18" width="10.83203125" bestFit="1" customWidth="1"/>
  </cols>
  <sheetData>
    <row r="1" spans="1:18" ht="14.5">
      <c r="A1" s="72" t="s">
        <v>0</v>
      </c>
      <c r="B1" s="72"/>
      <c r="C1" s="72"/>
      <c r="D1" s="72"/>
      <c r="E1" s="72"/>
      <c r="F1" s="72"/>
      <c r="G1" s="72"/>
      <c r="H1" s="72"/>
      <c r="I1" s="72"/>
      <c r="J1" s="72"/>
      <c r="K1" s="72"/>
      <c r="L1" s="72"/>
      <c r="M1" s="72"/>
      <c r="N1" s="72"/>
      <c r="O1" s="72"/>
      <c r="P1" s="72"/>
      <c r="Q1" s="72"/>
      <c r="R1" s="72"/>
    </row>
    <row r="2" spans="1:18">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row>
    <row r="3" spans="1:18">
      <c r="A3" s="2">
        <v>1</v>
      </c>
      <c r="B3" s="2" t="s">
        <v>19</v>
      </c>
      <c r="C3" s="3"/>
      <c r="D3" s="4"/>
      <c r="E3" s="4"/>
      <c r="F3" s="5"/>
      <c r="G3" s="4"/>
      <c r="H3" s="4"/>
      <c r="I3" s="4"/>
      <c r="J3" s="4"/>
      <c r="K3" s="4"/>
      <c r="L3" s="4"/>
      <c r="M3" s="4"/>
      <c r="N3" s="4"/>
      <c r="O3" s="4"/>
      <c r="P3" s="4"/>
      <c r="Q3" s="6"/>
      <c r="R3" s="4">
        <f>SUM(G3:Q3)</f>
        <v>0</v>
      </c>
    </row>
    <row r="4" spans="1:18">
      <c r="A4" s="2">
        <v>2</v>
      </c>
      <c r="B4" s="2" t="s">
        <v>20</v>
      </c>
      <c r="C4" s="2"/>
      <c r="D4" s="4"/>
      <c r="E4" s="4"/>
      <c r="F4" s="4"/>
      <c r="G4" s="4"/>
      <c r="H4" s="4"/>
      <c r="I4" s="4"/>
      <c r="J4" s="4"/>
      <c r="K4" s="4"/>
      <c r="L4" s="4"/>
      <c r="M4" s="4"/>
      <c r="N4" s="4"/>
      <c r="O4" s="4"/>
      <c r="P4" s="4"/>
      <c r="Q4" s="6"/>
      <c r="R4" s="4">
        <f t="shared" ref="R4:R12" si="0">SUM(G4:Q4)</f>
        <v>0</v>
      </c>
    </row>
    <row r="5" spans="1:18">
      <c r="A5" s="2">
        <v>3</v>
      </c>
      <c r="B5" s="2" t="s">
        <v>21</v>
      </c>
      <c r="C5" s="2"/>
      <c r="D5" s="4"/>
      <c r="E5" s="4"/>
      <c r="F5" s="4"/>
      <c r="G5" s="4"/>
      <c r="H5" s="4"/>
      <c r="I5" s="4"/>
      <c r="J5" s="4"/>
      <c r="K5" s="4"/>
      <c r="L5" s="4"/>
      <c r="M5" s="4"/>
      <c r="N5" s="4"/>
      <c r="O5" s="4"/>
      <c r="P5" s="4"/>
      <c r="Q5" s="6"/>
      <c r="R5" s="4">
        <f t="shared" si="0"/>
        <v>0</v>
      </c>
    </row>
    <row r="6" spans="1:18" ht="28">
      <c r="A6" s="2">
        <v>4</v>
      </c>
      <c r="B6" s="2" t="s">
        <v>22</v>
      </c>
      <c r="C6" s="2"/>
      <c r="D6" s="4"/>
      <c r="E6" s="4"/>
      <c r="F6" s="5" t="s">
        <v>53</v>
      </c>
      <c r="G6" s="4"/>
      <c r="H6" s="4"/>
      <c r="I6" s="4"/>
      <c r="J6" s="4"/>
      <c r="K6" s="4"/>
      <c r="L6" s="4"/>
      <c r="M6" s="4"/>
      <c r="N6" s="4"/>
      <c r="O6" s="4"/>
      <c r="P6" s="4">
        <v>0.5</v>
      </c>
      <c r="Q6" s="6"/>
      <c r="R6" s="4">
        <f t="shared" si="0"/>
        <v>0.5</v>
      </c>
    </row>
    <row r="7" spans="1:18" ht="100">
      <c r="A7" s="2">
        <v>5</v>
      </c>
      <c r="B7" s="2" t="s">
        <v>23</v>
      </c>
      <c r="C7" s="2" t="s">
        <v>42</v>
      </c>
      <c r="D7" s="4"/>
      <c r="E7" s="10" t="s">
        <v>43</v>
      </c>
      <c r="F7" s="5" t="s">
        <v>47</v>
      </c>
      <c r="G7" s="4"/>
      <c r="H7" s="4"/>
      <c r="I7" s="4"/>
      <c r="J7" s="4"/>
      <c r="K7" s="4">
        <v>1</v>
      </c>
      <c r="L7" s="4"/>
      <c r="M7" s="4">
        <v>1</v>
      </c>
      <c r="N7" s="4"/>
      <c r="O7" s="4"/>
      <c r="P7" s="4"/>
      <c r="Q7" s="6"/>
      <c r="R7" s="4">
        <f t="shared" si="0"/>
        <v>2</v>
      </c>
    </row>
    <row r="8" spans="1:18" ht="28.5">
      <c r="A8" s="2">
        <v>6</v>
      </c>
      <c r="B8" s="2" t="s">
        <v>24</v>
      </c>
      <c r="C8" s="2"/>
      <c r="D8" s="4"/>
      <c r="E8" s="4"/>
      <c r="F8" s="5" t="s">
        <v>52</v>
      </c>
      <c r="G8" s="4"/>
      <c r="H8" s="4"/>
      <c r="I8" s="4">
        <v>0.5</v>
      </c>
      <c r="J8" s="4"/>
      <c r="K8" s="4"/>
      <c r="L8" s="4"/>
      <c r="M8" s="4"/>
      <c r="N8" s="4"/>
      <c r="O8" s="4"/>
      <c r="P8" s="4"/>
      <c r="Q8" s="6"/>
      <c r="R8" s="4">
        <f t="shared" si="0"/>
        <v>0.5</v>
      </c>
    </row>
    <row r="9" spans="1:18" ht="183.5">
      <c r="A9" s="2">
        <v>7</v>
      </c>
      <c r="B9" s="2" t="s">
        <v>25</v>
      </c>
      <c r="C9" s="2"/>
      <c r="D9" s="4"/>
      <c r="E9" s="4"/>
      <c r="F9" s="5" t="s">
        <v>54</v>
      </c>
      <c r="G9" s="4">
        <v>1</v>
      </c>
      <c r="H9" s="4"/>
      <c r="I9" s="4">
        <v>0.5</v>
      </c>
      <c r="J9" s="4"/>
      <c r="K9" s="4"/>
      <c r="L9" s="4"/>
      <c r="M9" s="4"/>
      <c r="N9" s="4"/>
      <c r="O9" s="4"/>
      <c r="P9" s="4">
        <v>0.5</v>
      </c>
      <c r="Q9" s="6"/>
      <c r="R9" s="4">
        <f t="shared" si="0"/>
        <v>2</v>
      </c>
    </row>
    <row r="10" spans="1:18" ht="56">
      <c r="A10" s="22"/>
      <c r="B10" s="17" t="s">
        <v>44</v>
      </c>
      <c r="C10" s="18"/>
      <c r="D10" s="19"/>
      <c r="E10" s="20" t="s">
        <v>45</v>
      </c>
      <c r="F10" s="23" t="s">
        <v>46</v>
      </c>
      <c r="G10" s="13"/>
      <c r="H10" s="13"/>
      <c r="I10" s="13"/>
      <c r="J10" s="13"/>
      <c r="K10" s="13"/>
      <c r="L10" s="13">
        <v>1</v>
      </c>
      <c r="M10" s="13"/>
      <c r="N10" s="13"/>
      <c r="O10" s="13"/>
      <c r="P10" s="13"/>
      <c r="Q10" s="13"/>
      <c r="R10" s="4">
        <f t="shared" si="0"/>
        <v>1</v>
      </c>
    </row>
    <row r="11" spans="1:18" ht="56">
      <c r="A11" s="22"/>
      <c r="B11" s="2" t="s">
        <v>32</v>
      </c>
      <c r="C11" s="16"/>
      <c r="D11" s="8"/>
      <c r="E11" s="15" t="s">
        <v>33</v>
      </c>
      <c r="F11" s="23" t="s">
        <v>51</v>
      </c>
      <c r="G11" s="13"/>
      <c r="H11" s="13">
        <v>1</v>
      </c>
      <c r="I11" s="13"/>
      <c r="J11" s="13"/>
      <c r="K11" s="13"/>
      <c r="L11" s="13"/>
      <c r="M11" s="13"/>
      <c r="N11" s="13"/>
      <c r="O11" s="13"/>
      <c r="P11" s="13"/>
      <c r="Q11" s="13"/>
      <c r="R11" s="4">
        <f t="shared" si="0"/>
        <v>1</v>
      </c>
    </row>
    <row r="12" spans="1:18" ht="70">
      <c r="A12" s="22"/>
      <c r="B12" s="22" t="s">
        <v>48</v>
      </c>
      <c r="C12" s="22"/>
      <c r="D12" s="22"/>
      <c r="E12" s="22" t="s">
        <v>49</v>
      </c>
      <c r="F12" s="23" t="s">
        <v>56</v>
      </c>
      <c r="G12" s="13"/>
      <c r="H12" s="13"/>
      <c r="I12" s="13"/>
      <c r="J12" s="13">
        <v>1</v>
      </c>
      <c r="K12" s="13"/>
      <c r="L12" s="13"/>
      <c r="M12" s="13"/>
      <c r="N12" s="13"/>
      <c r="O12" s="13"/>
      <c r="P12" s="13"/>
      <c r="Q12" s="13">
        <v>1</v>
      </c>
      <c r="R12" s="4">
        <f t="shared" si="0"/>
        <v>2</v>
      </c>
    </row>
  </sheetData>
  <mergeCells count="1">
    <mergeCell ref="A1:R1"/>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tabSelected="1" view="pageBreakPreview" zoomScale="40" zoomScaleNormal="55" zoomScaleSheetLayoutView="40" workbookViewId="0">
      <selection sqref="A1:S1"/>
    </sheetView>
  </sheetViews>
  <sheetFormatPr defaultColWidth="8.83203125" defaultRowHeight="14"/>
  <cols>
    <col min="1" max="1" width="5" bestFit="1" customWidth="1"/>
    <col min="2" max="2" width="34.33203125" bestFit="1" customWidth="1"/>
    <col min="3" max="3" width="22.83203125" bestFit="1" customWidth="1"/>
    <col min="4" max="4" width="5" bestFit="1" customWidth="1"/>
    <col min="5" max="5" width="10.83203125" bestFit="1" customWidth="1"/>
    <col min="6" max="6" width="71.9140625" bestFit="1" customWidth="1"/>
    <col min="7" max="7" width="6.9140625" bestFit="1" customWidth="1"/>
    <col min="8" max="8" width="5" bestFit="1" customWidth="1"/>
    <col min="9" max="10" width="6.9140625" bestFit="1" customWidth="1"/>
    <col min="11" max="17" width="5" bestFit="1" customWidth="1"/>
    <col min="18" max="18" width="6.9140625" bestFit="1" customWidth="1"/>
    <col min="19" max="19" width="10.83203125" bestFit="1" customWidth="1"/>
  </cols>
  <sheetData>
    <row r="1" spans="1:19" ht="14.5">
      <c r="A1" s="72" t="s">
        <v>0</v>
      </c>
      <c r="B1" s="72"/>
      <c r="C1" s="72"/>
      <c r="D1" s="72"/>
      <c r="E1" s="72"/>
      <c r="F1" s="72"/>
      <c r="G1" s="72"/>
      <c r="H1" s="72"/>
      <c r="I1" s="72"/>
      <c r="J1" s="72"/>
      <c r="K1" s="72"/>
      <c r="L1" s="72"/>
      <c r="M1" s="72"/>
      <c r="N1" s="72"/>
      <c r="O1" s="72"/>
      <c r="P1" s="72"/>
      <c r="Q1" s="72"/>
      <c r="R1" s="72"/>
      <c r="S1" s="72"/>
    </row>
    <row r="2" spans="1:19">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48" t="s">
        <v>233</v>
      </c>
      <c r="S2" s="1" t="s">
        <v>18</v>
      </c>
    </row>
    <row r="3" spans="1:19">
      <c r="A3" s="59">
        <v>1</v>
      </c>
      <c r="B3" s="59" t="s">
        <v>19</v>
      </c>
      <c r="C3" s="3"/>
      <c r="D3" s="4"/>
      <c r="E3" s="4"/>
      <c r="F3" s="5"/>
      <c r="G3" s="4"/>
      <c r="H3" s="4"/>
      <c r="I3" s="4"/>
      <c r="J3" s="4"/>
      <c r="K3" s="4"/>
      <c r="L3" s="4"/>
      <c r="M3" s="4"/>
      <c r="N3" s="4"/>
      <c r="O3" s="4"/>
      <c r="P3" s="4"/>
      <c r="Q3" s="6"/>
      <c r="R3" s="6"/>
      <c r="S3" s="4">
        <f>SUBTOTAL(9,G3:R3)</f>
        <v>0</v>
      </c>
    </row>
    <row r="4" spans="1:19">
      <c r="A4" s="59">
        <v>2</v>
      </c>
      <c r="B4" s="59" t="s">
        <v>20</v>
      </c>
      <c r="C4" s="59"/>
      <c r="D4" s="4"/>
      <c r="E4" s="4"/>
      <c r="F4" s="4"/>
      <c r="G4" s="4"/>
      <c r="H4" s="4"/>
      <c r="I4" s="4"/>
      <c r="J4" s="4"/>
      <c r="K4" s="4"/>
      <c r="L4" s="4"/>
      <c r="M4" s="4"/>
      <c r="N4" s="4"/>
      <c r="O4" s="4"/>
      <c r="P4" s="4"/>
      <c r="Q4" s="6"/>
      <c r="R4" s="6"/>
      <c r="S4" s="4">
        <f t="shared" ref="S4:S12" si="0">SUBTOTAL(9,G4:R4)</f>
        <v>0</v>
      </c>
    </row>
    <row r="5" spans="1:19">
      <c r="A5" s="59">
        <v>3</v>
      </c>
      <c r="B5" s="59" t="s">
        <v>21</v>
      </c>
      <c r="C5" s="59"/>
      <c r="D5" s="4"/>
      <c r="E5" s="4"/>
      <c r="F5" s="4"/>
      <c r="G5" s="4"/>
      <c r="H5" s="4"/>
      <c r="I5" s="4"/>
      <c r="J5" s="4"/>
      <c r="K5" s="4"/>
      <c r="L5" s="4"/>
      <c r="M5" s="4"/>
      <c r="N5" s="4"/>
      <c r="O5" s="4"/>
      <c r="P5" s="4"/>
      <c r="Q5" s="6"/>
      <c r="R5" s="6"/>
      <c r="S5" s="4">
        <f t="shared" si="0"/>
        <v>0</v>
      </c>
    </row>
    <row r="6" spans="1:19">
      <c r="A6" s="59">
        <v>4</v>
      </c>
      <c r="B6" s="59" t="s">
        <v>22</v>
      </c>
      <c r="C6" s="59"/>
      <c r="D6" s="4"/>
      <c r="E6" s="4"/>
      <c r="F6" s="5"/>
      <c r="G6" s="4"/>
      <c r="H6" s="4"/>
      <c r="I6" s="4"/>
      <c r="J6" s="4"/>
      <c r="K6" s="4"/>
      <c r="L6" s="4"/>
      <c r="M6" s="4"/>
      <c r="N6" s="4"/>
      <c r="O6" s="4"/>
      <c r="P6" s="4"/>
      <c r="Q6" s="6"/>
      <c r="R6" s="6"/>
      <c r="S6" s="4">
        <f t="shared" si="0"/>
        <v>0</v>
      </c>
    </row>
    <row r="7" spans="1:19" ht="28.5">
      <c r="A7" s="59">
        <v>5</v>
      </c>
      <c r="B7" s="62" t="s">
        <v>23</v>
      </c>
      <c r="C7" s="59" t="s">
        <v>278</v>
      </c>
      <c r="D7" s="4"/>
      <c r="E7" s="10" t="s">
        <v>43</v>
      </c>
      <c r="F7" s="5" t="s">
        <v>290</v>
      </c>
      <c r="G7" s="4"/>
      <c r="H7" s="4"/>
      <c r="I7" s="4"/>
      <c r="J7" s="4">
        <v>1</v>
      </c>
      <c r="K7" s="4"/>
      <c r="L7" s="4"/>
      <c r="M7" s="4"/>
      <c r="N7" s="4"/>
      <c r="O7" s="4"/>
      <c r="P7" s="4"/>
      <c r="Q7" s="6"/>
      <c r="R7" s="6"/>
      <c r="S7" s="4">
        <f t="shared" si="0"/>
        <v>1</v>
      </c>
    </row>
    <row r="8" spans="1:19" ht="85.5">
      <c r="A8" s="59">
        <v>6</v>
      </c>
      <c r="B8" s="63"/>
      <c r="C8" s="59" t="s">
        <v>63</v>
      </c>
      <c r="D8" s="4"/>
      <c r="E8" s="10" t="s">
        <v>211</v>
      </c>
      <c r="F8" s="5" t="s">
        <v>292</v>
      </c>
      <c r="G8" s="4"/>
      <c r="H8" s="4">
        <v>0.5</v>
      </c>
      <c r="I8" s="4"/>
      <c r="J8" s="4"/>
      <c r="K8" s="4"/>
      <c r="L8" s="4"/>
      <c r="M8" s="4"/>
      <c r="N8" s="4"/>
      <c r="O8" s="4"/>
      <c r="P8" s="4"/>
      <c r="Q8" s="6"/>
      <c r="R8" s="6">
        <v>0.5</v>
      </c>
      <c r="S8" s="4">
        <f t="shared" si="0"/>
        <v>1</v>
      </c>
    </row>
    <row r="9" spans="1:19" ht="215">
      <c r="A9" s="59">
        <v>7</v>
      </c>
      <c r="B9" s="59" t="s">
        <v>24</v>
      </c>
      <c r="C9" s="59"/>
      <c r="D9" s="4"/>
      <c r="E9" s="4"/>
      <c r="F9" s="5" t="s">
        <v>295</v>
      </c>
      <c r="G9" s="4"/>
      <c r="H9" s="4">
        <v>0.5</v>
      </c>
      <c r="I9" s="4">
        <v>1</v>
      </c>
      <c r="J9" s="4"/>
      <c r="K9" s="4"/>
      <c r="L9" s="4"/>
      <c r="M9" s="4"/>
      <c r="N9" s="4"/>
      <c r="O9" s="4"/>
      <c r="P9" s="4"/>
      <c r="Q9" s="6"/>
      <c r="R9" s="6"/>
      <c r="S9" s="4">
        <f t="shared" si="0"/>
        <v>1.5</v>
      </c>
    </row>
    <row r="10" spans="1:19" ht="28">
      <c r="A10" s="59">
        <v>8</v>
      </c>
      <c r="B10" s="59" t="s">
        <v>25</v>
      </c>
      <c r="C10" s="59"/>
      <c r="D10" s="4"/>
      <c r="E10" s="4"/>
      <c r="F10" s="21" t="s">
        <v>216</v>
      </c>
      <c r="G10" s="4">
        <v>1</v>
      </c>
      <c r="H10" s="4"/>
      <c r="I10" s="4"/>
      <c r="J10" s="4"/>
      <c r="K10" s="4"/>
      <c r="L10" s="4"/>
      <c r="M10" s="4"/>
      <c r="N10" s="4"/>
      <c r="O10" s="4"/>
      <c r="P10" s="4"/>
      <c r="Q10" s="6"/>
      <c r="R10" s="6"/>
      <c r="S10" s="4">
        <f t="shared" si="0"/>
        <v>1</v>
      </c>
    </row>
    <row r="11" spans="1:19" ht="241">
      <c r="A11" s="59">
        <v>9</v>
      </c>
      <c r="B11" s="31" t="s">
        <v>208</v>
      </c>
      <c r="C11" s="58"/>
      <c r="D11" s="58"/>
      <c r="E11" s="15" t="s">
        <v>211</v>
      </c>
      <c r="F11" s="36" t="s">
        <v>294</v>
      </c>
      <c r="G11" s="8"/>
      <c r="H11" s="8"/>
      <c r="I11" s="8"/>
      <c r="J11" s="8"/>
      <c r="K11" s="8">
        <v>1</v>
      </c>
      <c r="L11" s="8"/>
      <c r="M11" s="4">
        <v>1</v>
      </c>
      <c r="N11" s="8"/>
      <c r="O11" s="8"/>
      <c r="P11" s="8">
        <v>0.5</v>
      </c>
      <c r="Q11" s="8">
        <v>0.5</v>
      </c>
      <c r="R11" s="8">
        <v>0.5</v>
      </c>
      <c r="S11" s="4">
        <f t="shared" si="0"/>
        <v>3.5</v>
      </c>
    </row>
    <row r="12" spans="1:19" ht="28.5">
      <c r="A12" s="59">
        <v>10</v>
      </c>
      <c r="B12" s="47" t="s">
        <v>285</v>
      </c>
      <c r="C12" s="58"/>
      <c r="D12" s="8"/>
      <c r="E12" s="15" t="s">
        <v>43</v>
      </c>
      <c r="F12" s="36" t="s">
        <v>291</v>
      </c>
      <c r="G12" s="8"/>
      <c r="H12" s="8"/>
      <c r="I12" s="8"/>
      <c r="J12" s="8"/>
      <c r="K12" s="8"/>
      <c r="L12" s="8"/>
      <c r="M12" s="8"/>
      <c r="N12" s="8"/>
      <c r="O12" s="8"/>
      <c r="P12" s="8">
        <v>0.5</v>
      </c>
      <c r="Q12" s="8"/>
      <c r="R12" s="8"/>
      <c r="S12" s="4">
        <f t="shared" si="0"/>
        <v>0.5</v>
      </c>
    </row>
  </sheetData>
  <mergeCells count="2">
    <mergeCell ref="A1:S1"/>
    <mergeCell ref="B7:B8"/>
  </mergeCells>
  <phoneticPr fontId="3"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view="pageBreakPreview" zoomScaleNormal="40" zoomScaleSheetLayoutView="100" workbookViewId="0">
      <selection activeCell="J8" sqref="F8:J8"/>
    </sheetView>
  </sheetViews>
  <sheetFormatPr defaultColWidth="8.83203125" defaultRowHeight="14"/>
  <cols>
    <col min="1" max="1" width="5.6640625" bestFit="1" customWidth="1"/>
    <col min="2" max="2" width="25.6640625" bestFit="1" customWidth="1"/>
    <col min="3" max="3" width="16.33203125" bestFit="1" customWidth="1"/>
    <col min="4" max="4" width="5.6640625" bestFit="1" customWidth="1"/>
    <col min="5" max="5" width="11.83203125" bestFit="1" customWidth="1"/>
    <col min="6" max="6" width="65.5" bestFit="1" customWidth="1"/>
    <col min="7" max="7" width="7.6640625" bestFit="1" customWidth="1"/>
    <col min="8" max="8" width="5.6640625" bestFit="1" customWidth="1"/>
    <col min="9" max="10" width="7.6640625" bestFit="1" customWidth="1"/>
    <col min="11" max="17" width="5.6640625" bestFit="1" customWidth="1"/>
    <col min="18" max="18" width="11.83203125" bestFit="1" customWidth="1"/>
  </cols>
  <sheetData>
    <row r="1" spans="1:18" ht="14.5">
      <c r="A1" s="72" t="s">
        <v>0</v>
      </c>
      <c r="B1" s="72"/>
      <c r="C1" s="72"/>
      <c r="D1" s="72"/>
      <c r="E1" s="72"/>
      <c r="F1" s="72"/>
      <c r="G1" s="72"/>
      <c r="H1" s="72"/>
      <c r="I1" s="72"/>
      <c r="J1" s="72"/>
      <c r="K1" s="72"/>
      <c r="L1" s="72"/>
      <c r="M1" s="72"/>
      <c r="N1" s="72"/>
      <c r="O1" s="72"/>
      <c r="P1" s="72"/>
      <c r="Q1" s="72"/>
      <c r="R1" s="72"/>
    </row>
    <row r="2" spans="1:18">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row>
    <row r="3" spans="1:18">
      <c r="A3" s="2">
        <v>1</v>
      </c>
      <c r="B3" s="2" t="s">
        <v>19</v>
      </c>
      <c r="C3" s="3"/>
      <c r="D3" s="4"/>
      <c r="E3" s="4"/>
      <c r="F3" s="5"/>
      <c r="G3" s="4"/>
      <c r="H3" s="4"/>
      <c r="I3" s="4"/>
      <c r="J3" s="4"/>
      <c r="K3" s="4"/>
      <c r="L3" s="4"/>
      <c r="M3" s="4"/>
      <c r="N3" s="4"/>
      <c r="O3" s="4"/>
      <c r="P3" s="4"/>
      <c r="Q3" s="6"/>
      <c r="R3" s="4">
        <f>SUM(G3:Q3)</f>
        <v>0</v>
      </c>
    </row>
    <row r="4" spans="1:18">
      <c r="A4" s="2">
        <v>2</v>
      </c>
      <c r="B4" s="2" t="s">
        <v>20</v>
      </c>
      <c r="C4" s="2"/>
      <c r="D4" s="4"/>
      <c r="E4" s="4"/>
      <c r="F4" s="4"/>
      <c r="G4" s="4"/>
      <c r="H4" s="4"/>
      <c r="I4" s="4"/>
      <c r="J4" s="4"/>
      <c r="K4" s="4"/>
      <c r="L4" s="4"/>
      <c r="M4" s="4"/>
      <c r="N4" s="4"/>
      <c r="O4" s="4"/>
      <c r="P4" s="4"/>
      <c r="Q4" s="6"/>
      <c r="R4" s="4">
        <f t="shared" ref="R4:R12" si="0">SUM(G4:Q4)</f>
        <v>0</v>
      </c>
    </row>
    <row r="5" spans="1:18">
      <c r="A5" s="2">
        <v>3</v>
      </c>
      <c r="B5" s="2" t="s">
        <v>21</v>
      </c>
      <c r="C5" s="2"/>
      <c r="D5" s="4"/>
      <c r="E5" s="4"/>
      <c r="F5" s="4"/>
      <c r="G5" s="4"/>
      <c r="H5" s="4"/>
      <c r="I5" s="4"/>
      <c r="J5" s="4"/>
      <c r="K5" s="4"/>
      <c r="L5" s="4"/>
      <c r="M5" s="4"/>
      <c r="N5" s="4"/>
      <c r="O5" s="4"/>
      <c r="P5" s="4"/>
      <c r="Q5" s="6"/>
      <c r="R5" s="4">
        <f t="shared" si="0"/>
        <v>0</v>
      </c>
    </row>
    <row r="6" spans="1:18" ht="28.5">
      <c r="A6" s="2">
        <v>4</v>
      </c>
      <c r="B6" s="2" t="s">
        <v>22</v>
      </c>
      <c r="C6" s="9" t="s">
        <v>37</v>
      </c>
      <c r="D6" s="4"/>
      <c r="E6" s="10" t="s">
        <v>38</v>
      </c>
      <c r="F6" s="5" t="s">
        <v>39</v>
      </c>
      <c r="G6" s="4"/>
      <c r="H6" s="4"/>
      <c r="I6" s="4"/>
      <c r="J6" s="4"/>
      <c r="K6" s="4"/>
      <c r="L6" s="4"/>
      <c r="M6" s="4"/>
      <c r="N6" s="4"/>
      <c r="O6" s="4"/>
      <c r="P6" s="4"/>
      <c r="Q6" s="6">
        <v>1</v>
      </c>
      <c r="R6" s="4">
        <f t="shared" si="0"/>
        <v>1</v>
      </c>
    </row>
    <row r="7" spans="1:18">
      <c r="A7" s="2">
        <v>5</v>
      </c>
      <c r="B7" s="2" t="s">
        <v>23</v>
      </c>
      <c r="C7" s="2"/>
      <c r="D7" s="4"/>
      <c r="E7" s="4"/>
      <c r="F7" s="5"/>
      <c r="G7" s="4"/>
      <c r="H7" s="4"/>
      <c r="I7" s="4"/>
      <c r="J7" s="4"/>
      <c r="K7" s="4"/>
      <c r="L7" s="4"/>
      <c r="M7" s="4"/>
      <c r="N7" s="4"/>
      <c r="O7" s="4"/>
      <c r="P7" s="4"/>
      <c r="Q7" s="6"/>
      <c r="R7" s="4">
        <f t="shared" si="0"/>
        <v>0</v>
      </c>
    </row>
    <row r="8" spans="1:18" ht="143">
      <c r="A8" s="2">
        <v>6</v>
      </c>
      <c r="B8" s="2" t="s">
        <v>24</v>
      </c>
      <c r="C8" s="2"/>
      <c r="D8" s="4"/>
      <c r="E8" s="4"/>
      <c r="F8" s="5" t="s">
        <v>30</v>
      </c>
      <c r="G8" s="4"/>
      <c r="H8" s="4"/>
      <c r="I8" s="4">
        <v>1</v>
      </c>
      <c r="J8" s="4">
        <v>0.5</v>
      </c>
      <c r="K8" s="4"/>
      <c r="L8" s="4"/>
      <c r="M8" s="4"/>
      <c r="N8" s="4"/>
      <c r="O8" s="4"/>
      <c r="P8" s="4"/>
      <c r="Q8" s="6"/>
      <c r="R8" s="4">
        <f t="shared" si="0"/>
        <v>1.5</v>
      </c>
    </row>
    <row r="9" spans="1:18" ht="70.5">
      <c r="A9" s="2">
        <v>7</v>
      </c>
      <c r="B9" s="2" t="s">
        <v>25</v>
      </c>
      <c r="C9" s="2"/>
      <c r="D9" s="4"/>
      <c r="E9" s="4"/>
      <c r="F9" s="5" t="s">
        <v>40</v>
      </c>
      <c r="G9" s="4">
        <v>1</v>
      </c>
      <c r="H9" s="4"/>
      <c r="I9" s="4"/>
      <c r="J9" s="4"/>
      <c r="K9" s="4"/>
      <c r="L9" s="4"/>
      <c r="M9" s="4"/>
      <c r="N9" s="4"/>
      <c r="O9" s="4"/>
      <c r="P9" s="4">
        <v>1</v>
      </c>
      <c r="Q9" s="6"/>
      <c r="R9" s="4">
        <f t="shared" si="0"/>
        <v>2</v>
      </c>
    </row>
    <row r="10" spans="1:18" ht="28">
      <c r="A10" s="2">
        <v>8</v>
      </c>
      <c r="B10" s="12" t="s">
        <v>29</v>
      </c>
      <c r="C10" s="12"/>
      <c r="D10" s="13"/>
      <c r="E10" s="13" t="s">
        <v>28</v>
      </c>
      <c r="F10" s="14" t="s">
        <v>31</v>
      </c>
      <c r="G10" s="13"/>
      <c r="H10" s="13"/>
      <c r="I10" s="13"/>
      <c r="J10" s="4">
        <v>0.5</v>
      </c>
      <c r="K10" s="13"/>
      <c r="L10" s="13"/>
      <c r="M10" s="13"/>
      <c r="N10" s="13"/>
      <c r="O10" s="13"/>
      <c r="P10" s="13"/>
      <c r="Q10" s="13"/>
      <c r="R10" s="4">
        <f t="shared" si="0"/>
        <v>0.5</v>
      </c>
    </row>
    <row r="11" spans="1:18" ht="168">
      <c r="A11" s="2">
        <v>9</v>
      </c>
      <c r="B11" s="9" t="s">
        <v>36</v>
      </c>
      <c r="C11" s="7"/>
      <c r="D11" s="8"/>
      <c r="E11" s="15"/>
      <c r="F11" s="14" t="s">
        <v>35</v>
      </c>
      <c r="G11" s="13"/>
      <c r="H11" s="13"/>
      <c r="I11" s="13"/>
      <c r="J11" s="13"/>
      <c r="K11" s="13">
        <v>1</v>
      </c>
      <c r="L11" s="13">
        <v>1</v>
      </c>
      <c r="M11" s="13">
        <v>1</v>
      </c>
      <c r="N11" s="13"/>
      <c r="O11" s="13"/>
      <c r="P11" s="13"/>
      <c r="Q11" s="13"/>
      <c r="R11" s="4">
        <f t="shared" si="0"/>
        <v>3</v>
      </c>
    </row>
    <row r="12" spans="1:18" ht="56">
      <c r="A12" s="2">
        <v>10</v>
      </c>
      <c r="B12" s="2" t="s">
        <v>32</v>
      </c>
      <c r="C12" s="7"/>
      <c r="D12" s="8"/>
      <c r="E12" s="15" t="s">
        <v>33</v>
      </c>
      <c r="F12" s="14" t="s">
        <v>34</v>
      </c>
      <c r="G12" s="13"/>
      <c r="H12" s="13">
        <v>1</v>
      </c>
      <c r="I12" s="13"/>
      <c r="J12" s="13"/>
      <c r="K12" s="13"/>
      <c r="L12" s="13"/>
      <c r="M12" s="13"/>
      <c r="N12" s="13"/>
      <c r="O12" s="13"/>
      <c r="P12" s="13"/>
      <c r="Q12" s="13"/>
      <c r="R12" s="4">
        <f t="shared" si="0"/>
        <v>1</v>
      </c>
    </row>
  </sheetData>
  <mergeCells count="1">
    <mergeCell ref="A1:R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zoomScale="55" zoomScaleNormal="55" workbookViewId="0">
      <selection activeCell="B44" sqref="B44"/>
    </sheetView>
  </sheetViews>
  <sheetFormatPr defaultColWidth="8.83203125" defaultRowHeight="14"/>
  <cols>
    <col min="1" max="1" width="5" bestFit="1" customWidth="1"/>
    <col min="2" max="2" width="34.33203125" bestFit="1" customWidth="1"/>
    <col min="3" max="3" width="22.83203125" bestFit="1" customWidth="1"/>
    <col min="4" max="4" width="5" bestFit="1" customWidth="1"/>
    <col min="5" max="5" width="10.83203125" bestFit="1" customWidth="1"/>
    <col min="6" max="6" width="71.9140625" bestFit="1" customWidth="1"/>
    <col min="7" max="7" width="6.9140625" bestFit="1" customWidth="1"/>
    <col min="8" max="8" width="5" bestFit="1" customWidth="1"/>
    <col min="9" max="10" width="6.9140625" bestFit="1" customWidth="1"/>
    <col min="11" max="17" width="5" bestFit="1" customWidth="1"/>
    <col min="18" max="18" width="6.9140625" bestFit="1" customWidth="1"/>
    <col min="19" max="19" width="10.83203125" bestFit="1" customWidth="1"/>
  </cols>
  <sheetData>
    <row r="1" spans="1:19" ht="14.5">
      <c r="A1" s="72" t="s">
        <v>0</v>
      </c>
      <c r="B1" s="72"/>
      <c r="C1" s="72"/>
      <c r="D1" s="72"/>
      <c r="E1" s="72"/>
      <c r="F1" s="72"/>
      <c r="G1" s="72"/>
      <c r="H1" s="72"/>
      <c r="I1" s="72"/>
      <c r="J1" s="72"/>
      <c r="K1" s="72"/>
      <c r="L1" s="72"/>
      <c r="M1" s="72"/>
      <c r="N1" s="72"/>
      <c r="O1" s="72"/>
      <c r="P1" s="72"/>
      <c r="Q1" s="72"/>
      <c r="R1" s="72"/>
      <c r="S1" s="72"/>
    </row>
    <row r="2" spans="1:19">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48" t="s">
        <v>233</v>
      </c>
      <c r="S2" s="1" t="s">
        <v>18</v>
      </c>
    </row>
    <row r="3" spans="1:19">
      <c r="A3" s="43">
        <v>1</v>
      </c>
      <c r="B3" s="43" t="s">
        <v>19</v>
      </c>
      <c r="C3" s="3"/>
      <c r="D3" s="4"/>
      <c r="E3" s="4"/>
      <c r="F3" s="5"/>
      <c r="G3" s="4"/>
      <c r="H3" s="4"/>
      <c r="I3" s="4"/>
      <c r="J3" s="4"/>
      <c r="K3" s="4"/>
      <c r="L3" s="4"/>
      <c r="M3" s="4"/>
      <c r="N3" s="4"/>
      <c r="O3" s="4"/>
      <c r="P3" s="4"/>
      <c r="Q3" s="6"/>
      <c r="R3" s="6"/>
      <c r="S3" s="4"/>
    </row>
    <row r="4" spans="1:19">
      <c r="A4" s="43">
        <v>2</v>
      </c>
      <c r="B4" s="43" t="s">
        <v>20</v>
      </c>
      <c r="C4" s="43"/>
      <c r="D4" s="4"/>
      <c r="E4" s="4"/>
      <c r="F4" s="4"/>
      <c r="G4" s="4"/>
      <c r="H4" s="4"/>
      <c r="I4" s="4"/>
      <c r="J4" s="4"/>
      <c r="K4" s="4"/>
      <c r="L4" s="4"/>
      <c r="M4" s="4"/>
      <c r="N4" s="4"/>
      <c r="O4" s="4"/>
      <c r="P4" s="4"/>
      <c r="Q4" s="6"/>
      <c r="R4" s="6"/>
      <c r="S4" s="4"/>
    </row>
    <row r="5" spans="1:19">
      <c r="A5" s="43">
        <v>3</v>
      </c>
      <c r="B5" s="43" t="s">
        <v>21</v>
      </c>
      <c r="C5" s="43"/>
      <c r="D5" s="4"/>
      <c r="E5" s="4"/>
      <c r="F5" s="4"/>
      <c r="G5" s="4"/>
      <c r="H5" s="4"/>
      <c r="I5" s="4"/>
      <c r="J5" s="4"/>
      <c r="K5" s="4"/>
      <c r="L5" s="4"/>
      <c r="M5" s="4"/>
      <c r="N5" s="4"/>
      <c r="O5" s="4"/>
      <c r="P5" s="4"/>
      <c r="Q5" s="6"/>
      <c r="R5" s="6"/>
      <c r="S5" s="4"/>
    </row>
    <row r="6" spans="1:19">
      <c r="A6" s="43">
        <v>4</v>
      </c>
      <c r="B6" s="43" t="s">
        <v>22</v>
      </c>
      <c r="C6" s="43"/>
      <c r="D6" s="4"/>
      <c r="E6" s="4"/>
      <c r="F6" s="5"/>
      <c r="G6" s="4"/>
      <c r="H6" s="4"/>
      <c r="I6" s="4"/>
      <c r="J6" s="4"/>
      <c r="K6" s="4"/>
      <c r="L6" s="4"/>
      <c r="M6" s="4"/>
      <c r="N6" s="4"/>
      <c r="O6" s="4"/>
      <c r="P6" s="4"/>
      <c r="Q6" s="6"/>
      <c r="R6" s="6"/>
      <c r="S6" s="4"/>
    </row>
    <row r="7" spans="1:19">
      <c r="A7" s="43">
        <v>5</v>
      </c>
      <c r="B7" s="43" t="s">
        <v>23</v>
      </c>
      <c r="C7" s="43"/>
      <c r="D7" s="4"/>
      <c r="E7" s="10"/>
      <c r="F7" s="5"/>
      <c r="G7" s="4"/>
      <c r="H7" s="4"/>
      <c r="I7" s="4"/>
      <c r="J7" s="4"/>
      <c r="K7" s="4"/>
      <c r="L7" s="4"/>
      <c r="M7" s="4"/>
      <c r="N7" s="4"/>
      <c r="O7" s="4"/>
      <c r="P7" s="4"/>
      <c r="Q7" s="6"/>
      <c r="R7" s="6"/>
      <c r="S7" s="4"/>
    </row>
    <row r="8" spans="1:19">
      <c r="A8" s="43">
        <v>6</v>
      </c>
      <c r="B8" s="44" t="s">
        <v>24</v>
      </c>
      <c r="C8" s="43"/>
      <c r="D8" s="4"/>
      <c r="E8" s="4"/>
      <c r="F8" s="5"/>
      <c r="G8" s="4"/>
      <c r="H8" s="4"/>
      <c r="I8" s="4"/>
      <c r="J8" s="4"/>
      <c r="K8" s="4"/>
      <c r="L8" s="4"/>
      <c r="M8" s="4"/>
      <c r="N8" s="4"/>
      <c r="O8" s="4"/>
      <c r="P8" s="4"/>
      <c r="Q8" s="6"/>
      <c r="R8" s="6"/>
      <c r="S8" s="4"/>
    </row>
    <row r="9" spans="1:19">
      <c r="A9" s="43">
        <v>7</v>
      </c>
      <c r="B9" s="43" t="s">
        <v>25</v>
      </c>
      <c r="C9" s="43"/>
      <c r="D9" s="4"/>
      <c r="E9" s="4"/>
      <c r="F9" s="21"/>
      <c r="G9" s="4"/>
      <c r="H9" s="4"/>
      <c r="I9" s="4"/>
      <c r="J9" s="4"/>
      <c r="K9" s="4"/>
      <c r="L9" s="4"/>
      <c r="M9" s="4"/>
      <c r="N9" s="4"/>
      <c r="O9" s="4"/>
      <c r="P9" s="4"/>
      <c r="Q9" s="6"/>
      <c r="R9" s="6"/>
      <c r="S9" s="4"/>
    </row>
  </sheetData>
  <mergeCells count="1">
    <mergeCell ref="A1:S1"/>
  </mergeCells>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view="pageBreakPreview" zoomScale="55" zoomScaleNormal="55" zoomScaleSheetLayoutView="55" workbookViewId="0">
      <selection activeCell="C14" sqref="C14"/>
    </sheetView>
  </sheetViews>
  <sheetFormatPr defaultColWidth="8.83203125" defaultRowHeight="14"/>
  <cols>
    <col min="1" max="1" width="5" bestFit="1" customWidth="1"/>
    <col min="2" max="2" width="34.33203125" bestFit="1" customWidth="1"/>
    <col min="3" max="3" width="22.83203125" bestFit="1" customWidth="1"/>
    <col min="4" max="4" width="5" bestFit="1" customWidth="1"/>
    <col min="5" max="5" width="10.83203125" bestFit="1" customWidth="1"/>
    <col min="6" max="6" width="71.9140625" bestFit="1" customWidth="1"/>
    <col min="7" max="7" width="6.9140625" bestFit="1" customWidth="1"/>
    <col min="8" max="8" width="5" bestFit="1" customWidth="1"/>
    <col min="9" max="10" width="6.9140625" bestFit="1" customWidth="1"/>
    <col min="11" max="17" width="5" bestFit="1" customWidth="1"/>
    <col min="18" max="18" width="6.9140625" bestFit="1" customWidth="1"/>
    <col min="19" max="19" width="10.83203125" bestFit="1" customWidth="1"/>
  </cols>
  <sheetData>
    <row r="1" spans="1:19" ht="14.5">
      <c r="A1" s="72" t="s">
        <v>0</v>
      </c>
      <c r="B1" s="72"/>
      <c r="C1" s="72"/>
      <c r="D1" s="72"/>
      <c r="E1" s="72"/>
      <c r="F1" s="72"/>
      <c r="G1" s="72"/>
      <c r="H1" s="72"/>
      <c r="I1" s="72"/>
      <c r="J1" s="72"/>
      <c r="K1" s="72"/>
      <c r="L1" s="72"/>
      <c r="M1" s="72"/>
      <c r="N1" s="72"/>
      <c r="O1" s="72"/>
      <c r="P1" s="72"/>
      <c r="Q1" s="72"/>
      <c r="R1" s="72"/>
      <c r="S1" s="72"/>
    </row>
    <row r="2" spans="1:19">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48" t="s">
        <v>233</v>
      </c>
      <c r="S2" s="1" t="s">
        <v>18</v>
      </c>
    </row>
    <row r="3" spans="1:19" ht="28.5">
      <c r="A3" s="54">
        <v>1</v>
      </c>
      <c r="B3" s="54" t="s">
        <v>19</v>
      </c>
      <c r="C3" s="3"/>
      <c r="D3" s="4"/>
      <c r="E3" s="4"/>
      <c r="F3" s="5" t="s">
        <v>281</v>
      </c>
      <c r="G3" s="4"/>
      <c r="H3" s="4"/>
      <c r="I3" s="4"/>
      <c r="J3" s="4">
        <v>0.5</v>
      </c>
      <c r="K3" s="4"/>
      <c r="L3" s="4"/>
      <c r="M3" s="4"/>
      <c r="N3" s="4"/>
      <c r="O3" s="4"/>
      <c r="P3" s="4"/>
      <c r="Q3" s="6"/>
      <c r="R3" s="6"/>
      <c r="S3" s="4">
        <f>SUM(G3:R3)</f>
        <v>0.5</v>
      </c>
    </row>
    <row r="4" spans="1:19">
      <c r="A4" s="54">
        <v>2</v>
      </c>
      <c r="B4" s="54" t="s">
        <v>20</v>
      </c>
      <c r="C4" s="54"/>
      <c r="D4" s="4"/>
      <c r="E4" s="4"/>
      <c r="F4" s="4"/>
      <c r="G4" s="4"/>
      <c r="H4" s="4"/>
      <c r="I4" s="4"/>
      <c r="J4" s="4"/>
      <c r="K4" s="4"/>
      <c r="L4" s="4"/>
      <c r="M4" s="4"/>
      <c r="N4" s="4"/>
      <c r="O4" s="4"/>
      <c r="P4" s="4"/>
      <c r="Q4" s="6"/>
      <c r="R4" s="6"/>
      <c r="S4" s="4">
        <f t="shared" ref="S4:S12" si="0">SUM(G4:R4)</f>
        <v>0</v>
      </c>
    </row>
    <row r="5" spans="1:19">
      <c r="A5" s="54">
        <v>3</v>
      </c>
      <c r="B5" s="54" t="s">
        <v>21</v>
      </c>
      <c r="C5" s="54"/>
      <c r="D5" s="4"/>
      <c r="E5" s="4"/>
      <c r="F5" s="4"/>
      <c r="G5" s="4"/>
      <c r="H5" s="4"/>
      <c r="I5" s="4"/>
      <c r="J5" s="4"/>
      <c r="K5" s="4"/>
      <c r="L5" s="4"/>
      <c r="M5" s="4"/>
      <c r="N5" s="4"/>
      <c r="O5" s="4"/>
      <c r="P5" s="4"/>
      <c r="Q5" s="6"/>
      <c r="R5" s="6"/>
      <c r="S5" s="4">
        <f t="shared" si="0"/>
        <v>0</v>
      </c>
    </row>
    <row r="6" spans="1:19">
      <c r="A6" s="54">
        <v>4</v>
      </c>
      <c r="B6" s="54" t="s">
        <v>22</v>
      </c>
      <c r="C6" s="54"/>
      <c r="D6" s="4"/>
      <c r="E6" s="4"/>
      <c r="F6" s="5"/>
      <c r="G6" s="4"/>
      <c r="H6" s="4"/>
      <c r="I6" s="4"/>
      <c r="J6" s="4"/>
      <c r="K6" s="4"/>
      <c r="L6" s="4"/>
      <c r="M6" s="4"/>
      <c r="N6" s="4"/>
      <c r="O6" s="4"/>
      <c r="P6" s="4"/>
      <c r="Q6" s="6"/>
      <c r="R6" s="6"/>
      <c r="S6" s="4">
        <f t="shared" si="0"/>
        <v>0</v>
      </c>
    </row>
    <row r="7" spans="1:19" ht="28.5">
      <c r="A7" s="54">
        <v>5</v>
      </c>
      <c r="B7" s="62" t="s">
        <v>23</v>
      </c>
      <c r="C7" s="54" t="s">
        <v>278</v>
      </c>
      <c r="D7" s="4"/>
      <c r="E7" s="10" t="s">
        <v>280</v>
      </c>
      <c r="F7" s="5" t="s">
        <v>279</v>
      </c>
      <c r="G7" s="4"/>
      <c r="H7" s="4"/>
      <c r="I7" s="4"/>
      <c r="J7" s="4">
        <v>0.5</v>
      </c>
      <c r="K7" s="4"/>
      <c r="L7" s="4"/>
      <c r="M7" s="4"/>
      <c r="N7" s="4"/>
      <c r="O7" s="4"/>
      <c r="P7" s="4"/>
      <c r="Q7" s="6"/>
      <c r="R7" s="6"/>
      <c r="S7" s="4">
        <f t="shared" si="0"/>
        <v>0.5</v>
      </c>
    </row>
    <row r="8" spans="1:19" ht="28.5">
      <c r="A8" s="54">
        <v>6</v>
      </c>
      <c r="B8" s="63"/>
      <c r="C8" s="54" t="s">
        <v>63</v>
      </c>
      <c r="D8" s="4"/>
      <c r="E8" s="10" t="s">
        <v>211</v>
      </c>
      <c r="F8" s="5" t="s">
        <v>282</v>
      </c>
      <c r="G8" s="4"/>
      <c r="H8" s="4">
        <v>0.3</v>
      </c>
      <c r="I8" s="4"/>
      <c r="J8" s="4"/>
      <c r="K8" s="4"/>
      <c r="L8" s="4"/>
      <c r="M8" s="4"/>
      <c r="N8" s="4"/>
      <c r="O8" s="4"/>
      <c r="P8" s="4"/>
      <c r="Q8" s="6"/>
      <c r="R8" s="6"/>
      <c r="S8" s="4">
        <f t="shared" si="0"/>
        <v>0.3</v>
      </c>
    </row>
    <row r="9" spans="1:19" ht="187">
      <c r="A9" s="54">
        <v>7</v>
      </c>
      <c r="B9" s="54" t="s">
        <v>24</v>
      </c>
      <c r="C9" s="54"/>
      <c r="D9" s="4"/>
      <c r="E9" s="4"/>
      <c r="F9" s="5" t="s">
        <v>283</v>
      </c>
      <c r="G9" s="4"/>
      <c r="H9" s="4">
        <v>0.7</v>
      </c>
      <c r="I9" s="4">
        <v>1</v>
      </c>
      <c r="J9" s="4"/>
      <c r="K9" s="4"/>
      <c r="L9" s="4"/>
      <c r="M9" s="4"/>
      <c r="N9" s="4"/>
      <c r="O9" s="4"/>
      <c r="P9" s="4"/>
      <c r="Q9" s="6"/>
      <c r="R9" s="6"/>
      <c r="S9" s="4">
        <f t="shared" si="0"/>
        <v>1.7</v>
      </c>
    </row>
    <row r="10" spans="1:19" ht="28">
      <c r="A10" s="54">
        <v>8</v>
      </c>
      <c r="B10" s="54" t="s">
        <v>25</v>
      </c>
      <c r="C10" s="54"/>
      <c r="D10" s="4"/>
      <c r="E10" s="4"/>
      <c r="F10" s="21" t="s">
        <v>287</v>
      </c>
      <c r="G10" s="4">
        <v>1</v>
      </c>
      <c r="H10" s="4"/>
      <c r="I10" s="4"/>
      <c r="J10" s="4"/>
      <c r="K10" s="4"/>
      <c r="L10" s="4"/>
      <c r="M10" s="4"/>
      <c r="N10" s="4"/>
      <c r="O10" s="4"/>
      <c r="P10" s="4"/>
      <c r="Q10" s="6"/>
      <c r="R10" s="6"/>
      <c r="S10" s="4">
        <f t="shared" si="0"/>
        <v>1</v>
      </c>
    </row>
    <row r="11" spans="1:19" ht="157">
      <c r="A11" s="54">
        <v>9</v>
      </c>
      <c r="B11" s="31" t="s">
        <v>208</v>
      </c>
      <c r="C11" s="57"/>
      <c r="D11" s="53"/>
      <c r="E11" s="15" t="s">
        <v>211</v>
      </c>
      <c r="F11" s="36" t="s">
        <v>284</v>
      </c>
      <c r="G11" s="8"/>
      <c r="H11" s="8"/>
      <c r="I11" s="8"/>
      <c r="J11" s="8"/>
      <c r="K11" s="8">
        <v>1</v>
      </c>
      <c r="L11" s="8"/>
      <c r="M11" s="8">
        <v>1</v>
      </c>
      <c r="N11" s="8"/>
      <c r="O11" s="8"/>
      <c r="P11" s="8"/>
      <c r="Q11" s="8"/>
      <c r="R11" s="8"/>
      <c r="S11" s="4">
        <f t="shared" si="0"/>
        <v>2</v>
      </c>
    </row>
    <row r="12" spans="1:19" ht="28">
      <c r="A12" s="54">
        <v>10</v>
      </c>
      <c r="B12" s="47" t="s">
        <v>285</v>
      </c>
      <c r="C12" s="53"/>
      <c r="D12" s="8"/>
      <c r="E12" s="15" t="s">
        <v>280</v>
      </c>
      <c r="F12" s="46" t="s">
        <v>286</v>
      </c>
      <c r="G12" s="8"/>
      <c r="H12" s="8"/>
      <c r="I12" s="8"/>
      <c r="J12" s="8"/>
      <c r="K12" s="8"/>
      <c r="L12" s="8"/>
      <c r="M12" s="8"/>
      <c r="N12" s="8"/>
      <c r="O12" s="8"/>
      <c r="P12" s="8">
        <v>1</v>
      </c>
      <c r="Q12" s="8"/>
      <c r="R12" s="8"/>
      <c r="S12" s="4">
        <f t="shared" si="0"/>
        <v>1</v>
      </c>
    </row>
  </sheetData>
  <mergeCells count="2">
    <mergeCell ref="A1:S1"/>
    <mergeCell ref="B7:B8"/>
  </mergeCells>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view="pageBreakPreview" zoomScale="55" zoomScaleNormal="55" zoomScaleSheetLayoutView="55" workbookViewId="0">
      <selection sqref="A1:S1"/>
    </sheetView>
  </sheetViews>
  <sheetFormatPr defaultColWidth="8.83203125" defaultRowHeight="14"/>
  <cols>
    <col min="1" max="1" width="5" bestFit="1" customWidth="1"/>
    <col min="2" max="2" width="34.33203125" bestFit="1" customWidth="1"/>
    <col min="3" max="3" width="22.83203125" bestFit="1" customWidth="1"/>
    <col min="4" max="4" width="5" bestFit="1" customWidth="1"/>
    <col min="5" max="5" width="10.83203125" bestFit="1" customWidth="1"/>
    <col min="6" max="6" width="71.9140625" bestFit="1" customWidth="1"/>
    <col min="7" max="7" width="6.9140625" bestFit="1" customWidth="1"/>
    <col min="8" max="8" width="5" bestFit="1" customWidth="1"/>
    <col min="9" max="10" width="6.9140625" bestFit="1" customWidth="1"/>
    <col min="11" max="17" width="5" bestFit="1" customWidth="1"/>
    <col min="18" max="18" width="6.9140625" bestFit="1" customWidth="1"/>
    <col min="19" max="19" width="10.83203125" bestFit="1" customWidth="1"/>
  </cols>
  <sheetData>
    <row r="1" spans="1:19" ht="14.5">
      <c r="A1" s="72" t="s">
        <v>0</v>
      </c>
      <c r="B1" s="72"/>
      <c r="C1" s="72"/>
      <c r="D1" s="72"/>
      <c r="E1" s="72"/>
      <c r="F1" s="72"/>
      <c r="G1" s="72"/>
      <c r="H1" s="72"/>
      <c r="I1" s="72"/>
      <c r="J1" s="72"/>
      <c r="K1" s="72"/>
      <c r="L1" s="72"/>
      <c r="M1" s="72"/>
      <c r="N1" s="72"/>
      <c r="O1" s="72"/>
      <c r="P1" s="72"/>
      <c r="Q1" s="72"/>
      <c r="R1" s="72"/>
      <c r="S1" s="72"/>
    </row>
    <row r="2" spans="1:19">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48" t="s">
        <v>233</v>
      </c>
      <c r="S2" s="1" t="s">
        <v>18</v>
      </c>
    </row>
    <row r="3" spans="1:19">
      <c r="A3" s="52">
        <v>1</v>
      </c>
      <c r="B3" s="52" t="s">
        <v>19</v>
      </c>
      <c r="C3" s="3"/>
      <c r="D3" s="4"/>
      <c r="E3" s="4"/>
      <c r="F3" s="5"/>
      <c r="G3" s="4"/>
      <c r="H3" s="4"/>
      <c r="I3" s="4"/>
      <c r="J3" s="4"/>
      <c r="K3" s="4"/>
      <c r="L3" s="4"/>
      <c r="M3" s="4"/>
      <c r="N3" s="4"/>
      <c r="O3" s="4"/>
      <c r="P3" s="4"/>
      <c r="Q3" s="6"/>
      <c r="R3" s="6"/>
      <c r="S3" s="4">
        <f>SUM(G3:R3)</f>
        <v>0</v>
      </c>
    </row>
    <row r="4" spans="1:19">
      <c r="A4" s="52">
        <v>2</v>
      </c>
      <c r="B4" s="52" t="s">
        <v>20</v>
      </c>
      <c r="C4" s="52"/>
      <c r="D4" s="4"/>
      <c r="E4" s="4"/>
      <c r="F4" s="4"/>
      <c r="G4" s="4"/>
      <c r="H4" s="4"/>
      <c r="I4" s="4"/>
      <c r="J4" s="4"/>
      <c r="K4" s="4"/>
      <c r="L4" s="4"/>
      <c r="M4" s="4"/>
      <c r="N4" s="4"/>
      <c r="O4" s="4"/>
      <c r="P4" s="4"/>
      <c r="Q4" s="6"/>
      <c r="R4" s="6"/>
      <c r="S4" s="4">
        <f t="shared" ref="S4:S12" si="0">SUM(G4:R4)</f>
        <v>0</v>
      </c>
    </row>
    <row r="5" spans="1:19">
      <c r="A5" s="52">
        <v>3</v>
      </c>
      <c r="B5" s="52" t="s">
        <v>21</v>
      </c>
      <c r="C5" s="52"/>
      <c r="D5" s="4"/>
      <c r="E5" s="4"/>
      <c r="F5" s="4"/>
      <c r="G5" s="4"/>
      <c r="H5" s="4"/>
      <c r="I5" s="4"/>
      <c r="J5" s="4"/>
      <c r="K5" s="4"/>
      <c r="L5" s="4"/>
      <c r="M5" s="4"/>
      <c r="N5" s="4"/>
      <c r="O5" s="4"/>
      <c r="P5" s="4"/>
      <c r="Q5" s="6"/>
      <c r="R5" s="6"/>
      <c r="S5" s="4">
        <f t="shared" si="0"/>
        <v>0</v>
      </c>
    </row>
    <row r="6" spans="1:19">
      <c r="A6" s="52">
        <v>4</v>
      </c>
      <c r="B6" s="52" t="s">
        <v>22</v>
      </c>
      <c r="C6" s="52"/>
      <c r="D6" s="4"/>
      <c r="E6" s="4"/>
      <c r="F6" s="5"/>
      <c r="G6" s="4"/>
      <c r="H6" s="4"/>
      <c r="I6" s="4"/>
      <c r="J6" s="4"/>
      <c r="K6" s="4"/>
      <c r="L6" s="4"/>
      <c r="M6" s="4"/>
      <c r="N6" s="4"/>
      <c r="O6" s="4"/>
      <c r="P6" s="4"/>
      <c r="Q6" s="6"/>
      <c r="R6" s="6"/>
      <c r="S6" s="4">
        <f t="shared" si="0"/>
        <v>0</v>
      </c>
    </row>
    <row r="7" spans="1:19" ht="129">
      <c r="A7" s="52">
        <v>5</v>
      </c>
      <c r="B7" s="52" t="s">
        <v>23</v>
      </c>
      <c r="C7" s="52" t="s">
        <v>63</v>
      </c>
      <c r="D7" s="4"/>
      <c r="E7" s="10" t="s">
        <v>211</v>
      </c>
      <c r="F7" s="5" t="s">
        <v>272</v>
      </c>
      <c r="G7" s="4"/>
      <c r="H7" s="4">
        <v>1</v>
      </c>
      <c r="I7" s="4"/>
      <c r="J7" s="4"/>
      <c r="K7" s="4"/>
      <c r="L7" s="4"/>
      <c r="M7" s="4"/>
      <c r="N7" s="4"/>
      <c r="O7" s="4"/>
      <c r="P7" s="4"/>
      <c r="Q7" s="6"/>
      <c r="R7" s="6">
        <v>1</v>
      </c>
      <c r="S7" s="4">
        <f t="shared" si="0"/>
        <v>2</v>
      </c>
    </row>
    <row r="8" spans="1:19" ht="170.5">
      <c r="A8" s="52">
        <v>6</v>
      </c>
      <c r="B8" s="62" t="s">
        <v>24</v>
      </c>
      <c r="C8" s="52"/>
      <c r="D8" s="4"/>
      <c r="E8" s="4"/>
      <c r="F8" s="5" t="s">
        <v>275</v>
      </c>
      <c r="G8" s="4"/>
      <c r="H8" s="4"/>
      <c r="I8" s="4">
        <v>1</v>
      </c>
      <c r="J8" s="4"/>
      <c r="K8" s="4"/>
      <c r="L8" s="4"/>
      <c r="M8" s="4">
        <v>1</v>
      </c>
      <c r="N8" s="4"/>
      <c r="O8" s="4"/>
      <c r="P8" s="4">
        <v>1</v>
      </c>
      <c r="Q8" s="6"/>
      <c r="R8" s="6"/>
      <c r="S8" s="4">
        <f t="shared" si="0"/>
        <v>3</v>
      </c>
    </row>
    <row r="9" spans="1:19" ht="43">
      <c r="A9" s="52">
        <v>7</v>
      </c>
      <c r="B9" s="63"/>
      <c r="C9" s="52" t="s">
        <v>276</v>
      </c>
      <c r="D9" s="4"/>
      <c r="E9" s="10" t="s">
        <v>43</v>
      </c>
      <c r="F9" s="5" t="s">
        <v>270</v>
      </c>
      <c r="G9" s="4"/>
      <c r="H9" s="4"/>
      <c r="I9" s="4"/>
      <c r="J9" s="4">
        <v>1</v>
      </c>
      <c r="K9" s="4"/>
      <c r="L9" s="4"/>
      <c r="M9" s="4"/>
      <c r="N9" s="4"/>
      <c r="O9" s="4"/>
      <c r="P9" s="4"/>
      <c r="Q9" s="6"/>
      <c r="R9" s="6"/>
      <c r="S9" s="4">
        <f t="shared" si="0"/>
        <v>1</v>
      </c>
    </row>
    <row r="10" spans="1:19" ht="28">
      <c r="A10" s="52">
        <v>8</v>
      </c>
      <c r="B10" s="52" t="s">
        <v>25</v>
      </c>
      <c r="C10" s="52"/>
      <c r="D10" s="4"/>
      <c r="E10" s="4"/>
      <c r="F10" s="21" t="s">
        <v>274</v>
      </c>
      <c r="G10" s="4">
        <v>1</v>
      </c>
      <c r="H10" s="4"/>
      <c r="I10" s="4"/>
      <c r="J10" s="4"/>
      <c r="K10" s="4"/>
      <c r="L10" s="4"/>
      <c r="M10" s="4"/>
      <c r="N10" s="4"/>
      <c r="O10" s="4"/>
      <c r="P10" s="4"/>
      <c r="Q10" s="6"/>
      <c r="R10" s="6"/>
      <c r="S10" s="4">
        <f t="shared" si="0"/>
        <v>1</v>
      </c>
    </row>
    <row r="11" spans="1:19" ht="99.5">
      <c r="A11" s="52">
        <v>9</v>
      </c>
      <c r="B11" s="31" t="s">
        <v>208</v>
      </c>
      <c r="C11" s="51"/>
      <c r="D11" s="8"/>
      <c r="E11" s="15" t="s">
        <v>271</v>
      </c>
      <c r="F11" s="36" t="s">
        <v>273</v>
      </c>
      <c r="G11" s="8"/>
      <c r="H11" s="8"/>
      <c r="I11" s="8"/>
      <c r="J11" s="8"/>
      <c r="K11" s="8">
        <v>1</v>
      </c>
      <c r="L11" s="8"/>
      <c r="M11" s="8"/>
      <c r="N11" s="8"/>
      <c r="O11" s="8"/>
      <c r="P11" s="8"/>
      <c r="Q11" s="8">
        <v>1</v>
      </c>
      <c r="R11" s="8"/>
      <c r="S11" s="4">
        <f t="shared" si="0"/>
        <v>2</v>
      </c>
    </row>
    <row r="12" spans="1:19">
      <c r="A12" s="52">
        <v>10</v>
      </c>
      <c r="B12" s="47" t="s">
        <v>213</v>
      </c>
      <c r="C12" s="51"/>
      <c r="D12" s="8"/>
      <c r="E12" s="8"/>
      <c r="F12" s="8"/>
      <c r="G12" s="8"/>
      <c r="H12" s="8"/>
      <c r="I12" s="8"/>
      <c r="J12" s="8"/>
      <c r="K12" s="8"/>
      <c r="L12" s="8"/>
      <c r="M12" s="8"/>
      <c r="N12" s="8"/>
      <c r="O12" s="8"/>
      <c r="P12" s="8"/>
      <c r="Q12" s="8"/>
      <c r="R12" s="8"/>
      <c r="S12" s="4">
        <f t="shared" si="0"/>
        <v>0</v>
      </c>
    </row>
  </sheetData>
  <mergeCells count="2">
    <mergeCell ref="A1:S1"/>
    <mergeCell ref="B8:B9"/>
  </mergeCells>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view="pageBreakPreview" topLeftCell="A7" zoomScale="55" zoomScaleNormal="55" zoomScaleSheetLayoutView="55" workbookViewId="0">
      <selection activeCell="C21" sqref="C21"/>
    </sheetView>
  </sheetViews>
  <sheetFormatPr defaultColWidth="8.83203125" defaultRowHeight="14"/>
  <cols>
    <col min="1" max="1" width="5" bestFit="1" customWidth="1"/>
    <col min="2" max="2" width="34.33203125" bestFit="1" customWidth="1"/>
    <col min="3" max="3" width="22.83203125" bestFit="1" customWidth="1"/>
    <col min="4" max="4" width="5" bestFit="1" customWidth="1"/>
    <col min="5" max="5" width="10.83203125" bestFit="1" customWidth="1"/>
    <col min="6" max="6" width="71.9140625" bestFit="1" customWidth="1"/>
    <col min="7" max="7" width="6.9140625" bestFit="1" customWidth="1"/>
    <col min="8" max="8" width="5" bestFit="1" customWidth="1"/>
    <col min="9" max="10" width="6.9140625" bestFit="1" customWidth="1"/>
    <col min="11" max="17" width="5" bestFit="1" customWidth="1"/>
    <col min="18" max="18" width="6.9140625" bestFit="1" customWidth="1"/>
    <col min="19" max="19" width="10.83203125" bestFit="1" customWidth="1"/>
  </cols>
  <sheetData>
    <row r="1" spans="1:19" ht="14.5">
      <c r="A1" s="72" t="s">
        <v>0</v>
      </c>
      <c r="B1" s="72"/>
      <c r="C1" s="72"/>
      <c r="D1" s="72"/>
      <c r="E1" s="72"/>
      <c r="F1" s="72"/>
      <c r="G1" s="72"/>
      <c r="H1" s="72"/>
      <c r="I1" s="72"/>
      <c r="J1" s="72"/>
      <c r="K1" s="72"/>
      <c r="L1" s="72"/>
      <c r="M1" s="72"/>
      <c r="N1" s="72"/>
      <c r="O1" s="72"/>
      <c r="P1" s="72"/>
      <c r="Q1" s="72"/>
      <c r="R1" s="72"/>
      <c r="S1" s="72"/>
    </row>
    <row r="2" spans="1:19">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48" t="s">
        <v>233</v>
      </c>
      <c r="S2" s="1" t="s">
        <v>18</v>
      </c>
    </row>
    <row r="3" spans="1:19">
      <c r="A3" s="50">
        <v>1</v>
      </c>
      <c r="B3" s="50" t="s">
        <v>19</v>
      </c>
      <c r="C3" s="3"/>
      <c r="D3" s="4"/>
      <c r="E3" s="4"/>
      <c r="F3" s="5"/>
      <c r="G3" s="4"/>
      <c r="H3" s="4"/>
      <c r="I3" s="4"/>
      <c r="J3" s="4"/>
      <c r="K3" s="4"/>
      <c r="L3" s="4"/>
      <c r="M3" s="4"/>
      <c r="N3" s="4"/>
      <c r="O3" s="4"/>
      <c r="P3" s="4"/>
      <c r="Q3" s="6"/>
      <c r="R3" s="6"/>
      <c r="S3" s="4">
        <f>SUM(G3:R3)</f>
        <v>0</v>
      </c>
    </row>
    <row r="4" spans="1:19">
      <c r="A4" s="50">
        <v>2</v>
      </c>
      <c r="B4" s="50" t="s">
        <v>20</v>
      </c>
      <c r="C4" s="50"/>
      <c r="D4" s="4"/>
      <c r="E4" s="4"/>
      <c r="F4" s="4"/>
      <c r="G4" s="4"/>
      <c r="H4" s="4"/>
      <c r="I4" s="4"/>
      <c r="J4" s="4"/>
      <c r="K4" s="4"/>
      <c r="L4" s="4"/>
      <c r="M4" s="4"/>
      <c r="N4" s="4"/>
      <c r="O4" s="4"/>
      <c r="P4" s="4"/>
      <c r="Q4" s="6"/>
      <c r="R4" s="6"/>
      <c r="S4" s="4">
        <f t="shared" ref="S4:S13" si="0">SUM(G4:R4)</f>
        <v>0</v>
      </c>
    </row>
    <row r="5" spans="1:19">
      <c r="A5" s="50">
        <v>3</v>
      </c>
      <c r="B5" s="50" t="s">
        <v>21</v>
      </c>
      <c r="C5" s="50"/>
      <c r="D5" s="4"/>
      <c r="E5" s="4"/>
      <c r="F5" s="4"/>
      <c r="G5" s="4"/>
      <c r="H5" s="4"/>
      <c r="I5" s="4"/>
      <c r="J5" s="4"/>
      <c r="K5" s="4"/>
      <c r="L5" s="4"/>
      <c r="M5" s="4"/>
      <c r="N5" s="4"/>
      <c r="O5" s="4"/>
      <c r="P5" s="4"/>
      <c r="Q5" s="6"/>
      <c r="R5" s="6"/>
      <c r="S5" s="4">
        <f t="shared" si="0"/>
        <v>0</v>
      </c>
    </row>
    <row r="6" spans="1:19" ht="28">
      <c r="A6" s="50">
        <v>4</v>
      </c>
      <c r="B6" s="50" t="s">
        <v>22</v>
      </c>
      <c r="C6" s="9" t="s">
        <v>259</v>
      </c>
      <c r="D6" s="4"/>
      <c r="E6" s="4"/>
      <c r="F6" s="21" t="s">
        <v>260</v>
      </c>
      <c r="G6" s="4"/>
      <c r="H6" s="4"/>
      <c r="I6" s="4"/>
      <c r="J6" s="4">
        <v>0.5</v>
      </c>
      <c r="K6" s="4"/>
      <c r="L6" s="4"/>
      <c r="M6" s="4"/>
      <c r="N6" s="4"/>
      <c r="O6" s="4"/>
      <c r="P6" s="4"/>
      <c r="Q6" s="6"/>
      <c r="R6" s="6"/>
      <c r="S6" s="4">
        <f t="shared" si="0"/>
        <v>0.5</v>
      </c>
    </row>
    <row r="7" spans="1:19" ht="28.5">
      <c r="A7" s="50">
        <v>5</v>
      </c>
      <c r="B7" s="50" t="s">
        <v>23</v>
      </c>
      <c r="C7" s="50" t="s">
        <v>63</v>
      </c>
      <c r="D7" s="4"/>
      <c r="E7" s="10" t="s">
        <v>211</v>
      </c>
      <c r="F7" s="5" t="s">
        <v>263</v>
      </c>
      <c r="G7" s="4"/>
      <c r="H7" s="4">
        <v>0.5</v>
      </c>
      <c r="I7" s="4"/>
      <c r="J7" s="4"/>
      <c r="K7" s="4"/>
      <c r="L7" s="4"/>
      <c r="M7" s="4"/>
      <c r="N7" s="4"/>
      <c r="O7" s="4"/>
      <c r="P7" s="4"/>
      <c r="Q7" s="6"/>
      <c r="R7" s="6"/>
      <c r="S7" s="4">
        <f t="shared" si="0"/>
        <v>0.5</v>
      </c>
    </row>
    <row r="8" spans="1:19" ht="130">
      <c r="A8" s="50">
        <v>6</v>
      </c>
      <c r="B8" s="62" t="s">
        <v>24</v>
      </c>
      <c r="C8" s="50"/>
      <c r="D8" s="4"/>
      <c r="E8" s="4"/>
      <c r="F8" s="5" t="s">
        <v>257</v>
      </c>
      <c r="G8" s="4"/>
      <c r="H8" s="4"/>
      <c r="I8" s="4">
        <v>1</v>
      </c>
      <c r="J8" s="4"/>
      <c r="K8" s="4"/>
      <c r="L8" s="4"/>
      <c r="M8" s="4"/>
      <c r="N8" s="4"/>
      <c r="O8" s="4"/>
      <c r="P8" s="4"/>
      <c r="Q8" s="6"/>
      <c r="R8" s="6"/>
      <c r="S8" s="4">
        <f t="shared" si="0"/>
        <v>1</v>
      </c>
    </row>
    <row r="9" spans="1:19" ht="28.5">
      <c r="A9" s="50">
        <v>7</v>
      </c>
      <c r="B9" s="63"/>
      <c r="C9" s="50" t="s">
        <v>255</v>
      </c>
      <c r="D9" s="4"/>
      <c r="E9" s="10" t="s">
        <v>43</v>
      </c>
      <c r="F9" s="5" t="s">
        <v>258</v>
      </c>
      <c r="G9" s="4"/>
      <c r="H9" s="4"/>
      <c r="I9" s="4"/>
      <c r="J9" s="4">
        <v>0.5</v>
      </c>
      <c r="K9" s="4"/>
      <c r="L9" s="4"/>
      <c r="M9" s="4"/>
      <c r="N9" s="4"/>
      <c r="O9" s="4"/>
      <c r="P9" s="4"/>
      <c r="Q9" s="6"/>
      <c r="R9" s="6"/>
      <c r="S9" s="4">
        <f t="shared" si="0"/>
        <v>0.5</v>
      </c>
    </row>
    <row r="10" spans="1:19" ht="28">
      <c r="A10" s="50">
        <v>8</v>
      </c>
      <c r="B10" s="50" t="s">
        <v>25</v>
      </c>
      <c r="C10" s="50"/>
      <c r="D10" s="4"/>
      <c r="E10" s="4"/>
      <c r="F10" s="21" t="s">
        <v>265</v>
      </c>
      <c r="G10" s="4">
        <v>1</v>
      </c>
      <c r="H10" s="4"/>
      <c r="I10" s="4"/>
      <c r="J10" s="4"/>
      <c r="K10" s="4"/>
      <c r="L10" s="4"/>
      <c r="M10" s="4"/>
      <c r="N10" s="4"/>
      <c r="O10" s="4"/>
      <c r="P10" s="4"/>
      <c r="Q10" s="6"/>
      <c r="R10" s="6"/>
      <c r="S10" s="4">
        <f t="shared" si="0"/>
        <v>1</v>
      </c>
    </row>
    <row r="11" spans="1:19" ht="185.5">
      <c r="A11" s="50">
        <v>9</v>
      </c>
      <c r="B11" s="31" t="s">
        <v>208</v>
      </c>
      <c r="C11" s="49"/>
      <c r="D11" s="8"/>
      <c r="E11" s="10" t="s">
        <v>211</v>
      </c>
      <c r="F11" s="36" t="s">
        <v>264</v>
      </c>
      <c r="G11" s="8"/>
      <c r="H11" s="8"/>
      <c r="I11" s="8"/>
      <c r="J11" s="8"/>
      <c r="K11" s="8">
        <v>1</v>
      </c>
      <c r="L11" s="8"/>
      <c r="M11" s="8">
        <v>1</v>
      </c>
      <c r="N11" s="8"/>
      <c r="O11" s="8"/>
      <c r="P11" s="8">
        <v>0.5</v>
      </c>
      <c r="Q11" s="8"/>
      <c r="R11" s="8"/>
      <c r="S11" s="4">
        <f t="shared" si="0"/>
        <v>2.5</v>
      </c>
    </row>
    <row r="12" spans="1:19" ht="43">
      <c r="A12" s="50">
        <v>10</v>
      </c>
      <c r="B12" s="47" t="s">
        <v>213</v>
      </c>
      <c r="C12" s="49"/>
      <c r="D12" s="8"/>
      <c r="E12" s="15" t="s">
        <v>261</v>
      </c>
      <c r="F12" s="36" t="s">
        <v>262</v>
      </c>
      <c r="G12" s="8"/>
      <c r="H12" s="4">
        <v>0.5</v>
      </c>
      <c r="I12" s="8"/>
      <c r="J12" s="8"/>
      <c r="K12" s="8"/>
      <c r="L12" s="8"/>
      <c r="M12" s="8"/>
      <c r="N12" s="8"/>
      <c r="O12" s="8"/>
      <c r="P12" s="8"/>
      <c r="Q12" s="8"/>
      <c r="R12" s="8"/>
      <c r="S12" s="4">
        <f t="shared" si="0"/>
        <v>0.5</v>
      </c>
    </row>
    <row r="13" spans="1:19" ht="28">
      <c r="A13" s="50">
        <v>11</v>
      </c>
      <c r="B13" s="47" t="s">
        <v>248</v>
      </c>
      <c r="C13" s="49"/>
      <c r="D13" s="8"/>
      <c r="E13" s="15" t="s">
        <v>266</v>
      </c>
      <c r="F13" s="46" t="s">
        <v>268</v>
      </c>
      <c r="G13" s="8"/>
      <c r="H13" s="8"/>
      <c r="I13" s="8"/>
      <c r="J13" s="8"/>
      <c r="K13" s="8"/>
      <c r="L13" s="8"/>
      <c r="M13" s="8"/>
      <c r="N13" s="8"/>
      <c r="O13" s="8"/>
      <c r="P13" s="8"/>
      <c r="Q13" s="8">
        <v>1</v>
      </c>
      <c r="R13" s="8"/>
      <c r="S13" s="4">
        <f t="shared" si="0"/>
        <v>1</v>
      </c>
    </row>
  </sheetData>
  <mergeCells count="2">
    <mergeCell ref="A1:S1"/>
    <mergeCell ref="B8:B9"/>
  </mergeCells>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view="pageBreakPreview" zoomScale="60" zoomScaleNormal="55" workbookViewId="0">
      <selection activeCell="F8" sqref="F8"/>
    </sheetView>
  </sheetViews>
  <sheetFormatPr defaultColWidth="8.83203125" defaultRowHeight="14"/>
  <cols>
    <col min="1" max="1" width="5" bestFit="1" customWidth="1"/>
    <col min="2" max="2" width="34.33203125" bestFit="1" customWidth="1"/>
    <col min="3" max="3" width="22.83203125" customWidth="1"/>
    <col min="4" max="4" width="5" bestFit="1" customWidth="1"/>
    <col min="5" max="5" width="10.83203125" bestFit="1" customWidth="1"/>
    <col min="6" max="6" width="66.6640625" bestFit="1" customWidth="1"/>
    <col min="7" max="7" width="6.9140625" bestFit="1" customWidth="1"/>
    <col min="8" max="8" width="5" bestFit="1" customWidth="1"/>
    <col min="9" max="10" width="6.9140625" bestFit="1" customWidth="1"/>
    <col min="11" max="17" width="5" bestFit="1" customWidth="1"/>
    <col min="18" max="18" width="6.9140625" bestFit="1" customWidth="1"/>
    <col min="19" max="19" width="10.83203125" bestFit="1" customWidth="1"/>
  </cols>
  <sheetData>
    <row r="1" spans="1:19" ht="14.5">
      <c r="A1" s="72" t="s">
        <v>0</v>
      </c>
      <c r="B1" s="72"/>
      <c r="C1" s="72"/>
      <c r="D1" s="72"/>
      <c r="E1" s="72"/>
      <c r="F1" s="72"/>
      <c r="G1" s="72"/>
      <c r="H1" s="72"/>
      <c r="I1" s="72"/>
      <c r="J1" s="72"/>
      <c r="K1" s="72"/>
      <c r="L1" s="72"/>
      <c r="M1" s="72"/>
      <c r="N1" s="72"/>
      <c r="O1" s="72"/>
      <c r="P1" s="72"/>
      <c r="Q1" s="72"/>
      <c r="R1" s="72"/>
      <c r="S1" s="72"/>
    </row>
    <row r="2" spans="1:19">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48" t="s">
        <v>233</v>
      </c>
      <c r="S2" s="1" t="s">
        <v>18</v>
      </c>
    </row>
    <row r="3" spans="1:19">
      <c r="A3" s="43">
        <v>1</v>
      </c>
      <c r="B3" s="43" t="s">
        <v>19</v>
      </c>
      <c r="C3" s="3"/>
      <c r="D3" s="4"/>
      <c r="E3" s="4"/>
      <c r="F3" s="5"/>
      <c r="G3" s="4"/>
      <c r="H3" s="4"/>
      <c r="I3" s="4"/>
      <c r="J3" s="4"/>
      <c r="K3" s="4"/>
      <c r="L3" s="4"/>
      <c r="M3" s="4"/>
      <c r="N3" s="4"/>
      <c r="O3" s="4"/>
      <c r="P3" s="4"/>
      <c r="Q3" s="6"/>
      <c r="R3" s="6"/>
      <c r="S3" s="4">
        <f>SUM(G3:R3)</f>
        <v>0</v>
      </c>
    </row>
    <row r="4" spans="1:19">
      <c r="A4" s="43">
        <v>2</v>
      </c>
      <c r="B4" s="43" t="s">
        <v>20</v>
      </c>
      <c r="C4" s="43"/>
      <c r="D4" s="4"/>
      <c r="E4" s="4"/>
      <c r="F4" s="4"/>
      <c r="G4" s="4"/>
      <c r="H4" s="4"/>
      <c r="I4" s="4"/>
      <c r="J4" s="4"/>
      <c r="K4" s="4"/>
      <c r="L4" s="4"/>
      <c r="M4" s="4"/>
      <c r="N4" s="4"/>
      <c r="O4" s="4"/>
      <c r="P4" s="4"/>
      <c r="Q4" s="6"/>
      <c r="R4" s="6"/>
      <c r="S4" s="4">
        <f t="shared" ref="S4:S14" si="0">SUM(G4:R4)</f>
        <v>0</v>
      </c>
    </row>
    <row r="5" spans="1:19">
      <c r="A5" s="43">
        <v>3</v>
      </c>
      <c r="B5" s="43" t="s">
        <v>21</v>
      </c>
      <c r="C5" s="43"/>
      <c r="D5" s="4"/>
      <c r="E5" s="4"/>
      <c r="F5" s="4"/>
      <c r="G5" s="4"/>
      <c r="H5" s="4"/>
      <c r="I5" s="4"/>
      <c r="J5" s="4"/>
      <c r="K5" s="4"/>
      <c r="L5" s="4"/>
      <c r="M5" s="4"/>
      <c r="N5" s="4"/>
      <c r="O5" s="4"/>
      <c r="P5" s="4"/>
      <c r="Q5" s="6"/>
      <c r="R5" s="6"/>
      <c r="S5" s="4">
        <f t="shared" si="0"/>
        <v>0</v>
      </c>
    </row>
    <row r="6" spans="1:19" ht="28.5">
      <c r="A6" s="43">
        <v>4</v>
      </c>
      <c r="B6" s="43" t="s">
        <v>22</v>
      </c>
      <c r="C6" s="43" t="s">
        <v>240</v>
      </c>
      <c r="D6" s="4"/>
      <c r="E6" s="4"/>
      <c r="F6" s="5" t="s">
        <v>246</v>
      </c>
      <c r="G6" s="4"/>
      <c r="H6" s="4"/>
      <c r="I6" s="4"/>
      <c r="J6" s="4">
        <v>0.2</v>
      </c>
      <c r="K6" s="4"/>
      <c r="L6" s="4"/>
      <c r="M6" s="4"/>
      <c r="N6" s="4"/>
      <c r="O6" s="4"/>
      <c r="P6" s="4"/>
      <c r="Q6" s="6"/>
      <c r="R6" s="6"/>
      <c r="S6" s="4">
        <f t="shared" si="0"/>
        <v>0.2</v>
      </c>
    </row>
    <row r="7" spans="1:19" ht="28.5">
      <c r="A7" s="43">
        <v>5</v>
      </c>
      <c r="B7" s="43" t="s">
        <v>23</v>
      </c>
      <c r="C7" s="43" t="s">
        <v>63</v>
      </c>
      <c r="D7" s="4"/>
      <c r="E7" s="10" t="s">
        <v>211</v>
      </c>
      <c r="F7" s="5" t="s">
        <v>252</v>
      </c>
      <c r="G7" s="4"/>
      <c r="H7" s="4"/>
      <c r="I7" s="4"/>
      <c r="J7" s="4"/>
      <c r="K7" s="4"/>
      <c r="L7" s="4"/>
      <c r="M7" s="4"/>
      <c r="N7" s="4"/>
      <c r="O7" s="4"/>
      <c r="P7" s="4"/>
      <c r="Q7" s="6"/>
      <c r="R7" s="6">
        <v>1</v>
      </c>
      <c r="S7" s="4">
        <f t="shared" si="0"/>
        <v>1</v>
      </c>
    </row>
    <row r="8" spans="1:19" ht="57.5">
      <c r="A8" s="43">
        <v>6</v>
      </c>
      <c r="B8" s="62" t="s">
        <v>24</v>
      </c>
      <c r="C8" s="43"/>
      <c r="D8" s="4"/>
      <c r="E8" s="4"/>
      <c r="F8" s="5" t="s">
        <v>244</v>
      </c>
      <c r="G8" s="4"/>
      <c r="H8" s="4"/>
      <c r="I8" s="4">
        <v>1</v>
      </c>
      <c r="J8" s="4"/>
      <c r="K8" s="4"/>
      <c r="L8" s="4"/>
      <c r="M8" s="4"/>
      <c r="N8" s="4"/>
      <c r="O8" s="4"/>
      <c r="P8" s="4"/>
      <c r="Q8" s="6"/>
      <c r="R8" s="6"/>
      <c r="S8" s="4">
        <f t="shared" si="0"/>
        <v>1</v>
      </c>
    </row>
    <row r="9" spans="1:19" ht="28.5">
      <c r="A9" s="43">
        <v>7</v>
      </c>
      <c r="B9" s="64"/>
      <c r="C9" s="43" t="s">
        <v>255</v>
      </c>
      <c r="D9" s="4"/>
      <c r="E9" s="10" t="s">
        <v>43</v>
      </c>
      <c r="F9" s="5" t="s">
        <v>245</v>
      </c>
      <c r="G9" s="4"/>
      <c r="H9" s="4"/>
      <c r="I9" s="4"/>
      <c r="J9" s="4">
        <v>0.5</v>
      </c>
      <c r="K9" s="4"/>
      <c r="L9" s="4"/>
      <c r="M9" s="4"/>
      <c r="N9" s="4"/>
      <c r="O9" s="4"/>
      <c r="P9" s="4"/>
      <c r="Q9" s="6"/>
      <c r="R9" s="6"/>
      <c r="S9" s="4">
        <f t="shared" si="0"/>
        <v>0.5</v>
      </c>
    </row>
    <row r="10" spans="1:19" ht="28.5">
      <c r="A10" s="43">
        <v>8</v>
      </c>
      <c r="B10" s="63"/>
      <c r="C10" s="43"/>
      <c r="D10" s="4"/>
      <c r="E10" s="10"/>
      <c r="F10" s="5" t="s">
        <v>247</v>
      </c>
      <c r="G10" s="4"/>
      <c r="H10" s="4"/>
      <c r="I10" s="4"/>
      <c r="J10" s="4">
        <v>0.3</v>
      </c>
      <c r="K10" s="4"/>
      <c r="L10" s="4"/>
      <c r="M10" s="4"/>
      <c r="N10" s="4"/>
      <c r="O10" s="4"/>
      <c r="P10" s="4"/>
      <c r="Q10" s="6"/>
      <c r="R10" s="6"/>
      <c r="S10" s="4">
        <f t="shared" si="0"/>
        <v>0.3</v>
      </c>
    </row>
    <row r="11" spans="1:19" ht="28">
      <c r="A11" s="43">
        <v>9</v>
      </c>
      <c r="B11" s="43" t="s">
        <v>25</v>
      </c>
      <c r="C11" s="43"/>
      <c r="D11" s="4"/>
      <c r="E11" s="4"/>
      <c r="F11" s="21" t="s">
        <v>254</v>
      </c>
      <c r="G11" s="4">
        <v>1</v>
      </c>
      <c r="H11" s="4"/>
      <c r="I11" s="4"/>
      <c r="J11" s="4"/>
      <c r="K11" s="4"/>
      <c r="L11" s="4"/>
      <c r="M11" s="4"/>
      <c r="N11" s="4"/>
      <c r="O11" s="4"/>
      <c r="P11" s="4"/>
      <c r="Q11" s="6"/>
      <c r="R11" s="6"/>
      <c r="S11" s="4">
        <f t="shared" si="0"/>
        <v>1</v>
      </c>
    </row>
    <row r="12" spans="1:19" ht="142.5">
      <c r="A12" s="43">
        <v>10</v>
      </c>
      <c r="B12" s="31" t="s">
        <v>208</v>
      </c>
      <c r="C12" s="42"/>
      <c r="D12" s="8"/>
      <c r="E12" s="15" t="s">
        <v>251</v>
      </c>
      <c r="F12" s="36" t="s">
        <v>253</v>
      </c>
      <c r="G12" s="8"/>
      <c r="H12" s="8"/>
      <c r="I12" s="8"/>
      <c r="J12" s="8"/>
      <c r="K12" s="8">
        <v>0.5</v>
      </c>
      <c r="L12" s="8"/>
      <c r="M12" s="8">
        <v>1</v>
      </c>
      <c r="N12" s="8"/>
      <c r="O12" s="8"/>
      <c r="P12" s="8">
        <v>1</v>
      </c>
      <c r="Q12" s="8"/>
      <c r="R12" s="8"/>
      <c r="S12" s="4">
        <f t="shared" si="0"/>
        <v>2.5</v>
      </c>
    </row>
    <row r="13" spans="1:19">
      <c r="A13" s="43">
        <v>11</v>
      </c>
      <c r="B13" s="47" t="s">
        <v>213</v>
      </c>
      <c r="C13" s="42"/>
      <c r="D13" s="8"/>
      <c r="E13" s="8"/>
      <c r="F13" s="8"/>
      <c r="G13" s="8"/>
      <c r="H13" s="8"/>
      <c r="I13" s="8"/>
      <c r="J13" s="8"/>
      <c r="K13" s="8"/>
      <c r="L13" s="8"/>
      <c r="M13" s="8"/>
      <c r="N13" s="8"/>
      <c r="O13" s="8"/>
      <c r="P13" s="8"/>
      <c r="Q13" s="8"/>
      <c r="R13" s="8"/>
      <c r="S13" s="4">
        <f t="shared" si="0"/>
        <v>0</v>
      </c>
    </row>
    <row r="14" spans="1:19" ht="84.5">
      <c r="A14" s="43">
        <v>12</v>
      </c>
      <c r="B14" s="47" t="s">
        <v>248</v>
      </c>
      <c r="C14" s="42"/>
      <c r="D14" s="8"/>
      <c r="E14" s="15" t="s">
        <v>250</v>
      </c>
      <c r="F14" s="36" t="s">
        <v>249</v>
      </c>
      <c r="G14" s="8"/>
      <c r="H14" s="8">
        <v>1</v>
      </c>
      <c r="I14" s="8"/>
      <c r="J14" s="8"/>
      <c r="K14" s="8">
        <v>0.5</v>
      </c>
      <c r="L14" s="8"/>
      <c r="M14" s="8"/>
      <c r="N14" s="8"/>
      <c r="O14" s="8"/>
      <c r="P14" s="8"/>
      <c r="Q14" s="8"/>
      <c r="R14" s="8"/>
      <c r="S14" s="4">
        <f t="shared" si="0"/>
        <v>1.5</v>
      </c>
    </row>
  </sheetData>
  <mergeCells count="2">
    <mergeCell ref="A1:S1"/>
    <mergeCell ref="B8:B10"/>
  </mergeCells>
  <phoneticPr fontId="3"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view="pageBreakPreview" zoomScale="60" zoomScaleNormal="55" workbookViewId="0">
      <selection activeCell="C19" sqref="C19"/>
    </sheetView>
  </sheetViews>
  <sheetFormatPr defaultColWidth="8.83203125" defaultRowHeight="14"/>
  <cols>
    <col min="1" max="1" width="5" bestFit="1" customWidth="1"/>
    <col min="2" max="2" width="37.83203125" customWidth="1"/>
    <col min="3" max="3" width="27.08203125" bestFit="1" customWidth="1"/>
    <col min="4" max="4" width="5" bestFit="1" customWidth="1"/>
    <col min="5" max="5" width="10.83203125" bestFit="1" customWidth="1"/>
    <col min="6" max="6" width="74.33203125" customWidth="1"/>
    <col min="7" max="7" width="6.9140625" bestFit="1" customWidth="1"/>
    <col min="8" max="8" width="5" bestFit="1" customWidth="1"/>
    <col min="9" max="10" width="6.9140625" bestFit="1" customWidth="1"/>
    <col min="11" max="17" width="5" bestFit="1" customWidth="1"/>
    <col min="18" max="18" width="10.83203125" bestFit="1" customWidth="1"/>
    <col min="19" max="19" width="11.9140625" bestFit="1" customWidth="1"/>
  </cols>
  <sheetData>
    <row r="1" spans="1:19" ht="14.5">
      <c r="A1" s="72" t="s">
        <v>0</v>
      </c>
      <c r="B1" s="72"/>
      <c r="C1" s="72"/>
      <c r="D1" s="72"/>
      <c r="E1" s="72"/>
      <c r="F1" s="72"/>
      <c r="G1" s="72"/>
      <c r="H1" s="72"/>
      <c r="I1" s="72"/>
      <c r="J1" s="72"/>
      <c r="K1" s="72"/>
      <c r="L1" s="72"/>
      <c r="M1" s="72"/>
      <c r="N1" s="72"/>
      <c r="O1" s="72"/>
      <c r="P1" s="72"/>
      <c r="Q1" s="72"/>
      <c r="R1" s="72"/>
    </row>
    <row r="2" spans="1:19">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48" t="s">
        <v>242</v>
      </c>
      <c r="S2" s="1" t="s">
        <v>18</v>
      </c>
    </row>
    <row r="3" spans="1:19">
      <c r="A3" s="41">
        <v>1</v>
      </c>
      <c r="B3" s="41" t="s">
        <v>19</v>
      </c>
      <c r="C3" s="3"/>
      <c r="D3" s="4"/>
      <c r="E3" s="4"/>
      <c r="F3" s="5"/>
      <c r="G3" s="4"/>
      <c r="H3" s="4"/>
      <c r="I3" s="4"/>
      <c r="J3" s="4"/>
      <c r="K3" s="4"/>
      <c r="L3" s="4"/>
      <c r="M3" s="4"/>
      <c r="N3" s="4"/>
      <c r="O3" s="4"/>
      <c r="P3" s="4"/>
      <c r="Q3" s="6"/>
      <c r="R3" s="6"/>
      <c r="S3" s="4">
        <f>SUM(G3:R3)</f>
        <v>0</v>
      </c>
    </row>
    <row r="4" spans="1:19">
      <c r="A4" s="41">
        <v>2</v>
      </c>
      <c r="B4" s="41" t="s">
        <v>20</v>
      </c>
      <c r="C4" s="41"/>
      <c r="D4" s="4"/>
      <c r="E4" s="4"/>
      <c r="F4" s="4"/>
      <c r="G4" s="4"/>
      <c r="H4" s="4"/>
      <c r="I4" s="4"/>
      <c r="J4" s="4"/>
      <c r="K4" s="4"/>
      <c r="L4" s="4"/>
      <c r="M4" s="4"/>
      <c r="N4" s="4"/>
      <c r="O4" s="4"/>
      <c r="P4" s="4"/>
      <c r="Q4" s="6"/>
      <c r="R4" s="6"/>
      <c r="S4" s="4">
        <f t="shared" ref="S4:S13" si="0">SUM(G4:R4)</f>
        <v>0</v>
      </c>
    </row>
    <row r="5" spans="1:19">
      <c r="A5" s="41">
        <v>3</v>
      </c>
      <c r="B5" s="41" t="s">
        <v>21</v>
      </c>
      <c r="C5" s="41"/>
      <c r="D5" s="4"/>
      <c r="E5" s="4"/>
      <c r="F5" s="4"/>
      <c r="G5" s="4"/>
      <c r="H5" s="4"/>
      <c r="I5" s="4"/>
      <c r="J5" s="4"/>
      <c r="K5" s="4"/>
      <c r="L5" s="4"/>
      <c r="M5" s="4"/>
      <c r="N5" s="4"/>
      <c r="O5" s="4"/>
      <c r="P5" s="4"/>
      <c r="Q5" s="6"/>
      <c r="R5" s="6"/>
      <c r="S5" s="4">
        <f t="shared" si="0"/>
        <v>0</v>
      </c>
    </row>
    <row r="6" spans="1:19" ht="28">
      <c r="A6" s="41">
        <v>4</v>
      </c>
      <c r="B6" s="41" t="s">
        <v>22</v>
      </c>
      <c r="C6" s="41" t="s">
        <v>240</v>
      </c>
      <c r="D6" s="4"/>
      <c r="E6" s="4"/>
      <c r="F6" s="21" t="s">
        <v>226</v>
      </c>
      <c r="G6" s="4"/>
      <c r="H6" s="4"/>
      <c r="I6" s="4"/>
      <c r="J6" s="4">
        <v>0.3</v>
      </c>
      <c r="K6" s="4"/>
      <c r="L6" s="4"/>
      <c r="M6" s="4"/>
      <c r="N6" s="4"/>
      <c r="O6" s="4"/>
      <c r="P6" s="4"/>
      <c r="Q6" s="6"/>
      <c r="R6" s="6"/>
      <c r="S6" s="4">
        <f t="shared" si="0"/>
        <v>0.3</v>
      </c>
    </row>
    <row r="7" spans="1:19" ht="28.5">
      <c r="A7" s="41">
        <v>5</v>
      </c>
      <c r="B7" s="41" t="s">
        <v>23</v>
      </c>
      <c r="C7" s="41" t="s">
        <v>63</v>
      </c>
      <c r="D7" s="4"/>
      <c r="E7" s="10" t="s">
        <v>232</v>
      </c>
      <c r="F7" s="5" t="s">
        <v>234</v>
      </c>
      <c r="G7" s="4"/>
      <c r="H7" s="8"/>
      <c r="I7" s="4"/>
      <c r="J7" s="4"/>
      <c r="K7" s="4"/>
      <c r="L7" s="4"/>
      <c r="M7" s="4"/>
      <c r="N7" s="4"/>
      <c r="O7" s="4"/>
      <c r="P7" s="4"/>
      <c r="Q7" s="6"/>
      <c r="R7" s="6">
        <v>0.5</v>
      </c>
      <c r="S7" s="4">
        <f t="shared" si="0"/>
        <v>0.5</v>
      </c>
    </row>
    <row r="8" spans="1:19" ht="129.5">
      <c r="A8" s="41">
        <v>6</v>
      </c>
      <c r="B8" s="62" t="s">
        <v>24</v>
      </c>
      <c r="C8" s="41"/>
      <c r="D8" s="4"/>
      <c r="E8" s="4"/>
      <c r="F8" s="5" t="s">
        <v>224</v>
      </c>
      <c r="G8" s="4"/>
      <c r="H8" s="4"/>
      <c r="I8" s="4">
        <v>1</v>
      </c>
      <c r="J8" s="4"/>
      <c r="K8" s="4"/>
      <c r="L8" s="4"/>
      <c r="M8" s="4"/>
      <c r="N8" s="4"/>
      <c r="O8" s="4"/>
      <c r="P8" s="4"/>
      <c r="Q8" s="6"/>
      <c r="R8" s="6"/>
      <c r="S8" s="4">
        <f t="shared" si="0"/>
        <v>1</v>
      </c>
    </row>
    <row r="9" spans="1:19" ht="28.5">
      <c r="A9" s="41">
        <v>7</v>
      </c>
      <c r="B9" s="63"/>
      <c r="C9" s="41" t="s">
        <v>241</v>
      </c>
      <c r="D9" s="4"/>
      <c r="E9" s="10" t="s">
        <v>225</v>
      </c>
      <c r="F9" s="5" t="s">
        <v>227</v>
      </c>
      <c r="G9" s="4"/>
      <c r="H9" s="4"/>
      <c r="I9" s="4"/>
      <c r="J9" s="4">
        <v>0.7</v>
      </c>
      <c r="K9" s="4"/>
      <c r="L9" s="4"/>
      <c r="M9" s="4"/>
      <c r="N9" s="4"/>
      <c r="O9" s="4"/>
      <c r="P9" s="4"/>
      <c r="Q9" s="6"/>
      <c r="R9" s="6"/>
      <c r="S9" s="4">
        <f t="shared" si="0"/>
        <v>0.7</v>
      </c>
    </row>
    <row r="10" spans="1:19" ht="28">
      <c r="A10" s="41">
        <v>8</v>
      </c>
      <c r="B10" s="41" t="s">
        <v>25</v>
      </c>
      <c r="C10" s="41"/>
      <c r="D10" s="4"/>
      <c r="E10" s="4"/>
      <c r="F10" s="21" t="s">
        <v>239</v>
      </c>
      <c r="G10" s="4">
        <v>1</v>
      </c>
      <c r="H10" s="4"/>
      <c r="I10" s="4"/>
      <c r="J10" s="4"/>
      <c r="K10" s="4"/>
      <c r="L10" s="4"/>
      <c r="M10" s="4"/>
      <c r="N10" s="4"/>
      <c r="O10" s="4"/>
      <c r="P10" s="4"/>
      <c r="Q10" s="6"/>
      <c r="R10" s="6"/>
      <c r="S10" s="4">
        <f t="shared" si="0"/>
        <v>1</v>
      </c>
    </row>
    <row r="11" spans="1:19" ht="157">
      <c r="A11" s="41">
        <v>9</v>
      </c>
      <c r="B11" s="31" t="s">
        <v>208</v>
      </c>
      <c r="C11" s="40"/>
      <c r="D11" s="8"/>
      <c r="E11" s="15" t="s">
        <v>228</v>
      </c>
      <c r="F11" s="36" t="s">
        <v>238</v>
      </c>
      <c r="G11" s="8"/>
      <c r="H11" s="8"/>
      <c r="I11" s="8"/>
      <c r="J11" s="8"/>
      <c r="K11" s="8">
        <v>1</v>
      </c>
      <c r="L11" s="8"/>
      <c r="M11" s="8">
        <v>1</v>
      </c>
      <c r="N11" s="8"/>
      <c r="O11" s="8"/>
      <c r="P11" s="8">
        <v>1</v>
      </c>
      <c r="Q11" s="8"/>
      <c r="R11" s="8"/>
      <c r="S11" s="4">
        <f t="shared" si="0"/>
        <v>3</v>
      </c>
    </row>
    <row r="12" spans="1:19" ht="28">
      <c r="A12" s="41">
        <v>10</v>
      </c>
      <c r="B12" s="47" t="s">
        <v>229</v>
      </c>
      <c r="C12" s="40"/>
      <c r="D12" s="8"/>
      <c r="E12" s="15" t="s">
        <v>230</v>
      </c>
      <c r="F12" s="46" t="s">
        <v>231</v>
      </c>
      <c r="G12" s="8"/>
      <c r="H12" s="8">
        <v>0.5</v>
      </c>
      <c r="I12" s="8"/>
      <c r="J12" s="8"/>
      <c r="K12" s="8"/>
      <c r="L12" s="8"/>
      <c r="M12" s="8"/>
      <c r="N12" s="8"/>
      <c r="O12" s="8"/>
      <c r="P12" s="8"/>
      <c r="Q12" s="8"/>
      <c r="R12" s="8"/>
      <c r="S12" s="4">
        <f t="shared" si="0"/>
        <v>0.5</v>
      </c>
    </row>
    <row r="13" spans="1:19" ht="28">
      <c r="A13" s="41">
        <v>11</v>
      </c>
      <c r="B13" s="47" t="s">
        <v>236</v>
      </c>
      <c r="C13" s="40"/>
      <c r="D13" s="8"/>
      <c r="E13" s="15" t="s">
        <v>235</v>
      </c>
      <c r="F13" s="46" t="s">
        <v>237</v>
      </c>
      <c r="G13" s="8"/>
      <c r="H13" s="8">
        <v>0.5</v>
      </c>
      <c r="I13" s="8"/>
      <c r="J13" s="8"/>
      <c r="K13" s="8"/>
      <c r="L13" s="8"/>
      <c r="M13" s="8"/>
      <c r="N13" s="8"/>
      <c r="O13" s="8"/>
      <c r="P13" s="8"/>
      <c r="Q13" s="8"/>
      <c r="R13" s="8"/>
      <c r="S13" s="4">
        <f t="shared" si="0"/>
        <v>0.5</v>
      </c>
    </row>
  </sheetData>
  <mergeCells count="2">
    <mergeCell ref="A1:R1"/>
    <mergeCell ref="B8:B9"/>
  </mergeCells>
  <phoneticPr fontId="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view="pageBreakPreview" zoomScale="70" zoomScaleNormal="85" zoomScaleSheetLayoutView="70" workbookViewId="0">
      <selection activeCell="F18" sqref="F18:F19"/>
    </sheetView>
  </sheetViews>
  <sheetFormatPr defaultColWidth="8.83203125" defaultRowHeight="14"/>
  <cols>
    <col min="1" max="1" width="5" bestFit="1" customWidth="1"/>
    <col min="2" max="2" width="14.9140625" bestFit="1" customWidth="1"/>
    <col min="3" max="3" width="22.83203125" bestFit="1" customWidth="1"/>
    <col min="4" max="4" width="5" bestFit="1" customWidth="1"/>
    <col min="5" max="5" width="10.83203125" bestFit="1" customWidth="1"/>
    <col min="6" max="6" width="64.58203125" bestFit="1" customWidth="1"/>
    <col min="7" max="7" width="6.9140625" bestFit="1" customWidth="1"/>
    <col min="8" max="8" width="5" bestFit="1" customWidth="1"/>
    <col min="9" max="10" width="6.9140625" bestFit="1" customWidth="1"/>
    <col min="11" max="17" width="5" bestFit="1" customWidth="1"/>
    <col min="18" max="18" width="10.83203125" bestFit="1" customWidth="1"/>
  </cols>
  <sheetData>
    <row r="1" spans="1:18" ht="14.5">
      <c r="A1" s="72" t="s">
        <v>0</v>
      </c>
      <c r="B1" s="72"/>
      <c r="C1" s="72"/>
      <c r="D1" s="72"/>
      <c r="E1" s="72"/>
      <c r="F1" s="72"/>
      <c r="G1" s="72"/>
      <c r="H1" s="72"/>
      <c r="I1" s="72"/>
      <c r="J1" s="72"/>
      <c r="K1" s="72"/>
      <c r="L1" s="72"/>
      <c r="M1" s="72"/>
      <c r="N1" s="72"/>
      <c r="O1" s="72"/>
      <c r="P1" s="72"/>
      <c r="Q1" s="72"/>
      <c r="R1" s="72"/>
    </row>
    <row r="2" spans="1:18">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row>
    <row r="3" spans="1:18">
      <c r="A3" s="2">
        <v>1</v>
      </c>
      <c r="B3" s="2" t="s">
        <v>19</v>
      </c>
      <c r="C3" s="3"/>
      <c r="D3" s="4"/>
      <c r="E3" s="4"/>
      <c r="F3" s="5"/>
      <c r="G3" s="4"/>
      <c r="H3" s="4"/>
      <c r="I3" s="4"/>
      <c r="J3" s="4"/>
      <c r="K3" s="4"/>
      <c r="L3" s="4"/>
      <c r="M3" s="4"/>
      <c r="N3" s="4"/>
      <c r="O3" s="4"/>
      <c r="P3" s="4"/>
      <c r="Q3" s="6"/>
      <c r="R3" s="4">
        <f>SUM(G3:Q3)</f>
        <v>0</v>
      </c>
    </row>
    <row r="4" spans="1:18">
      <c r="A4" s="2">
        <v>2</v>
      </c>
      <c r="B4" s="2" t="s">
        <v>20</v>
      </c>
      <c r="C4" s="2"/>
      <c r="D4" s="4"/>
      <c r="E4" s="4"/>
      <c r="F4" s="4"/>
      <c r="G4" s="4"/>
      <c r="H4" s="4"/>
      <c r="I4" s="4"/>
      <c r="J4" s="4"/>
      <c r="K4" s="4"/>
      <c r="L4" s="4"/>
      <c r="M4" s="4"/>
      <c r="N4" s="4"/>
      <c r="O4" s="4"/>
      <c r="P4" s="4"/>
      <c r="Q4" s="6"/>
      <c r="R4" s="4">
        <f t="shared" ref="R4:R10" si="0">SUM(G4:Q4)</f>
        <v>0</v>
      </c>
    </row>
    <row r="5" spans="1:18">
      <c r="A5" s="2">
        <v>3</v>
      </c>
      <c r="B5" s="2" t="s">
        <v>21</v>
      </c>
      <c r="C5" s="2"/>
      <c r="D5" s="4"/>
      <c r="E5" s="4"/>
      <c r="F5" s="4"/>
      <c r="G5" s="4"/>
      <c r="H5" s="4"/>
      <c r="I5" s="4"/>
      <c r="J5" s="4"/>
      <c r="K5" s="4"/>
      <c r="L5" s="4"/>
      <c r="M5" s="4"/>
      <c r="N5" s="4"/>
      <c r="O5" s="4"/>
      <c r="P5" s="4"/>
      <c r="Q5" s="6"/>
      <c r="R5" s="4">
        <f t="shared" si="0"/>
        <v>0</v>
      </c>
    </row>
    <row r="6" spans="1:18">
      <c r="A6" s="2">
        <v>4</v>
      </c>
      <c r="B6" s="2" t="s">
        <v>22</v>
      </c>
      <c r="C6" s="2"/>
      <c r="D6" s="4"/>
      <c r="E6" s="4"/>
      <c r="F6" s="5"/>
      <c r="G6" s="4"/>
      <c r="H6" s="4"/>
      <c r="I6" s="4"/>
      <c r="J6" s="4"/>
      <c r="K6" s="4"/>
      <c r="L6" s="4"/>
      <c r="M6" s="4"/>
      <c r="N6" s="4"/>
      <c r="O6" s="4"/>
      <c r="P6" s="4"/>
      <c r="Q6" s="6"/>
      <c r="R6" s="4">
        <f t="shared" si="0"/>
        <v>0</v>
      </c>
    </row>
    <row r="7" spans="1:18" ht="42">
      <c r="A7" s="2">
        <v>5</v>
      </c>
      <c r="B7" s="2" t="s">
        <v>23</v>
      </c>
      <c r="C7" s="2" t="s">
        <v>63</v>
      </c>
      <c r="D7" s="4"/>
      <c r="E7" s="10" t="s">
        <v>210</v>
      </c>
      <c r="F7" s="21" t="s">
        <v>219</v>
      </c>
      <c r="G7" s="4"/>
      <c r="H7" s="4">
        <v>1</v>
      </c>
      <c r="I7" s="4"/>
      <c r="J7" s="4"/>
      <c r="K7" s="4"/>
      <c r="L7" s="4"/>
      <c r="M7" s="4"/>
      <c r="N7" s="4"/>
      <c r="O7" s="4"/>
      <c r="P7" s="4"/>
      <c r="Q7" s="6"/>
      <c r="R7" s="4">
        <f t="shared" si="0"/>
        <v>1</v>
      </c>
    </row>
    <row r="8" spans="1:18" ht="100.5">
      <c r="A8" s="2">
        <v>6</v>
      </c>
      <c r="B8" s="61" t="s">
        <v>24</v>
      </c>
      <c r="C8" s="2"/>
      <c r="D8" s="4"/>
      <c r="E8" s="4"/>
      <c r="F8" s="5" t="s">
        <v>218</v>
      </c>
      <c r="G8" s="4"/>
      <c r="H8" s="4"/>
      <c r="I8" s="4">
        <v>1</v>
      </c>
      <c r="J8" s="4"/>
      <c r="K8" s="4"/>
      <c r="L8" s="4"/>
      <c r="M8" s="4"/>
      <c r="N8" s="4"/>
      <c r="O8" s="4"/>
      <c r="P8" s="4"/>
      <c r="Q8" s="6"/>
      <c r="R8" s="4">
        <f t="shared" si="0"/>
        <v>1</v>
      </c>
    </row>
    <row r="9" spans="1:18" ht="42.5">
      <c r="A9" s="2">
        <v>7</v>
      </c>
      <c r="B9" s="61"/>
      <c r="C9" s="9" t="s">
        <v>32</v>
      </c>
      <c r="D9" s="4"/>
      <c r="E9" s="10" t="s">
        <v>33</v>
      </c>
      <c r="F9" s="36" t="s">
        <v>220</v>
      </c>
      <c r="G9" s="4"/>
      <c r="H9" s="4"/>
      <c r="I9" s="4"/>
      <c r="J9" s="4"/>
      <c r="K9" s="4"/>
      <c r="L9" s="4"/>
      <c r="M9" s="4">
        <v>1</v>
      </c>
      <c r="N9" s="4"/>
      <c r="O9" s="4"/>
      <c r="P9" s="4"/>
      <c r="Q9" s="6"/>
      <c r="R9" s="4">
        <f t="shared" si="0"/>
        <v>1</v>
      </c>
    </row>
    <row r="10" spans="1:18" ht="28">
      <c r="A10" s="2">
        <v>8</v>
      </c>
      <c r="B10" s="2" t="s">
        <v>25</v>
      </c>
      <c r="C10" s="2"/>
      <c r="D10" s="4"/>
      <c r="E10" s="10"/>
      <c r="F10" s="21" t="s">
        <v>222</v>
      </c>
      <c r="G10" s="4">
        <v>1</v>
      </c>
      <c r="H10" s="4"/>
      <c r="I10" s="4"/>
      <c r="J10" s="4"/>
      <c r="K10" s="4"/>
      <c r="L10" s="4"/>
      <c r="M10" s="4"/>
      <c r="N10" s="4"/>
      <c r="O10" s="4"/>
      <c r="P10" s="4"/>
      <c r="Q10" s="6"/>
      <c r="R10" s="4">
        <f t="shared" si="0"/>
        <v>1</v>
      </c>
    </row>
  </sheetData>
  <mergeCells count="2">
    <mergeCell ref="A1:R1"/>
    <mergeCell ref="B8:B9"/>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18年2月月报</vt:lpstr>
      <vt:lpstr>28日</vt:lpstr>
      <vt:lpstr>模板</vt:lpstr>
      <vt:lpstr>27日</vt:lpstr>
      <vt:lpstr>26日</vt:lpstr>
      <vt:lpstr>24日</vt:lpstr>
      <vt:lpstr>23日</vt:lpstr>
      <vt:lpstr>22日</vt:lpstr>
      <vt:lpstr>13日</vt:lpstr>
      <vt:lpstr>12日</vt:lpstr>
      <vt:lpstr>11日</vt:lpstr>
      <vt:lpstr>9日</vt:lpstr>
      <vt:lpstr>8日</vt:lpstr>
      <vt:lpstr>7日</vt:lpstr>
      <vt:lpstr>6日</vt:lpstr>
      <vt:lpstr>5日</vt:lpstr>
      <vt:lpstr>4日</vt:lpstr>
      <vt:lpstr>3日</vt:lpstr>
      <vt:lpstr>2日</vt:lpstr>
      <vt:lpstr>1日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2018-02-28T15:22:04Z</dcterms:modified>
</cp:coreProperties>
</file>