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18年3月月报" sheetId="2" r:id="rId1"/>
    <sheet name="1日" sheetId="3" r:id="rId2"/>
    <sheet name="模板" sheetId="1" r:id="rId3"/>
  </sheets>
  <definedNames>
    <definedName name="_xlnm._FilterDatabase" localSheetId="0" hidden="1">'18年3月月报'!$A$1:$R$1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3" l="1"/>
  <c r="Q11" i="3"/>
  <c r="Q10" i="3"/>
  <c r="Q9" i="3"/>
  <c r="Q8" i="3"/>
  <c r="Q7" i="3"/>
  <c r="Q6" i="3"/>
  <c r="Q5" i="3"/>
  <c r="Q4" i="3"/>
  <c r="Q3" i="3"/>
  <c r="R3" i="2"/>
  <c r="R4" i="2"/>
  <c r="R5" i="2"/>
  <c r="R6" i="2"/>
  <c r="R7" i="2"/>
  <c r="R8" i="2"/>
  <c r="R9" i="2"/>
  <c r="R10" i="2"/>
  <c r="R11" i="2"/>
  <c r="R2" i="2"/>
</calcChain>
</file>

<file path=xl/sharedStrings.xml><?xml version="1.0" encoding="utf-8"?>
<sst xmlns="http://schemas.openxmlformats.org/spreadsheetml/2006/main" count="118" uniqueCount="51">
  <si>
    <r>
      <rPr>
        <b/>
        <sz val="11"/>
        <rFont val="宋体"/>
        <family val="3"/>
        <charset val="134"/>
      </rPr>
      <t>君正小贷项目日报</t>
    </r>
  </si>
  <si>
    <r>
      <rPr>
        <b/>
        <sz val="11"/>
        <rFont val="宋体"/>
        <family val="3"/>
        <charset val="134"/>
      </rPr>
      <t>序号</t>
    </r>
    <phoneticPr fontId="4" type="noConversion"/>
  </si>
  <si>
    <r>
      <rPr>
        <b/>
        <sz val="11"/>
        <rFont val="宋体"/>
        <family val="3"/>
        <charset val="134"/>
      </rPr>
      <t>一级需求</t>
    </r>
    <phoneticPr fontId="4" type="noConversion"/>
  </si>
  <si>
    <r>
      <rPr>
        <b/>
        <sz val="11"/>
        <rFont val="宋体"/>
        <family val="3"/>
        <charset val="134"/>
      </rPr>
      <t>二级</t>
    </r>
    <phoneticPr fontId="4" type="noConversion"/>
  </si>
  <si>
    <r>
      <rPr>
        <b/>
        <sz val="11"/>
        <rFont val="宋体"/>
        <family val="3"/>
        <charset val="134"/>
      </rPr>
      <t>三级</t>
    </r>
    <phoneticPr fontId="4" type="noConversion"/>
  </si>
  <si>
    <r>
      <rPr>
        <b/>
        <sz val="11"/>
        <rFont val="宋体"/>
        <family val="3"/>
        <charset val="134"/>
      </rPr>
      <t>需求提出人</t>
    </r>
    <phoneticPr fontId="4" type="noConversion"/>
  </si>
  <si>
    <r>
      <rPr>
        <b/>
        <sz val="11"/>
        <rFont val="宋体"/>
        <family val="3"/>
        <charset val="134"/>
      </rPr>
      <t>本日工作情况</t>
    </r>
    <phoneticPr fontId="4" type="noConversion"/>
  </si>
  <si>
    <r>
      <rPr>
        <b/>
        <sz val="11"/>
        <rFont val="宋体"/>
        <family val="3"/>
        <charset val="134"/>
      </rPr>
      <t>徐璟煜</t>
    </r>
    <phoneticPr fontId="4" type="noConversion"/>
  </si>
  <si>
    <r>
      <rPr>
        <b/>
        <sz val="11"/>
        <rFont val="宋体"/>
        <family val="3"/>
        <charset val="134"/>
      </rPr>
      <t>王剑</t>
    </r>
    <phoneticPr fontId="4" type="noConversion"/>
  </si>
  <si>
    <r>
      <rPr>
        <b/>
        <sz val="11"/>
        <rFont val="宋体"/>
        <family val="3"/>
        <charset val="134"/>
      </rPr>
      <t>王艺峰</t>
    </r>
    <phoneticPr fontId="4" type="noConversion"/>
  </si>
  <si>
    <r>
      <rPr>
        <b/>
        <sz val="11"/>
        <rFont val="宋体"/>
        <family val="3"/>
        <charset val="134"/>
      </rPr>
      <t>陆云龙</t>
    </r>
    <phoneticPr fontId="4" type="noConversion"/>
  </si>
  <si>
    <r>
      <rPr>
        <b/>
        <sz val="11"/>
        <rFont val="宋体"/>
        <family val="3"/>
        <charset val="134"/>
      </rPr>
      <t>吴超</t>
    </r>
    <phoneticPr fontId="4" type="noConversion"/>
  </si>
  <si>
    <r>
      <rPr>
        <b/>
        <sz val="11"/>
        <rFont val="宋体"/>
        <family val="3"/>
        <charset val="134"/>
      </rPr>
      <t>陈睿</t>
    </r>
    <phoneticPr fontId="4" type="noConversion"/>
  </si>
  <si>
    <r>
      <rPr>
        <b/>
        <sz val="11"/>
        <rFont val="宋体"/>
        <family val="3"/>
        <charset val="134"/>
      </rPr>
      <t>陆遥</t>
    </r>
    <phoneticPr fontId="4" type="noConversion"/>
  </si>
  <si>
    <r>
      <rPr>
        <b/>
        <sz val="11"/>
        <rFont val="宋体"/>
        <family val="3"/>
        <charset val="134"/>
      </rPr>
      <t>徐琰</t>
    </r>
    <phoneticPr fontId="4" type="noConversion"/>
  </si>
  <si>
    <t>李彬</t>
    <phoneticPr fontId="4" type="noConversion"/>
  </si>
  <si>
    <t>刘志武</t>
    <phoneticPr fontId="3" type="noConversion"/>
  </si>
  <si>
    <r>
      <rPr>
        <b/>
        <sz val="11"/>
        <rFont val="宋体"/>
        <family val="3"/>
        <charset val="134"/>
      </rPr>
      <t>各需求工时</t>
    </r>
    <phoneticPr fontId="4" type="noConversion"/>
  </si>
  <si>
    <r>
      <rPr>
        <b/>
        <sz val="11"/>
        <rFont val="宋体"/>
        <family val="3"/>
        <charset val="134"/>
      </rPr>
      <t>分层的数据机制</t>
    </r>
  </si>
  <si>
    <r>
      <rPr>
        <b/>
        <sz val="11"/>
        <rFont val="宋体"/>
        <family val="3"/>
        <charset val="134"/>
      </rPr>
      <t>决策系统</t>
    </r>
  </si>
  <si>
    <r>
      <rPr>
        <b/>
        <sz val="11"/>
        <rFont val="宋体"/>
        <family val="3"/>
        <charset val="134"/>
      </rPr>
      <t>数据加工系统</t>
    </r>
  </si>
  <si>
    <r>
      <rPr>
        <b/>
        <sz val="11"/>
        <rFont val="宋体"/>
        <family val="3"/>
        <charset val="134"/>
      </rPr>
      <t>数据调用中心</t>
    </r>
  </si>
  <si>
    <r>
      <rPr>
        <b/>
        <sz val="11"/>
        <rFont val="宋体"/>
        <family val="3"/>
        <charset val="134"/>
      </rPr>
      <t>工作流程调度</t>
    </r>
  </si>
  <si>
    <r>
      <rPr>
        <b/>
        <sz val="11"/>
        <rFont val="宋体"/>
        <family val="3"/>
        <charset val="134"/>
      </rPr>
      <t>环境及测试</t>
    </r>
  </si>
  <si>
    <r>
      <rPr>
        <b/>
        <sz val="11"/>
        <rFont val="宋体"/>
        <family val="3"/>
        <charset val="134"/>
      </rPr>
      <t>其他工作</t>
    </r>
  </si>
  <si>
    <t>日期</t>
    <phoneticPr fontId="4" type="noConversion"/>
  </si>
  <si>
    <t>2018.03.01</t>
    <phoneticPr fontId="3" type="noConversion"/>
  </si>
  <si>
    <t>金电环境dns</t>
    <phoneticPr fontId="3" type="noConversion"/>
  </si>
  <si>
    <t>熊文静</t>
  </si>
  <si>
    <r>
      <rPr>
        <sz val="11"/>
        <rFont val="宋体"/>
        <family val="3"/>
        <charset val="134"/>
      </rPr>
      <t xml:space="preserve">王艺峰
</t>
    </r>
    <r>
      <rPr>
        <sz val="11"/>
        <rFont val="宋体"/>
        <family val="3"/>
        <charset val="134"/>
      </rPr>
      <t>协助调查并解决金电环境</t>
    </r>
    <r>
      <rPr>
        <sz val="11"/>
        <rFont val="Times New Roman"/>
        <family val="1"/>
      </rPr>
      <t>dns</t>
    </r>
    <r>
      <rPr>
        <sz val="11"/>
        <rFont val="宋体"/>
        <family val="3"/>
        <charset val="134"/>
      </rPr>
      <t>解析问题</t>
    </r>
    <phoneticPr fontId="3" type="noConversion"/>
  </si>
  <si>
    <r>
      <rPr>
        <b/>
        <sz val="11"/>
        <rFont val="宋体"/>
        <family val="3"/>
        <charset val="134"/>
      </rPr>
      <t>审批系统补充需求</t>
    </r>
    <r>
      <rPr>
        <b/>
        <sz val="11"/>
        <rFont val="Times New Roman"/>
        <family val="1"/>
      </rPr>
      <t>-</t>
    </r>
    <r>
      <rPr>
        <b/>
        <sz val="11"/>
        <rFont val="宋体"/>
        <family val="3"/>
        <charset val="134"/>
      </rPr>
      <t>流程优化</t>
    </r>
    <r>
      <rPr>
        <b/>
        <sz val="11"/>
        <rFont val="Times New Roman"/>
        <family val="1"/>
      </rPr>
      <t>-20180131</t>
    </r>
  </si>
  <si>
    <t>陈立刚</t>
    <phoneticPr fontId="3" type="noConversion"/>
  </si>
  <si>
    <t>沈东良</t>
    <phoneticPr fontId="3" type="noConversion"/>
  </si>
  <si>
    <t>人像识别接口</t>
  </si>
  <si>
    <t>姚伟</t>
    <phoneticPr fontId="3" type="noConversion"/>
  </si>
  <si>
    <r>
      <t>sso</t>
    </r>
    <r>
      <rPr>
        <b/>
        <sz val="11"/>
        <rFont val="宋体"/>
        <family val="3"/>
        <charset val="134"/>
      </rPr>
      <t>框架</t>
    </r>
    <phoneticPr fontId="3" type="noConversion"/>
  </si>
  <si>
    <t>沈东良</t>
    <phoneticPr fontId="3" type="noConversion"/>
  </si>
  <si>
    <r>
      <rPr>
        <sz val="11"/>
        <rFont val="宋体"/>
        <family val="3"/>
        <charset val="134"/>
      </rPr>
      <t>陆云龙
主题：</t>
    </r>
    <r>
      <rPr>
        <sz val="11"/>
        <rFont val="Times New Roman"/>
        <family val="1"/>
      </rPr>
      <t>SSO</t>
    </r>
    <r>
      <rPr>
        <sz val="11"/>
        <rFont val="宋体"/>
        <family val="3"/>
        <charset val="134"/>
      </rPr>
      <t>对接相关开发
详细：子系统用户同步到</t>
    </r>
    <r>
      <rPr>
        <sz val="11"/>
        <rFont val="Times New Roman"/>
        <family val="1"/>
      </rPr>
      <t>SSO</t>
    </r>
    <r>
      <rPr>
        <sz val="11"/>
        <rFont val="宋体"/>
        <family val="3"/>
        <charset val="134"/>
      </rPr>
      <t>中心接口开发
进度：</t>
    </r>
    <r>
      <rPr>
        <sz val="11"/>
        <rFont val="Times New Roman"/>
        <family val="1"/>
      </rPr>
      <t>40%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+10%</t>
    </r>
    <r>
      <rPr>
        <sz val="11"/>
        <rFont val="宋体"/>
        <family val="3"/>
        <charset val="134"/>
      </rPr>
      <t>）</t>
    </r>
    <phoneticPr fontId="3" type="noConversion"/>
  </si>
  <si>
    <t>陆云龙
主题：人像识别接口照片参数传输错误，排查错误原因
详细：客户照片地址的值是审批系统调用机审接口的时候上传的，是审批系统调用机审接口时传输错误的原因。
陈睿
主题：修改机审参数photoUrl不对的问题
详细：老版用户头保存，数据库中是从桶后面开始，后来改为从S3头开始，造成传递photoUrl上有2个S3头，现在改为判断是否有头，有的不做任何修改，没有的补充上头和桶名</t>
    <phoneticPr fontId="3" type="noConversion"/>
  </si>
  <si>
    <t>吴超
主题：测试优化
需求人：徐璟煜测试
详细：1.人脸匹配按钮，鼠标移上去显示手型 
   2.人脸匹配颜色结果，鼠标移上去弹出提示信息
   3.人脸匹配弹出框，拍摄按钮，查看按钮修改为与渠道管理那边一致
   4.银行卡校验信息，文字大小调整
   5.面签-我的任务，加提示信息，提示列表中的数据只有 两放款成功和面签至开户未结束的数据
   6.面签提交后，提示信息修改为请去我的任务中查看合同审核结果
王剑
主题：UAT发布
详细：环境变量整理准备，版本确定</t>
    <phoneticPr fontId="3" type="noConversion"/>
  </si>
  <si>
    <t>视频会议及用户账号安全性讨论</t>
    <phoneticPr fontId="3" type="noConversion"/>
  </si>
  <si>
    <t>王剑
主题：与君正视频会议（讨论用户密码）
陈睿
主题：找回密码功能，使用短信验证码，是否也存在手机号变更的BUG
详细：也存在这个问题，增加判断，请求验证码的手机号要与传递到后台的验证码一直</t>
    <phoneticPr fontId="3" type="noConversion"/>
  </si>
  <si>
    <t>审批系统管理端登录加上短信验证码验证</t>
    <phoneticPr fontId="3" type="noConversion"/>
  </si>
  <si>
    <t>陈立刚</t>
    <phoneticPr fontId="3" type="noConversion"/>
  </si>
  <si>
    <t>李彬
主题：审批系统管理端，登录，增加手机号验证
进度：50%</t>
    <phoneticPr fontId="3" type="noConversion"/>
  </si>
  <si>
    <t>邮件接口</t>
    <phoneticPr fontId="3" type="noConversion"/>
  </si>
  <si>
    <t>徐琰
主题：邮件接口发布生产环境
详细：修改邮件服务器地址及修改邮件接口发送附件的大小限制
进度：100%</t>
    <phoneticPr fontId="3" type="noConversion"/>
  </si>
  <si>
    <t>徐琰
主题：http、https混合页面测试
详细：测试https部署的审批系统调用http部署的审批系统中的方法、图片是否会有异常
进度：70%（+40%）</t>
    <phoneticPr fontId="3" type="noConversion"/>
  </si>
  <si>
    <t>审批系统http升级https调查</t>
    <phoneticPr fontId="3" type="noConversion"/>
  </si>
  <si>
    <r>
      <rPr>
        <sz val="11"/>
        <rFont val="宋体"/>
        <family val="3"/>
        <charset val="134"/>
      </rPr>
      <t xml:space="preserve">王艺峰
</t>
    </r>
    <r>
      <rPr>
        <sz val="11"/>
        <rFont val="Times New Roman"/>
        <family val="1"/>
      </rPr>
      <t>1.</t>
    </r>
    <r>
      <rPr>
        <sz val="11"/>
        <rFont val="宋体"/>
        <family val="3"/>
        <charset val="134"/>
      </rPr>
      <t>主题：</t>
    </r>
    <r>
      <rPr>
        <sz val="11"/>
        <rFont val="Times New Roman"/>
        <family val="1"/>
      </rPr>
      <t>UAT</t>
    </r>
    <r>
      <rPr>
        <sz val="11"/>
        <rFont val="宋体"/>
        <family val="3"/>
        <charset val="134"/>
      </rPr>
      <t>、生产发布事宜
详细：检查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 xml:space="preserve">更新发布用部署文件等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主题：准备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演示</t>
    </r>
    <r>
      <rPr>
        <sz val="11"/>
        <rFont val="Times New Roman"/>
        <family val="1"/>
      </rPr>
      <t>git</t>
    </r>
    <r>
      <rPr>
        <sz val="11"/>
        <rFont val="宋体"/>
        <family val="3"/>
        <charset val="134"/>
      </rPr>
      <t>版本发布规约
详细：介绍了在下列环境、情况下的</t>
    </r>
    <r>
      <rPr>
        <sz val="11"/>
        <rFont val="Times New Roman"/>
        <family val="1"/>
      </rPr>
      <t>git</t>
    </r>
    <r>
      <rPr>
        <sz val="11"/>
        <rFont val="宋体"/>
        <family val="3"/>
        <charset val="134"/>
      </rPr>
      <t>操作方法（</t>
    </r>
    <r>
      <rPr>
        <sz val="11"/>
        <rFont val="Times New Roman"/>
        <family val="1"/>
      </rPr>
      <t>tag</t>
    </r>
    <r>
      <rPr>
        <sz val="11"/>
        <rFont val="宋体"/>
        <family val="3"/>
        <charset val="134"/>
      </rPr>
      <t xml:space="preserve">命名规则、建立分支的时机）
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 xml:space="preserve">发布到富士通测试环境
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发布到</t>
    </r>
    <r>
      <rPr>
        <sz val="11"/>
        <rFont val="Times New Roman"/>
        <family val="1"/>
      </rPr>
      <t>UAT</t>
    </r>
    <r>
      <rPr>
        <sz val="11"/>
        <rFont val="宋体"/>
        <family val="3"/>
        <charset val="134"/>
      </rPr>
      <t>环境（包括如何处理</t>
    </r>
    <r>
      <rPr>
        <sz val="11"/>
        <rFont val="Times New Roman"/>
        <family val="1"/>
      </rPr>
      <t>release</t>
    </r>
    <r>
      <rPr>
        <sz val="11"/>
        <rFont val="宋体"/>
        <family val="3"/>
        <charset val="134"/>
      </rPr>
      <t>分支）
刘志武
主题：审批系统前端和管理端测试</t>
    </r>
    <phoneticPr fontId="3" type="noConversion"/>
  </si>
  <si>
    <t>徐璟煜
项目协调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</si>
</sst>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ＭＳ Ｐゴシック"/>
      <family val="2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40" zoomScaleNormal="40" workbookViewId="0">
      <pane ySplit="1" topLeftCell="A2" activePane="bottomLeft" state="frozen"/>
      <selection pane="bottomLeft" activeCell="A2" sqref="A2:A11"/>
    </sheetView>
  </sheetViews>
  <sheetFormatPr defaultRowHeight="14"/>
  <cols>
    <col min="1" max="1" width="10.1640625" bestFit="1" customWidth="1"/>
    <col min="2" max="2" width="7.75" bestFit="1" customWidth="1"/>
    <col min="3" max="3" width="36.08203125" bestFit="1" customWidth="1"/>
    <col min="4" max="4" width="32.1640625" bestFit="1" customWidth="1"/>
    <col min="5" max="5" width="7.75" bestFit="1" customWidth="1"/>
    <col min="6" max="6" width="13.75" bestFit="1" customWidth="1"/>
    <col min="7" max="7" width="73.83203125" bestFit="1" customWidth="1"/>
    <col min="8" max="8" width="9.6640625" bestFit="1" customWidth="1"/>
    <col min="9" max="9" width="7.75" bestFit="1" customWidth="1"/>
    <col min="10" max="11" width="9.6640625" bestFit="1" customWidth="1"/>
    <col min="12" max="16" width="7.75" bestFit="1" customWidth="1"/>
    <col min="17" max="17" width="9.6640625" bestFit="1" customWidth="1"/>
    <col min="18" max="18" width="13.75" bestFit="1" customWidth="1"/>
  </cols>
  <sheetData>
    <row r="1" spans="1:18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ht="140">
      <c r="A2" s="12" t="s">
        <v>26</v>
      </c>
      <c r="B2" s="4">
        <v>1</v>
      </c>
      <c r="C2" s="17" t="s">
        <v>21</v>
      </c>
      <c r="D2" s="13" t="s">
        <v>33</v>
      </c>
      <c r="E2" s="4"/>
      <c r="F2" s="13" t="s">
        <v>34</v>
      </c>
      <c r="G2" s="11" t="s">
        <v>38</v>
      </c>
      <c r="H2" s="6"/>
      <c r="I2" s="6"/>
      <c r="J2" s="6"/>
      <c r="K2" s="6">
        <v>0.4</v>
      </c>
      <c r="L2" s="6"/>
      <c r="M2" s="6">
        <v>0.5</v>
      </c>
      <c r="N2" s="6"/>
      <c r="O2" s="6"/>
      <c r="P2" s="8"/>
      <c r="Q2" s="8"/>
      <c r="R2" s="6">
        <f>SUM(H2:Q2)</f>
        <v>0.9</v>
      </c>
    </row>
    <row r="3" spans="1:18" ht="56">
      <c r="A3" s="12"/>
      <c r="B3" s="4">
        <v>2</v>
      </c>
      <c r="C3" s="18"/>
      <c r="D3" s="13" t="s">
        <v>45</v>
      </c>
      <c r="E3" s="4"/>
      <c r="F3" s="13"/>
      <c r="G3" s="11" t="s">
        <v>46</v>
      </c>
      <c r="H3" s="6"/>
      <c r="I3" s="6"/>
      <c r="J3" s="6"/>
      <c r="K3" s="6"/>
      <c r="L3" s="6"/>
      <c r="M3" s="6"/>
      <c r="N3" s="6"/>
      <c r="O3" s="6">
        <v>0.5</v>
      </c>
      <c r="P3" s="8"/>
      <c r="Q3" s="8"/>
      <c r="R3" s="6">
        <f t="shared" ref="R3:R11" si="0">SUM(H3:Q3)</f>
        <v>0.5</v>
      </c>
    </row>
    <row r="4" spans="1:18" ht="57.5">
      <c r="A4" s="12"/>
      <c r="B4" s="4">
        <v>3</v>
      </c>
      <c r="C4" s="4" t="s">
        <v>22</v>
      </c>
      <c r="D4" s="4" t="s">
        <v>35</v>
      </c>
      <c r="E4" s="4"/>
      <c r="F4" s="13" t="s">
        <v>36</v>
      </c>
      <c r="G4" s="7" t="s">
        <v>37</v>
      </c>
      <c r="H4" s="6"/>
      <c r="I4" s="6"/>
      <c r="J4" s="6"/>
      <c r="K4" s="6">
        <v>0.6</v>
      </c>
      <c r="L4" s="6"/>
      <c r="M4" s="6"/>
      <c r="N4" s="6"/>
      <c r="O4" s="6"/>
      <c r="P4" s="8"/>
      <c r="Q4" s="8"/>
      <c r="R4" s="6">
        <f t="shared" si="0"/>
        <v>0.6</v>
      </c>
    </row>
    <row r="5" spans="1:18" ht="143">
      <c r="A5" s="12"/>
      <c r="B5" s="4">
        <v>4</v>
      </c>
      <c r="C5" s="17" t="s">
        <v>23</v>
      </c>
      <c r="D5" s="4"/>
      <c r="E5" s="4"/>
      <c r="F5" s="4"/>
      <c r="G5" s="7" t="s">
        <v>49</v>
      </c>
      <c r="H5" s="6"/>
      <c r="I5" s="6"/>
      <c r="J5" s="6">
        <v>0.8</v>
      </c>
      <c r="K5" s="6"/>
      <c r="L5" s="6"/>
      <c r="M5" s="6"/>
      <c r="N5" s="6"/>
      <c r="O5" s="6"/>
      <c r="P5" s="8"/>
      <c r="Q5" s="8">
        <v>0.5</v>
      </c>
      <c r="R5" s="6">
        <f t="shared" si="0"/>
        <v>1.3</v>
      </c>
    </row>
    <row r="6" spans="1:18" ht="28.5">
      <c r="A6" s="12"/>
      <c r="B6" s="4">
        <v>5</v>
      </c>
      <c r="C6" s="18"/>
      <c r="D6" s="13" t="s">
        <v>27</v>
      </c>
      <c r="E6" s="4"/>
      <c r="F6" s="13" t="s">
        <v>28</v>
      </c>
      <c r="G6" s="7" t="s">
        <v>29</v>
      </c>
      <c r="H6" s="6"/>
      <c r="I6" s="6"/>
      <c r="J6" s="6">
        <v>0.2</v>
      </c>
      <c r="K6" s="6"/>
      <c r="L6" s="6"/>
      <c r="M6" s="6"/>
      <c r="N6" s="6"/>
      <c r="O6" s="6"/>
      <c r="P6" s="8"/>
      <c r="Q6" s="8"/>
      <c r="R6" s="6">
        <f t="shared" si="0"/>
        <v>0.2</v>
      </c>
    </row>
    <row r="7" spans="1:18" ht="84">
      <c r="A7" s="12"/>
      <c r="B7" s="4">
        <v>6</v>
      </c>
      <c r="C7" s="17" t="s">
        <v>24</v>
      </c>
      <c r="D7" s="13" t="s">
        <v>40</v>
      </c>
      <c r="E7" s="4"/>
      <c r="F7" s="4"/>
      <c r="G7" s="11" t="s">
        <v>41</v>
      </c>
      <c r="H7" s="6"/>
      <c r="I7" s="6">
        <v>0.2</v>
      </c>
      <c r="J7" s="6"/>
      <c r="K7" s="6"/>
      <c r="L7" s="6"/>
      <c r="M7" s="6">
        <v>0.5</v>
      </c>
      <c r="N7" s="6"/>
      <c r="O7" s="6"/>
      <c r="P7" s="8"/>
      <c r="Q7" s="8"/>
      <c r="R7" s="6">
        <f t="shared" si="0"/>
        <v>0.7</v>
      </c>
    </row>
    <row r="8" spans="1:18" ht="28">
      <c r="A8" s="12"/>
      <c r="B8" s="4">
        <v>7</v>
      </c>
      <c r="C8" s="18"/>
      <c r="D8" s="13"/>
      <c r="E8" s="4"/>
      <c r="F8" s="4"/>
      <c r="G8" s="11" t="s">
        <v>50</v>
      </c>
      <c r="H8" s="6">
        <v>1</v>
      </c>
      <c r="I8" s="6"/>
      <c r="J8" s="6"/>
      <c r="K8" s="6"/>
      <c r="L8" s="6"/>
      <c r="M8" s="6"/>
      <c r="N8" s="6"/>
      <c r="O8" s="6"/>
      <c r="P8" s="8"/>
      <c r="Q8" s="8"/>
      <c r="R8" s="6">
        <f t="shared" si="0"/>
        <v>1</v>
      </c>
    </row>
    <row r="9" spans="1:18" ht="196">
      <c r="A9" s="12"/>
      <c r="B9" s="4">
        <v>8</v>
      </c>
      <c r="C9" s="14" t="s">
        <v>30</v>
      </c>
      <c r="D9" s="15"/>
      <c r="E9" s="15"/>
      <c r="F9" s="16" t="s">
        <v>31</v>
      </c>
      <c r="G9" s="19" t="s">
        <v>39</v>
      </c>
      <c r="H9" s="20"/>
      <c r="I9" s="20">
        <v>0.8</v>
      </c>
      <c r="J9" s="20"/>
      <c r="K9" s="20"/>
      <c r="L9" s="20">
        <v>1</v>
      </c>
      <c r="M9" s="20"/>
      <c r="N9" s="20"/>
      <c r="O9" s="20"/>
      <c r="P9" s="20"/>
      <c r="Q9" s="20"/>
      <c r="R9" s="6">
        <f t="shared" si="0"/>
        <v>1.8</v>
      </c>
    </row>
    <row r="10" spans="1:18" ht="56">
      <c r="A10" s="12"/>
      <c r="B10" s="4">
        <v>9</v>
      </c>
      <c r="C10" s="16" t="s">
        <v>48</v>
      </c>
      <c r="D10" s="15"/>
      <c r="E10" s="15"/>
      <c r="F10" s="16" t="s">
        <v>32</v>
      </c>
      <c r="G10" s="19" t="s">
        <v>47</v>
      </c>
      <c r="H10" s="20"/>
      <c r="I10" s="20"/>
      <c r="J10" s="20"/>
      <c r="K10" s="20"/>
      <c r="L10" s="20"/>
      <c r="M10" s="20"/>
      <c r="N10" s="20"/>
      <c r="O10" s="20">
        <v>0.5</v>
      </c>
      <c r="P10" s="20"/>
      <c r="Q10" s="20"/>
      <c r="R10" s="6">
        <f t="shared" si="0"/>
        <v>0.5</v>
      </c>
    </row>
    <row r="11" spans="1:18" ht="42">
      <c r="A11" s="12"/>
      <c r="B11" s="4">
        <v>10</v>
      </c>
      <c r="C11" s="21" t="s">
        <v>42</v>
      </c>
      <c r="D11" s="21"/>
      <c r="E11" s="21"/>
      <c r="F11" s="21" t="s">
        <v>43</v>
      </c>
      <c r="G11" s="19" t="s">
        <v>44</v>
      </c>
      <c r="H11" s="20"/>
      <c r="I11" s="20"/>
      <c r="J11" s="20"/>
      <c r="K11" s="20"/>
      <c r="L11" s="20"/>
      <c r="M11" s="20"/>
      <c r="N11" s="20"/>
      <c r="O11" s="20"/>
      <c r="P11" s="20">
        <v>1</v>
      </c>
      <c r="Q11" s="20"/>
      <c r="R11" s="6">
        <f t="shared" si="0"/>
        <v>1</v>
      </c>
    </row>
  </sheetData>
  <autoFilter ref="A1:R1"/>
  <mergeCells count="4">
    <mergeCell ref="A2:A11"/>
    <mergeCell ref="C2:C3"/>
    <mergeCell ref="C5:C6"/>
    <mergeCell ref="C7:C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BreakPreview" zoomScale="25" zoomScaleNormal="25" zoomScaleSheetLayoutView="25" workbookViewId="0">
      <selection sqref="A1:Q1"/>
    </sheetView>
  </sheetViews>
  <sheetFormatPr defaultRowHeight="14"/>
  <cols>
    <col min="1" max="1" width="7.75" bestFit="1" customWidth="1"/>
    <col min="2" max="2" width="48.75" bestFit="1" customWidth="1"/>
    <col min="3" max="3" width="42.75" bestFit="1" customWidth="1"/>
    <col min="4" max="4" width="7.75" bestFit="1" customWidth="1"/>
    <col min="5" max="5" width="15.75" bestFit="1" customWidth="1"/>
    <col min="6" max="6" width="200.75" bestFit="1" customWidth="1"/>
    <col min="7" max="7" width="10.08203125" bestFit="1" customWidth="1"/>
    <col min="8" max="8" width="7.75" bestFit="1" customWidth="1"/>
    <col min="9" max="10" width="10.08203125" bestFit="1" customWidth="1"/>
    <col min="11" max="15" width="7.75" bestFit="1" customWidth="1"/>
    <col min="16" max="16" width="10.08203125" bestFit="1" customWidth="1"/>
    <col min="17" max="17" width="15.75" bestFit="1" customWidth="1"/>
  </cols>
  <sheetData>
    <row r="1" spans="1:17" ht="14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</row>
    <row r="3" spans="1:17" ht="140">
      <c r="A3" s="4">
        <v>1</v>
      </c>
      <c r="B3" s="17" t="s">
        <v>21</v>
      </c>
      <c r="C3" s="13" t="s">
        <v>33</v>
      </c>
      <c r="D3" s="4"/>
      <c r="E3" s="13" t="s">
        <v>34</v>
      </c>
      <c r="F3" s="11" t="s">
        <v>38</v>
      </c>
      <c r="G3" s="6"/>
      <c r="H3" s="6"/>
      <c r="I3" s="6"/>
      <c r="J3" s="6">
        <v>0.4</v>
      </c>
      <c r="K3" s="6"/>
      <c r="L3" s="6">
        <v>0.5</v>
      </c>
      <c r="M3" s="6"/>
      <c r="N3" s="6"/>
      <c r="O3" s="8"/>
      <c r="P3" s="8"/>
      <c r="Q3" s="6">
        <f>SUM(G3:P3)</f>
        <v>0.9</v>
      </c>
    </row>
    <row r="4" spans="1:17" ht="56">
      <c r="A4" s="4">
        <v>2</v>
      </c>
      <c r="B4" s="18"/>
      <c r="C4" s="13" t="s">
        <v>45</v>
      </c>
      <c r="D4" s="4"/>
      <c r="E4" s="13"/>
      <c r="F4" s="11" t="s">
        <v>46</v>
      </c>
      <c r="G4" s="6"/>
      <c r="H4" s="6"/>
      <c r="I4" s="6"/>
      <c r="J4" s="6"/>
      <c r="K4" s="6"/>
      <c r="L4" s="6"/>
      <c r="M4" s="6"/>
      <c r="N4" s="6">
        <v>0.5</v>
      </c>
      <c r="O4" s="8"/>
      <c r="P4" s="8"/>
      <c r="Q4" s="6">
        <f t="shared" ref="Q4:Q12" si="0">SUM(G4:P4)</f>
        <v>0.5</v>
      </c>
    </row>
    <row r="5" spans="1:17" ht="57.5">
      <c r="A5" s="4">
        <v>3</v>
      </c>
      <c r="B5" s="4" t="s">
        <v>22</v>
      </c>
      <c r="C5" s="4" t="s">
        <v>35</v>
      </c>
      <c r="D5" s="4"/>
      <c r="E5" s="13" t="s">
        <v>36</v>
      </c>
      <c r="F5" s="7" t="s">
        <v>37</v>
      </c>
      <c r="G5" s="6"/>
      <c r="H5" s="6"/>
      <c r="I5" s="6"/>
      <c r="J5" s="6">
        <v>0.6</v>
      </c>
      <c r="K5" s="6"/>
      <c r="L5" s="6"/>
      <c r="M5" s="6"/>
      <c r="N5" s="6"/>
      <c r="O5" s="8"/>
      <c r="P5" s="8"/>
      <c r="Q5" s="6">
        <f t="shared" si="0"/>
        <v>0.6</v>
      </c>
    </row>
    <row r="6" spans="1:17" ht="157">
      <c r="A6" s="4">
        <v>4</v>
      </c>
      <c r="B6" s="17" t="s">
        <v>23</v>
      </c>
      <c r="C6" s="4"/>
      <c r="D6" s="4"/>
      <c r="E6" s="4"/>
      <c r="F6" s="7" t="s">
        <v>49</v>
      </c>
      <c r="G6" s="6"/>
      <c r="H6" s="6"/>
      <c r="I6" s="6">
        <v>0.8</v>
      </c>
      <c r="J6" s="6"/>
      <c r="K6" s="6"/>
      <c r="L6" s="6"/>
      <c r="M6" s="6"/>
      <c r="N6" s="6"/>
      <c r="O6" s="8"/>
      <c r="P6" s="8">
        <v>0.5</v>
      </c>
      <c r="Q6" s="6">
        <f t="shared" si="0"/>
        <v>1.3</v>
      </c>
    </row>
    <row r="7" spans="1:17" ht="28.5">
      <c r="A7" s="4">
        <v>5</v>
      </c>
      <c r="B7" s="18"/>
      <c r="C7" s="13" t="s">
        <v>27</v>
      </c>
      <c r="D7" s="4"/>
      <c r="E7" s="13" t="s">
        <v>28</v>
      </c>
      <c r="F7" s="7" t="s">
        <v>29</v>
      </c>
      <c r="G7" s="6"/>
      <c r="H7" s="6"/>
      <c r="I7" s="6">
        <v>0.2</v>
      </c>
      <c r="J7" s="6"/>
      <c r="K7" s="6"/>
      <c r="L7" s="6"/>
      <c r="M7" s="6"/>
      <c r="N7" s="6"/>
      <c r="O7" s="8"/>
      <c r="P7" s="8"/>
      <c r="Q7" s="6">
        <f t="shared" si="0"/>
        <v>0.2</v>
      </c>
    </row>
    <row r="8" spans="1:17" ht="98">
      <c r="A8" s="4">
        <v>6</v>
      </c>
      <c r="B8" s="17" t="s">
        <v>24</v>
      </c>
      <c r="C8" s="13" t="s">
        <v>40</v>
      </c>
      <c r="D8" s="4"/>
      <c r="E8" s="4"/>
      <c r="F8" s="11" t="s">
        <v>41</v>
      </c>
      <c r="G8" s="6"/>
      <c r="H8" s="6">
        <v>0.2</v>
      </c>
      <c r="I8" s="6"/>
      <c r="J8" s="6"/>
      <c r="K8" s="6"/>
      <c r="L8" s="6">
        <v>0.5</v>
      </c>
      <c r="M8" s="6"/>
      <c r="N8" s="6"/>
      <c r="O8" s="8"/>
      <c r="P8" s="8"/>
      <c r="Q8" s="6">
        <f t="shared" si="0"/>
        <v>0.7</v>
      </c>
    </row>
    <row r="9" spans="1:17" ht="28">
      <c r="A9" s="4">
        <v>7</v>
      </c>
      <c r="B9" s="18"/>
      <c r="C9" s="13"/>
      <c r="D9" s="4"/>
      <c r="E9" s="4"/>
      <c r="F9" s="11" t="s">
        <v>50</v>
      </c>
      <c r="G9" s="6">
        <v>1</v>
      </c>
      <c r="H9" s="6"/>
      <c r="I9" s="6"/>
      <c r="J9" s="6"/>
      <c r="K9" s="6"/>
      <c r="L9" s="6"/>
      <c r="M9" s="6"/>
      <c r="N9" s="6"/>
      <c r="O9" s="8"/>
      <c r="P9" s="8"/>
      <c r="Q9" s="6">
        <f t="shared" si="0"/>
        <v>1</v>
      </c>
    </row>
    <row r="10" spans="1:17" ht="196">
      <c r="A10" s="4">
        <v>8</v>
      </c>
      <c r="B10" s="14" t="s">
        <v>30</v>
      </c>
      <c r="C10" s="15"/>
      <c r="D10" s="15"/>
      <c r="E10" s="16" t="s">
        <v>31</v>
      </c>
      <c r="F10" s="19" t="s">
        <v>39</v>
      </c>
      <c r="G10" s="20"/>
      <c r="H10" s="20">
        <v>0.8</v>
      </c>
      <c r="I10" s="20"/>
      <c r="J10" s="20"/>
      <c r="K10" s="20">
        <v>1</v>
      </c>
      <c r="L10" s="20"/>
      <c r="M10" s="20"/>
      <c r="N10" s="20"/>
      <c r="O10" s="20"/>
      <c r="P10" s="20"/>
      <c r="Q10" s="6">
        <f t="shared" si="0"/>
        <v>1.8</v>
      </c>
    </row>
    <row r="11" spans="1:17" ht="70">
      <c r="A11" s="4">
        <v>9</v>
      </c>
      <c r="B11" s="16" t="s">
        <v>48</v>
      </c>
      <c r="C11" s="15"/>
      <c r="D11" s="15"/>
      <c r="E11" s="16" t="s">
        <v>32</v>
      </c>
      <c r="F11" s="19" t="s">
        <v>47</v>
      </c>
      <c r="G11" s="20"/>
      <c r="H11" s="20"/>
      <c r="I11" s="20"/>
      <c r="J11" s="20"/>
      <c r="K11" s="20"/>
      <c r="L11" s="20"/>
      <c r="M11" s="20"/>
      <c r="N11" s="20">
        <v>0.5</v>
      </c>
      <c r="O11" s="20"/>
      <c r="P11" s="20"/>
      <c r="Q11" s="6">
        <f t="shared" si="0"/>
        <v>0.5</v>
      </c>
    </row>
    <row r="12" spans="1:17" ht="42">
      <c r="A12" s="4">
        <v>10</v>
      </c>
      <c r="B12" s="21" t="s">
        <v>42</v>
      </c>
      <c r="C12" s="21"/>
      <c r="D12" s="21"/>
      <c r="E12" s="21" t="s">
        <v>43</v>
      </c>
      <c r="F12" s="19" t="s">
        <v>44</v>
      </c>
      <c r="G12" s="20"/>
      <c r="H12" s="20"/>
      <c r="I12" s="20"/>
      <c r="J12" s="20"/>
      <c r="K12" s="20"/>
      <c r="L12" s="20"/>
      <c r="M12" s="20"/>
      <c r="N12" s="20"/>
      <c r="O12" s="20">
        <v>1</v>
      </c>
      <c r="P12" s="20"/>
      <c r="Q12" s="6">
        <f t="shared" si="0"/>
        <v>1</v>
      </c>
    </row>
  </sheetData>
  <mergeCells count="4">
    <mergeCell ref="A1:Q1"/>
    <mergeCell ref="B3:B4"/>
    <mergeCell ref="B6:B7"/>
    <mergeCell ref="B8:B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="70" zoomScaleNormal="70" workbookViewId="0">
      <selection sqref="A1:Q9"/>
    </sheetView>
  </sheetViews>
  <sheetFormatPr defaultColWidth="8.83203125" defaultRowHeight="14"/>
  <cols>
    <col min="1" max="1" width="5" bestFit="1" customWidth="1"/>
    <col min="2" max="2" width="34.33203125" bestFit="1" customWidth="1"/>
    <col min="3" max="3" width="22.83203125" bestFit="1" customWidth="1"/>
    <col min="4" max="4" width="5" bestFit="1" customWidth="1"/>
    <col min="5" max="5" width="10.83203125" bestFit="1" customWidth="1"/>
    <col min="6" max="6" width="71.9140625" bestFit="1" customWidth="1"/>
    <col min="7" max="7" width="6.9140625" bestFit="1" customWidth="1"/>
    <col min="8" max="8" width="5" bestFit="1" customWidth="1"/>
    <col min="9" max="10" width="6.9140625" bestFit="1" customWidth="1"/>
    <col min="11" max="15" width="5" bestFit="1" customWidth="1"/>
    <col min="16" max="16" width="6.9140625" bestFit="1" customWidth="1"/>
    <col min="17" max="17" width="10.83203125" bestFit="1" customWidth="1"/>
  </cols>
  <sheetData>
    <row r="1" spans="1:17" ht="14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</row>
    <row r="3" spans="1:17">
      <c r="A3" s="4">
        <v>1</v>
      </c>
      <c r="B3" s="4" t="s">
        <v>18</v>
      </c>
      <c r="C3" s="5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8"/>
      <c r="P3" s="8"/>
      <c r="Q3" s="6"/>
    </row>
    <row r="4" spans="1:17">
      <c r="A4" s="4">
        <v>2</v>
      </c>
      <c r="B4" s="4" t="s">
        <v>19</v>
      </c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/>
      <c r="P4" s="8"/>
      <c r="Q4" s="6"/>
    </row>
    <row r="5" spans="1:17">
      <c r="A5" s="4">
        <v>3</v>
      </c>
      <c r="B5" s="4" t="s">
        <v>20</v>
      </c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/>
      <c r="P5" s="8"/>
      <c r="Q5" s="6"/>
    </row>
    <row r="6" spans="1:17">
      <c r="A6" s="4">
        <v>4</v>
      </c>
      <c r="B6" s="4" t="s">
        <v>21</v>
      </c>
      <c r="C6" s="4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/>
      <c r="P6" s="8"/>
      <c r="Q6" s="6"/>
    </row>
    <row r="7" spans="1:17">
      <c r="A7" s="4">
        <v>5</v>
      </c>
      <c r="B7" s="4" t="s">
        <v>22</v>
      </c>
      <c r="C7" s="4"/>
      <c r="D7" s="6"/>
      <c r="E7" s="9"/>
      <c r="F7" s="7"/>
      <c r="G7" s="6"/>
      <c r="H7" s="6"/>
      <c r="I7" s="6"/>
      <c r="J7" s="6"/>
      <c r="K7" s="6"/>
      <c r="L7" s="6"/>
      <c r="M7" s="6"/>
      <c r="N7" s="6"/>
      <c r="O7" s="8"/>
      <c r="P7" s="8"/>
      <c r="Q7" s="6"/>
    </row>
    <row r="8" spans="1:17">
      <c r="A8" s="4">
        <v>6</v>
      </c>
      <c r="B8" s="10" t="s">
        <v>23</v>
      </c>
      <c r="C8" s="4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8"/>
      <c r="P8" s="8"/>
      <c r="Q8" s="6"/>
    </row>
    <row r="9" spans="1:17">
      <c r="A9" s="4">
        <v>7</v>
      </c>
      <c r="B9" s="4" t="s">
        <v>24</v>
      </c>
      <c r="C9" s="4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8"/>
      <c r="P9" s="8"/>
      <c r="Q9" s="6"/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18年3月月报</vt:lpstr>
      <vt:lpstr>1日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2018-03-01T14:56:47Z</dcterms:modified>
</cp:coreProperties>
</file>