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18年3月月报" sheetId="2" r:id="rId1"/>
    <sheet name="2日" sheetId="4" r:id="rId2"/>
    <sheet name="模板" sheetId="1" r:id="rId3"/>
    <sheet name="1日" sheetId="3" r:id="rId4"/>
  </sheets>
  <definedNames>
    <definedName name="_xlnm._FilterDatabase" localSheetId="0" hidden="1">'18年3月月报'!$A$1:$R$1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4" l="1"/>
  <c r="Q11" i="4"/>
  <c r="Q10" i="4"/>
  <c r="Q9" i="4"/>
  <c r="Q8" i="4"/>
  <c r="Q7" i="4"/>
  <c r="Q6" i="4"/>
  <c r="Q5" i="4"/>
  <c r="Q4" i="4"/>
  <c r="Q3" i="4"/>
  <c r="R13" i="2"/>
  <c r="R14" i="2"/>
  <c r="R15" i="2"/>
  <c r="R16" i="2"/>
  <c r="R17" i="2"/>
  <c r="R18" i="2"/>
  <c r="R19" i="2"/>
  <c r="R20" i="2"/>
  <c r="R21" i="2"/>
  <c r="R22" i="2"/>
  <c r="Q12" i="3" l="1"/>
  <c r="Q11" i="3"/>
  <c r="Q10" i="3"/>
  <c r="Q9" i="3"/>
  <c r="Q8" i="3"/>
  <c r="Q7" i="3"/>
  <c r="Q6" i="3"/>
  <c r="Q5" i="3"/>
  <c r="Q4" i="3"/>
  <c r="Q3" i="3"/>
  <c r="R3" i="2"/>
  <c r="R4" i="2"/>
  <c r="R5" i="2"/>
  <c r="R6" i="2"/>
  <c r="R7" i="2"/>
  <c r="R8" i="2"/>
  <c r="R9" i="2"/>
  <c r="R10" i="2"/>
  <c r="R11" i="2"/>
  <c r="R2" i="2"/>
</calcChain>
</file>

<file path=xl/sharedStrings.xml><?xml version="1.0" encoding="utf-8"?>
<sst xmlns="http://schemas.openxmlformats.org/spreadsheetml/2006/main" count="197" uniqueCount="72">
  <si>
    <r>
      <rPr>
        <b/>
        <sz val="11"/>
        <rFont val="宋体"/>
        <family val="3"/>
        <charset val="134"/>
      </rPr>
      <t>君正小贷项目日报</t>
    </r>
  </si>
  <si>
    <r>
      <rPr>
        <b/>
        <sz val="11"/>
        <rFont val="宋体"/>
        <family val="3"/>
        <charset val="134"/>
      </rPr>
      <t>序号</t>
    </r>
    <phoneticPr fontId="4" type="noConversion"/>
  </si>
  <si>
    <r>
      <rPr>
        <b/>
        <sz val="11"/>
        <rFont val="宋体"/>
        <family val="3"/>
        <charset val="134"/>
      </rPr>
      <t>一级需求</t>
    </r>
    <phoneticPr fontId="4" type="noConversion"/>
  </si>
  <si>
    <r>
      <rPr>
        <b/>
        <sz val="11"/>
        <rFont val="宋体"/>
        <family val="3"/>
        <charset val="134"/>
      </rPr>
      <t>二级</t>
    </r>
    <phoneticPr fontId="4" type="noConversion"/>
  </si>
  <si>
    <r>
      <rPr>
        <b/>
        <sz val="11"/>
        <rFont val="宋体"/>
        <family val="3"/>
        <charset val="134"/>
      </rPr>
      <t>三级</t>
    </r>
    <phoneticPr fontId="4" type="noConversion"/>
  </si>
  <si>
    <r>
      <rPr>
        <b/>
        <sz val="11"/>
        <rFont val="宋体"/>
        <family val="3"/>
        <charset val="134"/>
      </rPr>
      <t>需求提出人</t>
    </r>
    <phoneticPr fontId="4" type="noConversion"/>
  </si>
  <si>
    <r>
      <rPr>
        <b/>
        <sz val="11"/>
        <rFont val="宋体"/>
        <family val="3"/>
        <charset val="134"/>
      </rPr>
      <t>本日工作情况</t>
    </r>
    <phoneticPr fontId="4" type="noConversion"/>
  </si>
  <si>
    <r>
      <rPr>
        <b/>
        <sz val="11"/>
        <rFont val="宋体"/>
        <family val="3"/>
        <charset val="134"/>
      </rPr>
      <t>徐璟煜</t>
    </r>
    <phoneticPr fontId="4" type="noConversion"/>
  </si>
  <si>
    <r>
      <rPr>
        <b/>
        <sz val="11"/>
        <rFont val="宋体"/>
        <family val="3"/>
        <charset val="134"/>
      </rPr>
      <t>王剑</t>
    </r>
    <phoneticPr fontId="4" type="noConversion"/>
  </si>
  <si>
    <r>
      <rPr>
        <b/>
        <sz val="11"/>
        <rFont val="宋体"/>
        <family val="3"/>
        <charset val="134"/>
      </rPr>
      <t>王艺峰</t>
    </r>
    <phoneticPr fontId="4" type="noConversion"/>
  </si>
  <si>
    <r>
      <rPr>
        <b/>
        <sz val="11"/>
        <rFont val="宋体"/>
        <family val="3"/>
        <charset val="134"/>
      </rPr>
      <t>陆云龙</t>
    </r>
    <phoneticPr fontId="4" type="noConversion"/>
  </si>
  <si>
    <r>
      <rPr>
        <b/>
        <sz val="11"/>
        <rFont val="宋体"/>
        <family val="3"/>
        <charset val="134"/>
      </rPr>
      <t>吴超</t>
    </r>
    <phoneticPr fontId="4" type="noConversion"/>
  </si>
  <si>
    <r>
      <rPr>
        <b/>
        <sz val="11"/>
        <rFont val="宋体"/>
        <family val="3"/>
        <charset val="134"/>
      </rPr>
      <t>陈睿</t>
    </r>
    <phoneticPr fontId="4" type="noConversion"/>
  </si>
  <si>
    <r>
      <rPr>
        <b/>
        <sz val="11"/>
        <rFont val="宋体"/>
        <family val="3"/>
        <charset val="134"/>
      </rPr>
      <t>陆遥</t>
    </r>
    <phoneticPr fontId="4" type="noConversion"/>
  </si>
  <si>
    <r>
      <rPr>
        <b/>
        <sz val="11"/>
        <rFont val="宋体"/>
        <family val="3"/>
        <charset val="134"/>
      </rPr>
      <t>徐琰</t>
    </r>
    <phoneticPr fontId="4" type="noConversion"/>
  </si>
  <si>
    <t>李彬</t>
    <phoneticPr fontId="4" type="noConversion"/>
  </si>
  <si>
    <t>刘志武</t>
    <phoneticPr fontId="3" type="noConversion"/>
  </si>
  <si>
    <r>
      <rPr>
        <b/>
        <sz val="11"/>
        <rFont val="宋体"/>
        <family val="3"/>
        <charset val="134"/>
      </rPr>
      <t>各需求工时</t>
    </r>
    <phoneticPr fontId="4" type="noConversion"/>
  </si>
  <si>
    <r>
      <rPr>
        <b/>
        <sz val="11"/>
        <rFont val="宋体"/>
        <family val="3"/>
        <charset val="134"/>
      </rPr>
      <t>分层的数据机制</t>
    </r>
  </si>
  <si>
    <r>
      <rPr>
        <b/>
        <sz val="11"/>
        <rFont val="宋体"/>
        <family val="3"/>
        <charset val="134"/>
      </rPr>
      <t>决策系统</t>
    </r>
  </si>
  <si>
    <r>
      <rPr>
        <b/>
        <sz val="11"/>
        <rFont val="宋体"/>
        <family val="3"/>
        <charset val="134"/>
      </rPr>
      <t>数据加工系统</t>
    </r>
  </si>
  <si>
    <r>
      <rPr>
        <b/>
        <sz val="11"/>
        <rFont val="宋体"/>
        <family val="3"/>
        <charset val="134"/>
      </rPr>
      <t>数据调用中心</t>
    </r>
  </si>
  <si>
    <r>
      <rPr>
        <b/>
        <sz val="11"/>
        <rFont val="宋体"/>
        <family val="3"/>
        <charset val="134"/>
      </rPr>
      <t>工作流程调度</t>
    </r>
  </si>
  <si>
    <r>
      <rPr>
        <b/>
        <sz val="11"/>
        <rFont val="宋体"/>
        <family val="3"/>
        <charset val="134"/>
      </rPr>
      <t>环境及测试</t>
    </r>
  </si>
  <si>
    <r>
      <rPr>
        <b/>
        <sz val="11"/>
        <rFont val="宋体"/>
        <family val="3"/>
        <charset val="134"/>
      </rPr>
      <t>其他工作</t>
    </r>
  </si>
  <si>
    <t>日期</t>
    <phoneticPr fontId="4" type="noConversion"/>
  </si>
  <si>
    <t>2018.03.01</t>
    <phoneticPr fontId="3" type="noConversion"/>
  </si>
  <si>
    <t>金电环境dns</t>
    <phoneticPr fontId="3" type="noConversion"/>
  </si>
  <si>
    <t>熊文静</t>
  </si>
  <si>
    <r>
      <rPr>
        <sz val="11"/>
        <rFont val="宋体"/>
        <family val="3"/>
        <charset val="134"/>
      </rPr>
      <t xml:space="preserve">王艺峰
</t>
    </r>
    <r>
      <rPr>
        <sz val="11"/>
        <rFont val="宋体"/>
        <family val="3"/>
        <charset val="134"/>
      </rPr>
      <t>协助调查并解决金电环境</t>
    </r>
    <r>
      <rPr>
        <sz val="11"/>
        <rFont val="Times New Roman"/>
        <family val="1"/>
      </rPr>
      <t>dns</t>
    </r>
    <r>
      <rPr>
        <sz val="11"/>
        <rFont val="宋体"/>
        <family val="3"/>
        <charset val="134"/>
      </rPr>
      <t>解析问题</t>
    </r>
    <phoneticPr fontId="3" type="noConversion"/>
  </si>
  <si>
    <r>
      <rPr>
        <b/>
        <sz val="11"/>
        <rFont val="宋体"/>
        <family val="3"/>
        <charset val="134"/>
      </rPr>
      <t>审批系统补充需求</t>
    </r>
    <r>
      <rPr>
        <b/>
        <sz val="11"/>
        <rFont val="Times New Roman"/>
        <family val="1"/>
      </rPr>
      <t>-</t>
    </r>
    <r>
      <rPr>
        <b/>
        <sz val="11"/>
        <rFont val="宋体"/>
        <family val="3"/>
        <charset val="134"/>
      </rPr>
      <t>流程优化</t>
    </r>
    <r>
      <rPr>
        <b/>
        <sz val="11"/>
        <rFont val="Times New Roman"/>
        <family val="1"/>
      </rPr>
      <t>-20180131</t>
    </r>
  </si>
  <si>
    <t>陈立刚</t>
    <phoneticPr fontId="3" type="noConversion"/>
  </si>
  <si>
    <t>沈东良</t>
    <phoneticPr fontId="3" type="noConversion"/>
  </si>
  <si>
    <t>人像识别接口</t>
  </si>
  <si>
    <t>姚伟</t>
    <phoneticPr fontId="3" type="noConversion"/>
  </si>
  <si>
    <r>
      <t>sso</t>
    </r>
    <r>
      <rPr>
        <b/>
        <sz val="11"/>
        <rFont val="宋体"/>
        <family val="3"/>
        <charset val="134"/>
      </rPr>
      <t>框架</t>
    </r>
    <phoneticPr fontId="3" type="noConversion"/>
  </si>
  <si>
    <t>沈东良</t>
    <phoneticPr fontId="3" type="noConversion"/>
  </si>
  <si>
    <r>
      <rPr>
        <sz val="11"/>
        <rFont val="宋体"/>
        <family val="3"/>
        <charset val="134"/>
      </rPr>
      <t>陆云龙
主题：</t>
    </r>
    <r>
      <rPr>
        <sz val="11"/>
        <rFont val="Times New Roman"/>
        <family val="1"/>
      </rPr>
      <t>SSO</t>
    </r>
    <r>
      <rPr>
        <sz val="11"/>
        <rFont val="宋体"/>
        <family val="3"/>
        <charset val="134"/>
      </rPr>
      <t>对接相关开发
详细：子系统用户同步到</t>
    </r>
    <r>
      <rPr>
        <sz val="11"/>
        <rFont val="Times New Roman"/>
        <family val="1"/>
      </rPr>
      <t>SSO</t>
    </r>
    <r>
      <rPr>
        <sz val="11"/>
        <rFont val="宋体"/>
        <family val="3"/>
        <charset val="134"/>
      </rPr>
      <t>中心接口开发
进度：</t>
    </r>
    <r>
      <rPr>
        <sz val="11"/>
        <rFont val="Times New Roman"/>
        <family val="1"/>
      </rPr>
      <t>40%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+10%</t>
    </r>
    <r>
      <rPr>
        <sz val="11"/>
        <rFont val="宋体"/>
        <family val="3"/>
        <charset val="134"/>
      </rPr>
      <t>）</t>
    </r>
    <phoneticPr fontId="3" type="noConversion"/>
  </si>
  <si>
    <t>陆云龙
主题：人像识别接口照片参数传输错误，排查错误原因
详细：客户照片地址的值是审批系统调用机审接口的时候上传的，是审批系统调用机审接口时传输错误的原因。
陈睿
主题：修改机审参数photoUrl不对的问题
详细：老版用户头保存，数据库中是从桶后面开始，后来改为从S3头开始，造成传递photoUrl上有2个S3头，现在改为判断是否有头，有的不做任何修改，没有的补充上头和桶名</t>
    <phoneticPr fontId="3" type="noConversion"/>
  </si>
  <si>
    <t>吴超
主题：测试优化
需求人：徐璟煜测试
详细：1.人脸匹配按钮，鼠标移上去显示手型 
   2.人脸匹配颜色结果，鼠标移上去弹出提示信息
   3.人脸匹配弹出框，拍摄按钮，查看按钮修改为与渠道管理那边一致
   4.银行卡校验信息，文字大小调整
   5.面签-我的任务，加提示信息，提示列表中的数据只有 两放款成功和面签至开户未结束的数据
   6.面签提交后，提示信息修改为请去我的任务中查看合同审核结果
王剑
主题：UAT发布
详细：环境变量整理准备，版本确定</t>
    <phoneticPr fontId="3" type="noConversion"/>
  </si>
  <si>
    <t>视频会议及用户账号安全性讨论</t>
    <phoneticPr fontId="3" type="noConversion"/>
  </si>
  <si>
    <t>王剑
主题：与君正视频会议（讨论用户密码）
陈睿
主题：找回密码功能，使用短信验证码，是否也存在手机号变更的BUG
详细：也存在这个问题，增加判断，请求验证码的手机号要与传递到后台的验证码一直</t>
    <phoneticPr fontId="3" type="noConversion"/>
  </si>
  <si>
    <t>审批系统管理端登录加上短信验证码验证</t>
    <phoneticPr fontId="3" type="noConversion"/>
  </si>
  <si>
    <t>陈立刚</t>
    <phoneticPr fontId="3" type="noConversion"/>
  </si>
  <si>
    <t>李彬
主题：审批系统管理端，登录，增加手机号验证
进度：50%</t>
    <phoneticPr fontId="3" type="noConversion"/>
  </si>
  <si>
    <t>邮件接口</t>
    <phoneticPr fontId="3" type="noConversion"/>
  </si>
  <si>
    <t>徐琰
主题：邮件接口发布生产环境
详细：修改邮件服务器地址及修改邮件接口发送附件的大小限制
进度：100%</t>
    <phoneticPr fontId="3" type="noConversion"/>
  </si>
  <si>
    <t>徐琰
主题：http、https混合页面测试
详细：测试https部署的审批系统调用http部署的审批系统中的方法、图片是否会有异常
进度：70%（+40%）</t>
    <phoneticPr fontId="3" type="noConversion"/>
  </si>
  <si>
    <t>审批系统http升级https调查</t>
    <phoneticPr fontId="3" type="noConversion"/>
  </si>
  <si>
    <r>
      <rPr>
        <sz val="11"/>
        <rFont val="宋体"/>
        <family val="3"/>
        <charset val="134"/>
      </rPr>
      <t xml:space="preserve">王艺峰
</t>
    </r>
    <r>
      <rPr>
        <sz val="11"/>
        <rFont val="Times New Roman"/>
        <family val="1"/>
      </rPr>
      <t>1.</t>
    </r>
    <r>
      <rPr>
        <sz val="11"/>
        <rFont val="宋体"/>
        <family val="3"/>
        <charset val="134"/>
      </rPr>
      <t>主题：</t>
    </r>
    <r>
      <rPr>
        <sz val="11"/>
        <rFont val="Times New Roman"/>
        <family val="1"/>
      </rPr>
      <t>UAT</t>
    </r>
    <r>
      <rPr>
        <sz val="11"/>
        <rFont val="宋体"/>
        <family val="3"/>
        <charset val="134"/>
      </rPr>
      <t>、生产发布事宜
详细：检查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 xml:space="preserve">更新发布用部署文件等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主题：准备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>演示</t>
    </r>
    <r>
      <rPr>
        <sz val="11"/>
        <rFont val="Times New Roman"/>
        <family val="1"/>
      </rPr>
      <t>git</t>
    </r>
    <r>
      <rPr>
        <sz val="11"/>
        <rFont val="宋体"/>
        <family val="3"/>
        <charset val="134"/>
      </rPr>
      <t>版本发布规约
详细：介绍了在下列环境、情况下的</t>
    </r>
    <r>
      <rPr>
        <sz val="11"/>
        <rFont val="Times New Roman"/>
        <family val="1"/>
      </rPr>
      <t>git</t>
    </r>
    <r>
      <rPr>
        <sz val="11"/>
        <rFont val="宋体"/>
        <family val="3"/>
        <charset val="134"/>
      </rPr>
      <t>操作方法（</t>
    </r>
    <r>
      <rPr>
        <sz val="11"/>
        <rFont val="Times New Roman"/>
        <family val="1"/>
      </rPr>
      <t>tag</t>
    </r>
    <r>
      <rPr>
        <sz val="11"/>
        <rFont val="宋体"/>
        <family val="3"/>
        <charset val="134"/>
      </rPr>
      <t xml:space="preserve">命名规则、建立分支的时机）
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 xml:space="preserve">发布到富士通测试环境
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发布到</t>
    </r>
    <r>
      <rPr>
        <sz val="11"/>
        <rFont val="Times New Roman"/>
        <family val="1"/>
      </rPr>
      <t>UAT</t>
    </r>
    <r>
      <rPr>
        <sz val="11"/>
        <rFont val="宋体"/>
        <family val="3"/>
        <charset val="134"/>
      </rPr>
      <t>环境（包括如何处理</t>
    </r>
    <r>
      <rPr>
        <sz val="11"/>
        <rFont val="Times New Roman"/>
        <family val="1"/>
      </rPr>
      <t>release</t>
    </r>
    <r>
      <rPr>
        <sz val="11"/>
        <rFont val="宋体"/>
        <family val="3"/>
        <charset val="134"/>
      </rPr>
      <t>分支）
刘志武
主题：审批系统前端和管理端测试</t>
    </r>
    <phoneticPr fontId="3" type="noConversion"/>
  </si>
  <si>
    <t>徐璟煜
项目协调</t>
    <phoneticPr fontId="3" type="noConversion"/>
  </si>
  <si>
    <t>胡兆宇</t>
    <phoneticPr fontId="3" type="noConversion"/>
  </si>
  <si>
    <t>熊文静</t>
    <phoneticPr fontId="3" type="noConversion"/>
  </si>
  <si>
    <r>
      <rPr>
        <sz val="11"/>
        <rFont val="宋体"/>
        <family val="3"/>
        <charset val="134"/>
      </rPr>
      <t xml:space="preserve">王艺峰
</t>
    </r>
    <r>
      <rPr>
        <sz val="11"/>
        <rFont val="宋体"/>
        <family val="3"/>
        <charset val="134"/>
      </rPr>
      <t>主题：协助更新</t>
    </r>
    <r>
      <rPr>
        <sz val="11"/>
        <rFont val="Times New Roman"/>
        <family val="1"/>
      </rPr>
      <t>fluentd</t>
    </r>
    <r>
      <rPr>
        <sz val="11"/>
        <rFont val="宋体"/>
        <family val="3"/>
        <charset val="134"/>
      </rPr>
      <t>日志收集配置
需求人：胡兆宇
详细：解决日志重复收集问题</t>
    </r>
    <phoneticPr fontId="3" type="noConversion"/>
  </si>
  <si>
    <r>
      <rPr>
        <sz val="11"/>
        <rFont val="宋体"/>
        <family val="3"/>
        <charset val="134"/>
      </rPr>
      <t xml:space="preserve">王艺峰
</t>
    </r>
    <r>
      <rPr>
        <sz val="11"/>
        <rFont val="宋体"/>
        <family val="3"/>
        <charset val="134"/>
      </rPr>
      <t>主题：协助调整金电环境的</t>
    </r>
    <r>
      <rPr>
        <sz val="11"/>
        <rFont val="Times New Roman"/>
        <family val="1"/>
      </rPr>
      <t>dns</t>
    </r>
    <r>
      <rPr>
        <sz val="11"/>
        <rFont val="宋体"/>
        <family val="3"/>
        <charset val="134"/>
      </rPr>
      <t>设置
需求人：熊文静
详细：指出目前设置存在的问题并协助修正</t>
    </r>
    <phoneticPr fontId="3" type="noConversion"/>
  </si>
  <si>
    <t>金电环境k8s，fluentd问题</t>
    <phoneticPr fontId="3" type="noConversion"/>
  </si>
  <si>
    <r>
      <rPr>
        <sz val="11"/>
        <rFont val="宋体"/>
        <family val="3"/>
        <charset val="134"/>
      </rPr>
      <t xml:space="preserve">陆云龙
</t>
    </r>
    <r>
      <rPr>
        <sz val="11"/>
        <rFont val="宋体"/>
        <family val="3"/>
        <charset val="134"/>
      </rPr>
      <t>主题：</t>
    </r>
    <r>
      <rPr>
        <sz val="11"/>
        <rFont val="Times New Roman"/>
        <family val="1"/>
      </rPr>
      <t>SSO</t>
    </r>
    <r>
      <rPr>
        <sz val="11"/>
        <rFont val="宋体"/>
        <family val="3"/>
        <charset val="134"/>
      </rPr>
      <t>对接相关开发
需求人：
详细：子系统用户同步到</t>
    </r>
    <r>
      <rPr>
        <sz val="11"/>
        <rFont val="Times New Roman"/>
        <family val="1"/>
      </rPr>
      <t>SSO</t>
    </r>
    <r>
      <rPr>
        <sz val="11"/>
        <rFont val="宋体"/>
        <family val="3"/>
        <charset val="134"/>
      </rPr>
      <t>中心接口开发
进度：</t>
    </r>
    <r>
      <rPr>
        <sz val="11"/>
        <rFont val="Times New Roman"/>
        <family val="1"/>
      </rPr>
      <t>50%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+10%</t>
    </r>
    <r>
      <rPr>
        <sz val="11"/>
        <rFont val="宋体"/>
        <family val="3"/>
        <charset val="134"/>
      </rPr>
      <t>）</t>
    </r>
    <phoneticPr fontId="3" type="noConversion"/>
  </si>
  <si>
    <r>
      <rPr>
        <sz val="11"/>
        <rFont val="宋体"/>
        <family val="3"/>
        <charset val="134"/>
      </rPr>
      <t>王艺峰
主题：调查、确认富士通测试环境</t>
    </r>
    <r>
      <rPr>
        <sz val="11"/>
        <rFont val="Times New Roman"/>
        <family val="1"/>
      </rPr>
      <t xml:space="preserve"> k8s</t>
    </r>
    <r>
      <rPr>
        <sz val="11"/>
        <rFont val="宋体"/>
        <family val="3"/>
        <charset val="134"/>
      </rPr>
      <t>集群及各应用的日志记录情况
需求人：【环境运维】
进度：</t>
    </r>
    <r>
      <rPr>
        <sz val="11"/>
        <rFont val="Times New Roman"/>
        <family val="1"/>
      </rPr>
      <t xml:space="preserve">100%(+10%)
</t>
    </r>
    <r>
      <rPr>
        <sz val="11"/>
        <rFont val="宋体"/>
        <family val="3"/>
        <charset val="134"/>
      </rPr>
      <t xml:space="preserve">陆云龙
</t>
    </r>
    <r>
      <rPr>
        <sz val="11"/>
        <rFont val="宋体"/>
        <family val="3"/>
        <charset val="134"/>
      </rPr>
      <t>主题：配合君正日常运维
详细：</t>
    </r>
    <r>
      <rPr>
        <sz val="11"/>
        <rFont val="Times New Roman"/>
        <family val="1"/>
      </rPr>
      <t>2.1</t>
    </r>
    <r>
      <rPr>
        <sz val="11"/>
        <rFont val="宋体"/>
        <family val="3"/>
        <charset val="134"/>
      </rPr>
      <t xml:space="preserve">与姚伟讨论征信合格件的改动点。
</t>
    </r>
    <r>
      <rPr>
        <sz val="11"/>
        <rFont val="Times New Roman"/>
        <family val="1"/>
      </rPr>
      <t xml:space="preserve">      2.2</t>
    </r>
    <r>
      <rPr>
        <sz val="11"/>
        <rFont val="宋体"/>
        <family val="3"/>
        <charset val="134"/>
      </rPr>
      <t>为孙辉答疑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上传</t>
    </r>
    <r>
      <rPr>
        <sz val="11"/>
        <rFont val="Times New Roman"/>
        <family val="1"/>
      </rPr>
      <t>chinapay</t>
    </r>
    <r>
      <rPr>
        <sz val="11"/>
        <rFont val="宋体"/>
        <family val="3"/>
        <charset val="134"/>
      </rPr>
      <t>回盘文件到</t>
    </r>
    <r>
      <rPr>
        <sz val="11"/>
        <rFont val="Times New Roman"/>
        <family val="1"/>
      </rPr>
      <t>S3”</t>
    </r>
    <r>
      <rPr>
        <sz val="11"/>
        <rFont val="宋体"/>
        <family val="3"/>
        <charset val="134"/>
      </rPr>
      <t>脚本的逻辑。</t>
    </r>
    <phoneticPr fontId="3" type="noConversion"/>
  </si>
  <si>
    <t>审批系统管理端登录加上短信验证码验证</t>
    <phoneticPr fontId="3" type="noConversion"/>
  </si>
  <si>
    <t>李彬
主题：审批系统管理端，登录，增加手机号验证
进度：50%</t>
    <phoneticPr fontId="3" type="noConversion"/>
  </si>
  <si>
    <t>审批系统管理端用户账号强化</t>
    <phoneticPr fontId="3" type="noConversion"/>
  </si>
  <si>
    <t>审批系统前端用户账号强化</t>
    <phoneticPr fontId="3" type="noConversion"/>
  </si>
  <si>
    <t>王剑
主题：jz-73,用户找回密码通知管理员
需求人：
详细：审批系统前端，用户忘记密码，找回密码，发送邮件通知管理员，注意发布后要在管理端增加邮件接收人数据
进度：100%</t>
    <phoneticPr fontId="3" type="noConversion"/>
  </si>
  <si>
    <t>吴超
1 主题：接口文档整理
详细：
外部接口文档整理，包含接口来源，调用限制等说明
进度：100%
2 主题：接口文档整理，代码优化优化
详细：
2.1 面签-跑马灯优化，文字移动速度放慢一些，鼠标移动弹出提示信息
2.2 面签-人像识别匹配做完以后，才可以继续往下做
进度：100%
陈睿
主题：设备号不存在错误原因查找
详细：1.原因：新版设备号，工位号，会在work_no_his表存在生成记录，方便数据累加生成，并防止多个地方生成号码，导致号码重复，设备号表里已经有了新版数据，但work_no_his中没有记录，导致生成设备号时，生成了重复记录，页面使用时报错
2.修改：编写SQL，先删除重复数据，再在work_no_his表，补全生成记录
进度：100%
李彬
1、主题：邮箱验证bug
需求人：陈立刚
详细：
1）查询邮箱状态出现多条问题
2）邮箱完成按钮转到私有地址问题
3）邮箱验证报错已存在问题
进度：100%</t>
    <phoneticPr fontId="3" type="noConversion"/>
  </si>
  <si>
    <t>李彬
主题：审批系统管理端登录手机号验证
需求人：陈立刚
详细：
页面校验添加，短信接口调用
进度：70%(+20%)</t>
    <phoneticPr fontId="3" type="noConversion"/>
  </si>
  <si>
    <t>徐琰
主题：http、https混合页面测试
详细：测试在配置相同和不同域名情况下，https部署系统调用http部署系统的方法、图片是否会有异常
进度：100%（+30%）</t>
    <phoneticPr fontId="3" type="noConversion"/>
  </si>
  <si>
    <t>征信合格件</t>
    <phoneticPr fontId="3" type="noConversion"/>
  </si>
  <si>
    <t>姚伟</t>
    <phoneticPr fontId="3" type="noConversion"/>
  </si>
  <si>
    <r>
      <rPr>
        <sz val="11"/>
        <rFont val="宋体"/>
        <family val="3"/>
        <charset val="134"/>
      </rPr>
      <t>徐琰
主题：合格件定时任务修改
需求人：姚伟
详细：邮件附件新增两列数据，未发起申请流程的征信报告不展示。
进度：</t>
    </r>
    <r>
      <rPr>
        <sz val="11"/>
        <rFont val="Times New Roman"/>
        <family val="1"/>
      </rPr>
      <t>70%</t>
    </r>
    <phoneticPr fontId="3" type="noConversion"/>
  </si>
  <si>
    <t>徐璟煜
项目协调</t>
    <phoneticPr fontId="3" type="noConversion"/>
  </si>
  <si>
    <t>2018.03.02</t>
    <phoneticPr fontId="3" type="noConversion"/>
  </si>
  <si>
    <r>
      <t>sso</t>
    </r>
    <r>
      <rPr>
        <b/>
        <sz val="11"/>
        <rFont val="宋体"/>
        <family val="3"/>
        <charset val="134"/>
      </rPr>
      <t>框架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</si>
</sst>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ＭＳ Ｐゴシック"/>
      <family val="2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25" zoomScaleNormal="25" workbookViewId="0">
      <pane ySplit="1" topLeftCell="A12" activePane="bottomLeft" state="frozen"/>
      <selection pane="bottomLeft" activeCell="A13" sqref="A13:A22"/>
    </sheetView>
  </sheetViews>
  <sheetFormatPr defaultRowHeight="14"/>
  <cols>
    <col min="1" max="1" width="10.1640625" bestFit="1" customWidth="1"/>
    <col min="2" max="2" width="7.75" bestFit="1" customWidth="1"/>
    <col min="3" max="3" width="36.08203125" bestFit="1" customWidth="1"/>
    <col min="4" max="4" width="32.1640625" bestFit="1" customWidth="1"/>
    <col min="5" max="5" width="7.75" bestFit="1" customWidth="1"/>
    <col min="6" max="6" width="13.75" bestFit="1" customWidth="1"/>
    <col min="7" max="7" width="73.83203125" bestFit="1" customWidth="1"/>
    <col min="8" max="8" width="9.6640625" bestFit="1" customWidth="1"/>
    <col min="9" max="9" width="7.75" bestFit="1" customWidth="1"/>
    <col min="10" max="11" width="9.6640625" bestFit="1" customWidth="1"/>
    <col min="12" max="16" width="7.75" bestFit="1" customWidth="1"/>
    <col min="17" max="17" width="9.6640625" bestFit="1" customWidth="1"/>
    <col min="18" max="18" width="13.75" bestFit="1" customWidth="1"/>
  </cols>
  <sheetData>
    <row r="1" spans="1:18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</row>
    <row r="2" spans="1:18" ht="140">
      <c r="A2" s="18" t="s">
        <v>26</v>
      </c>
      <c r="B2" s="3">
        <v>1</v>
      </c>
      <c r="C2" s="19" t="s">
        <v>21</v>
      </c>
      <c r="D2" s="11" t="s">
        <v>33</v>
      </c>
      <c r="E2" s="3"/>
      <c r="F2" s="11" t="s">
        <v>34</v>
      </c>
      <c r="G2" s="10" t="s">
        <v>38</v>
      </c>
      <c r="H2" s="5"/>
      <c r="I2" s="5"/>
      <c r="J2" s="5"/>
      <c r="K2" s="5">
        <v>0.4</v>
      </c>
      <c r="L2" s="5"/>
      <c r="M2" s="5">
        <v>0.5</v>
      </c>
      <c r="N2" s="5"/>
      <c r="O2" s="5"/>
      <c r="P2" s="7"/>
      <c r="Q2" s="7"/>
      <c r="R2" s="5">
        <f>SUM(H2:Q2)</f>
        <v>0.9</v>
      </c>
    </row>
    <row r="3" spans="1:18" ht="56">
      <c r="A3" s="18"/>
      <c r="B3" s="3">
        <v>2</v>
      </c>
      <c r="C3" s="20"/>
      <c r="D3" s="11" t="s">
        <v>45</v>
      </c>
      <c r="E3" s="3"/>
      <c r="F3" s="11"/>
      <c r="G3" s="10" t="s">
        <v>46</v>
      </c>
      <c r="H3" s="5"/>
      <c r="I3" s="5"/>
      <c r="J3" s="5"/>
      <c r="K3" s="5"/>
      <c r="L3" s="5"/>
      <c r="M3" s="5"/>
      <c r="N3" s="5"/>
      <c r="O3" s="5">
        <v>0.5</v>
      </c>
      <c r="P3" s="7"/>
      <c r="Q3" s="7"/>
      <c r="R3" s="5">
        <f t="shared" ref="R3:R11" si="0">SUM(H3:Q3)</f>
        <v>0.5</v>
      </c>
    </row>
    <row r="4" spans="1:18" ht="57.5">
      <c r="A4" s="18"/>
      <c r="B4" s="3">
        <v>3</v>
      </c>
      <c r="C4" s="3" t="s">
        <v>22</v>
      </c>
      <c r="D4" s="3" t="s">
        <v>35</v>
      </c>
      <c r="E4" s="3"/>
      <c r="F4" s="11" t="s">
        <v>36</v>
      </c>
      <c r="G4" s="6" t="s">
        <v>37</v>
      </c>
      <c r="H4" s="5"/>
      <c r="I4" s="5"/>
      <c r="J4" s="5"/>
      <c r="K4" s="5">
        <v>0.6</v>
      </c>
      <c r="L4" s="5"/>
      <c r="M4" s="5"/>
      <c r="N4" s="5"/>
      <c r="O4" s="5"/>
      <c r="P4" s="7"/>
      <c r="Q4" s="7"/>
      <c r="R4" s="5">
        <f t="shared" si="0"/>
        <v>0.6</v>
      </c>
    </row>
    <row r="5" spans="1:18" ht="143">
      <c r="A5" s="18"/>
      <c r="B5" s="3">
        <v>4</v>
      </c>
      <c r="C5" s="19" t="s">
        <v>23</v>
      </c>
      <c r="D5" s="3"/>
      <c r="E5" s="3"/>
      <c r="F5" s="3"/>
      <c r="G5" s="6" t="s">
        <v>49</v>
      </c>
      <c r="H5" s="5"/>
      <c r="I5" s="5"/>
      <c r="J5" s="5">
        <v>0.8</v>
      </c>
      <c r="K5" s="5"/>
      <c r="L5" s="5"/>
      <c r="M5" s="5"/>
      <c r="N5" s="5"/>
      <c r="O5" s="5"/>
      <c r="P5" s="7"/>
      <c r="Q5" s="7">
        <v>0.5</v>
      </c>
      <c r="R5" s="5">
        <f t="shared" si="0"/>
        <v>1.3</v>
      </c>
    </row>
    <row r="6" spans="1:18" ht="28.5">
      <c r="A6" s="18"/>
      <c r="B6" s="3">
        <v>5</v>
      </c>
      <c r="C6" s="20"/>
      <c r="D6" s="11" t="s">
        <v>27</v>
      </c>
      <c r="E6" s="3"/>
      <c r="F6" s="11" t="s">
        <v>28</v>
      </c>
      <c r="G6" s="6" t="s">
        <v>29</v>
      </c>
      <c r="H6" s="5"/>
      <c r="I6" s="5"/>
      <c r="J6" s="5">
        <v>0.2</v>
      </c>
      <c r="K6" s="5"/>
      <c r="L6" s="5"/>
      <c r="M6" s="5"/>
      <c r="N6" s="5"/>
      <c r="O6" s="5"/>
      <c r="P6" s="7"/>
      <c r="Q6" s="7"/>
      <c r="R6" s="5">
        <f t="shared" si="0"/>
        <v>0.2</v>
      </c>
    </row>
    <row r="7" spans="1:18" ht="84">
      <c r="A7" s="18"/>
      <c r="B7" s="3">
        <v>6</v>
      </c>
      <c r="C7" s="19" t="s">
        <v>24</v>
      </c>
      <c r="D7" s="11" t="s">
        <v>40</v>
      </c>
      <c r="E7" s="3"/>
      <c r="F7" s="3"/>
      <c r="G7" s="10" t="s">
        <v>41</v>
      </c>
      <c r="H7" s="5"/>
      <c r="I7" s="5">
        <v>0.2</v>
      </c>
      <c r="J7" s="5"/>
      <c r="K7" s="5"/>
      <c r="L7" s="5"/>
      <c r="M7" s="5">
        <v>0.5</v>
      </c>
      <c r="N7" s="5"/>
      <c r="O7" s="5"/>
      <c r="P7" s="7"/>
      <c r="Q7" s="7"/>
      <c r="R7" s="5">
        <f t="shared" si="0"/>
        <v>0.7</v>
      </c>
    </row>
    <row r="8" spans="1:18" ht="28">
      <c r="A8" s="18"/>
      <c r="B8" s="3">
        <v>7</v>
      </c>
      <c r="C8" s="20"/>
      <c r="D8" s="11"/>
      <c r="E8" s="3"/>
      <c r="F8" s="3"/>
      <c r="G8" s="10" t="s">
        <v>50</v>
      </c>
      <c r="H8" s="5">
        <v>1</v>
      </c>
      <c r="I8" s="5"/>
      <c r="J8" s="5"/>
      <c r="K8" s="5"/>
      <c r="L8" s="5"/>
      <c r="M8" s="5"/>
      <c r="N8" s="5"/>
      <c r="O8" s="5"/>
      <c r="P8" s="7"/>
      <c r="Q8" s="7"/>
      <c r="R8" s="5">
        <f t="shared" si="0"/>
        <v>1</v>
      </c>
    </row>
    <row r="9" spans="1:18" ht="196">
      <c r="A9" s="18"/>
      <c r="B9" s="3">
        <v>8</v>
      </c>
      <c r="C9" s="12" t="s">
        <v>30</v>
      </c>
      <c r="D9" s="13"/>
      <c r="E9" s="13"/>
      <c r="F9" s="14" t="s">
        <v>31</v>
      </c>
      <c r="G9" s="15" t="s">
        <v>39</v>
      </c>
      <c r="H9" s="16"/>
      <c r="I9" s="16">
        <v>0.8</v>
      </c>
      <c r="J9" s="16"/>
      <c r="K9" s="16"/>
      <c r="L9" s="16">
        <v>1</v>
      </c>
      <c r="M9" s="16"/>
      <c r="N9" s="16"/>
      <c r="O9" s="16"/>
      <c r="P9" s="16"/>
      <c r="Q9" s="16"/>
      <c r="R9" s="5">
        <f t="shared" si="0"/>
        <v>1.8</v>
      </c>
    </row>
    <row r="10" spans="1:18" ht="56">
      <c r="A10" s="18"/>
      <c r="B10" s="3">
        <v>9</v>
      </c>
      <c r="C10" s="14" t="s">
        <v>48</v>
      </c>
      <c r="D10" s="13"/>
      <c r="E10" s="13"/>
      <c r="F10" s="14" t="s">
        <v>32</v>
      </c>
      <c r="G10" s="15" t="s">
        <v>47</v>
      </c>
      <c r="H10" s="16"/>
      <c r="I10" s="16"/>
      <c r="J10" s="16"/>
      <c r="K10" s="16"/>
      <c r="L10" s="16"/>
      <c r="M10" s="16"/>
      <c r="N10" s="16"/>
      <c r="O10" s="16">
        <v>0.5</v>
      </c>
      <c r="P10" s="16"/>
      <c r="Q10" s="16"/>
      <c r="R10" s="5">
        <f t="shared" si="0"/>
        <v>0.5</v>
      </c>
    </row>
    <row r="11" spans="1:18" ht="42">
      <c r="A11" s="18"/>
      <c r="B11" s="3">
        <v>10</v>
      </c>
      <c r="C11" s="14" t="s">
        <v>58</v>
      </c>
      <c r="D11" s="17"/>
      <c r="E11" s="17"/>
      <c r="F11" s="14" t="s">
        <v>43</v>
      </c>
      <c r="G11" s="15" t="s">
        <v>59</v>
      </c>
      <c r="H11" s="16"/>
      <c r="I11" s="16"/>
      <c r="J11" s="16"/>
      <c r="K11" s="16"/>
      <c r="L11" s="16"/>
      <c r="M11" s="16"/>
      <c r="N11" s="16"/>
      <c r="O11" s="16"/>
      <c r="P11" s="16">
        <v>1</v>
      </c>
      <c r="Q11" s="16"/>
      <c r="R11" s="5">
        <f t="shared" si="0"/>
        <v>1</v>
      </c>
    </row>
    <row r="12" spans="1:18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ht="70.5">
      <c r="A13" s="18" t="s">
        <v>70</v>
      </c>
      <c r="B13" s="3">
        <v>1</v>
      </c>
      <c r="C13" s="3" t="s">
        <v>20</v>
      </c>
      <c r="D13" s="11" t="s">
        <v>66</v>
      </c>
      <c r="E13" s="3"/>
      <c r="F13" s="11" t="s">
        <v>67</v>
      </c>
      <c r="G13" s="6" t="s">
        <v>68</v>
      </c>
      <c r="H13" s="5"/>
      <c r="I13" s="5"/>
      <c r="J13" s="5"/>
      <c r="K13" s="5"/>
      <c r="L13" s="5"/>
      <c r="M13" s="5"/>
      <c r="N13" s="5"/>
      <c r="O13" s="5">
        <v>0.4</v>
      </c>
      <c r="P13" s="7"/>
      <c r="Q13" s="7"/>
      <c r="R13" s="5">
        <f t="shared" ref="R13:R22" si="1">SUM(H13:Q13)</f>
        <v>0.4</v>
      </c>
    </row>
    <row r="14" spans="1:18" ht="71.5">
      <c r="A14" s="18"/>
      <c r="B14" s="3">
        <v>2</v>
      </c>
      <c r="C14" s="3" t="s">
        <v>22</v>
      </c>
      <c r="D14" s="3" t="s">
        <v>71</v>
      </c>
      <c r="E14" s="3"/>
      <c r="F14" s="11" t="s">
        <v>36</v>
      </c>
      <c r="G14" s="6" t="s">
        <v>56</v>
      </c>
      <c r="H14" s="5"/>
      <c r="I14" s="5"/>
      <c r="J14" s="5"/>
      <c r="K14" s="5">
        <v>0.5</v>
      </c>
      <c r="L14" s="5"/>
      <c r="M14" s="5"/>
      <c r="N14" s="5"/>
      <c r="O14" s="5"/>
      <c r="P14" s="7"/>
      <c r="Q14" s="7"/>
      <c r="R14" s="5">
        <f t="shared" si="1"/>
        <v>0.5</v>
      </c>
    </row>
    <row r="15" spans="1:18" ht="56.5">
      <c r="A15" s="18"/>
      <c r="B15" s="3">
        <v>3</v>
      </c>
      <c r="C15" s="23" t="s">
        <v>23</v>
      </c>
      <c r="D15" s="11" t="s">
        <v>55</v>
      </c>
      <c r="E15" s="3"/>
      <c r="F15" s="11" t="s">
        <v>51</v>
      </c>
      <c r="G15" s="6" t="s">
        <v>53</v>
      </c>
      <c r="H15" s="5"/>
      <c r="I15" s="5"/>
      <c r="J15" s="5">
        <v>0.4</v>
      </c>
      <c r="K15" s="5"/>
      <c r="L15" s="5"/>
      <c r="M15" s="5"/>
      <c r="N15" s="5"/>
      <c r="O15" s="5"/>
      <c r="P15" s="7"/>
      <c r="Q15" s="7"/>
      <c r="R15" s="5">
        <f t="shared" si="1"/>
        <v>0.4</v>
      </c>
    </row>
    <row r="16" spans="1:18" ht="56.5">
      <c r="A16" s="18"/>
      <c r="B16" s="3">
        <v>4</v>
      </c>
      <c r="C16" s="23"/>
      <c r="D16" s="11" t="s">
        <v>27</v>
      </c>
      <c r="E16" s="3"/>
      <c r="F16" s="11" t="s">
        <v>52</v>
      </c>
      <c r="G16" s="6" t="s">
        <v>54</v>
      </c>
      <c r="H16" s="5"/>
      <c r="I16" s="5"/>
      <c r="J16" s="5">
        <v>0.4</v>
      </c>
      <c r="K16" s="5"/>
      <c r="L16" s="5"/>
      <c r="M16" s="5"/>
      <c r="N16" s="5"/>
      <c r="O16" s="5"/>
      <c r="P16" s="7"/>
      <c r="Q16" s="7"/>
      <c r="R16" s="5">
        <f t="shared" si="1"/>
        <v>0.4</v>
      </c>
    </row>
    <row r="17" spans="1:18" ht="128">
      <c r="A17" s="18"/>
      <c r="B17" s="3">
        <v>5</v>
      </c>
      <c r="C17" s="23"/>
      <c r="D17" s="3"/>
      <c r="E17" s="3"/>
      <c r="F17" s="11"/>
      <c r="G17" s="6" t="s">
        <v>57</v>
      </c>
      <c r="H17" s="5"/>
      <c r="I17" s="5"/>
      <c r="J17" s="5">
        <v>0.2</v>
      </c>
      <c r="K17" s="5">
        <v>0.5</v>
      </c>
      <c r="L17" s="5"/>
      <c r="M17" s="5"/>
      <c r="N17" s="5"/>
      <c r="O17" s="5"/>
      <c r="P17" s="7"/>
      <c r="Q17" s="7"/>
      <c r="R17" s="5">
        <f t="shared" si="1"/>
        <v>0.7</v>
      </c>
    </row>
    <row r="18" spans="1:18" ht="28">
      <c r="A18" s="18"/>
      <c r="B18" s="3">
        <v>6</v>
      </c>
      <c r="C18" s="3" t="s">
        <v>24</v>
      </c>
      <c r="D18" s="3"/>
      <c r="E18" s="3"/>
      <c r="F18" s="3"/>
      <c r="G18" s="10" t="s">
        <v>69</v>
      </c>
      <c r="H18" s="5">
        <v>1</v>
      </c>
      <c r="I18" s="5"/>
      <c r="J18" s="5"/>
      <c r="K18" s="5"/>
      <c r="L18" s="5"/>
      <c r="M18" s="5"/>
      <c r="N18" s="5"/>
      <c r="O18" s="5"/>
      <c r="P18" s="7"/>
      <c r="Q18" s="7"/>
      <c r="R18" s="5">
        <f t="shared" si="1"/>
        <v>1</v>
      </c>
    </row>
    <row r="19" spans="1:18" ht="392">
      <c r="A19" s="18"/>
      <c r="B19" s="3">
        <v>7</v>
      </c>
      <c r="C19" s="12" t="s">
        <v>30</v>
      </c>
      <c r="D19" s="13"/>
      <c r="E19" s="13"/>
      <c r="F19" s="14" t="s">
        <v>31</v>
      </c>
      <c r="G19" s="15" t="s">
        <v>63</v>
      </c>
      <c r="H19" s="16"/>
      <c r="I19" s="16"/>
      <c r="J19" s="16"/>
      <c r="K19" s="16"/>
      <c r="L19" s="16">
        <v>1</v>
      </c>
      <c r="M19" s="16">
        <v>1</v>
      </c>
      <c r="N19" s="16"/>
      <c r="O19" s="16"/>
      <c r="P19" s="16">
        <v>0.5</v>
      </c>
      <c r="Q19" s="16"/>
      <c r="R19" s="5">
        <f t="shared" si="1"/>
        <v>2.5</v>
      </c>
    </row>
    <row r="20" spans="1:18" ht="84">
      <c r="A20" s="18"/>
      <c r="B20" s="3">
        <v>8</v>
      </c>
      <c r="C20" s="14" t="s">
        <v>61</v>
      </c>
      <c r="D20" s="17"/>
      <c r="E20" s="17"/>
      <c r="F20" s="14" t="s">
        <v>43</v>
      </c>
      <c r="G20" s="15" t="s">
        <v>62</v>
      </c>
      <c r="H20" s="16"/>
      <c r="I20" s="16">
        <v>1</v>
      </c>
      <c r="J20" s="16"/>
      <c r="K20" s="16"/>
      <c r="L20" s="16"/>
      <c r="M20" s="16"/>
      <c r="N20" s="16"/>
      <c r="O20" s="16"/>
      <c r="P20" s="16"/>
      <c r="Q20" s="16"/>
      <c r="R20" s="5">
        <f t="shared" si="1"/>
        <v>1</v>
      </c>
    </row>
    <row r="21" spans="1:18" ht="84">
      <c r="A21" s="18"/>
      <c r="B21" s="3">
        <v>9</v>
      </c>
      <c r="C21" s="14" t="s">
        <v>60</v>
      </c>
      <c r="D21" s="17"/>
      <c r="E21" s="17"/>
      <c r="F21" s="14" t="s">
        <v>43</v>
      </c>
      <c r="G21" s="15" t="s">
        <v>64</v>
      </c>
      <c r="H21" s="16"/>
      <c r="I21" s="16"/>
      <c r="J21" s="16"/>
      <c r="K21" s="16"/>
      <c r="L21" s="16"/>
      <c r="M21" s="16"/>
      <c r="N21" s="16"/>
      <c r="O21" s="16"/>
      <c r="P21" s="16">
        <v>0.5</v>
      </c>
      <c r="Q21" s="16"/>
      <c r="R21" s="5">
        <f t="shared" si="1"/>
        <v>0.5</v>
      </c>
    </row>
    <row r="22" spans="1:18" ht="70">
      <c r="A22" s="18"/>
      <c r="B22" s="3">
        <v>10</v>
      </c>
      <c r="C22" s="14" t="s">
        <v>48</v>
      </c>
      <c r="D22" s="13"/>
      <c r="E22" s="13"/>
      <c r="F22" s="14" t="s">
        <v>32</v>
      </c>
      <c r="G22" s="15" t="s">
        <v>65</v>
      </c>
      <c r="H22" s="16"/>
      <c r="I22" s="16"/>
      <c r="J22" s="16"/>
      <c r="K22" s="16"/>
      <c r="L22" s="16"/>
      <c r="M22" s="16"/>
      <c r="N22" s="16"/>
      <c r="O22" s="16">
        <v>0.6</v>
      </c>
      <c r="P22" s="16"/>
      <c r="Q22" s="16"/>
      <c r="R22" s="5">
        <f t="shared" si="1"/>
        <v>0.6</v>
      </c>
    </row>
    <row r="23" spans="1:18">
      <c r="R23" s="24"/>
    </row>
  </sheetData>
  <autoFilter ref="A1:R1"/>
  <mergeCells count="6">
    <mergeCell ref="A2:A11"/>
    <mergeCell ref="C2:C3"/>
    <mergeCell ref="C5:C6"/>
    <mergeCell ref="C7:C8"/>
    <mergeCell ref="A13:A22"/>
    <mergeCell ref="C15:C1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view="pageBreakPreview" zoomScale="25" zoomScaleNormal="55" zoomScaleSheetLayoutView="25" workbookViewId="0">
      <selection sqref="A1:Q1"/>
    </sheetView>
  </sheetViews>
  <sheetFormatPr defaultColWidth="8.83203125" defaultRowHeight="14"/>
  <cols>
    <col min="1" max="1" width="5" bestFit="1" customWidth="1"/>
    <col min="2" max="2" width="34.33203125" bestFit="1" customWidth="1"/>
    <col min="3" max="3" width="22.83203125" bestFit="1" customWidth="1"/>
    <col min="4" max="4" width="5" bestFit="1" customWidth="1"/>
    <col min="5" max="5" width="10.83203125" bestFit="1" customWidth="1"/>
    <col min="6" max="6" width="71.9140625" bestFit="1" customWidth="1"/>
    <col min="7" max="7" width="6.9140625" bestFit="1" customWidth="1"/>
    <col min="8" max="8" width="5" bestFit="1" customWidth="1"/>
    <col min="9" max="10" width="6.9140625" bestFit="1" customWidth="1"/>
    <col min="11" max="15" width="5" bestFit="1" customWidth="1"/>
    <col min="16" max="16" width="6.9140625" bestFit="1" customWidth="1"/>
    <col min="17" max="17" width="10.83203125" bestFit="1" customWidth="1"/>
  </cols>
  <sheetData>
    <row r="1" spans="1:17" ht="14.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2" t="s">
        <v>16</v>
      </c>
      <c r="Q2" s="1" t="s">
        <v>17</v>
      </c>
    </row>
    <row r="3" spans="1:17" ht="70.5">
      <c r="A3" s="3">
        <v>1</v>
      </c>
      <c r="B3" s="3" t="s">
        <v>20</v>
      </c>
      <c r="C3" s="11" t="s">
        <v>66</v>
      </c>
      <c r="D3" s="3"/>
      <c r="E3" s="11" t="s">
        <v>67</v>
      </c>
      <c r="F3" s="6" t="s">
        <v>68</v>
      </c>
      <c r="G3" s="5"/>
      <c r="H3" s="5"/>
      <c r="I3" s="5"/>
      <c r="J3" s="5"/>
      <c r="K3" s="5"/>
      <c r="L3" s="5"/>
      <c r="M3" s="5"/>
      <c r="N3" s="5">
        <v>0.4</v>
      </c>
      <c r="O3" s="7"/>
      <c r="P3" s="7"/>
      <c r="Q3" s="5">
        <f t="shared" ref="Q3:Q12" si="0">SUM(G3:P3)</f>
        <v>0.4</v>
      </c>
    </row>
    <row r="4" spans="1:17" ht="71.5">
      <c r="A4" s="3">
        <v>2</v>
      </c>
      <c r="B4" s="3" t="s">
        <v>22</v>
      </c>
      <c r="C4" s="3" t="s">
        <v>71</v>
      </c>
      <c r="D4" s="3"/>
      <c r="E4" s="11" t="s">
        <v>36</v>
      </c>
      <c r="F4" s="6" t="s">
        <v>56</v>
      </c>
      <c r="G4" s="5"/>
      <c r="H4" s="5"/>
      <c r="I4" s="5"/>
      <c r="J4" s="5">
        <v>0.5</v>
      </c>
      <c r="K4" s="5"/>
      <c r="L4" s="5"/>
      <c r="M4" s="5"/>
      <c r="N4" s="5"/>
      <c r="O4" s="7"/>
      <c r="P4" s="7"/>
      <c r="Q4" s="5">
        <f t="shared" si="0"/>
        <v>0.5</v>
      </c>
    </row>
    <row r="5" spans="1:17" ht="56.5">
      <c r="A5" s="3">
        <v>3</v>
      </c>
      <c r="B5" s="23" t="s">
        <v>23</v>
      </c>
      <c r="C5" s="11" t="s">
        <v>55</v>
      </c>
      <c r="D5" s="3"/>
      <c r="E5" s="11" t="s">
        <v>51</v>
      </c>
      <c r="F5" s="6" t="s">
        <v>53</v>
      </c>
      <c r="G5" s="5"/>
      <c r="H5" s="5"/>
      <c r="I5" s="5">
        <v>0.4</v>
      </c>
      <c r="J5" s="5"/>
      <c r="K5" s="5"/>
      <c r="L5" s="5"/>
      <c r="M5" s="5"/>
      <c r="N5" s="5"/>
      <c r="O5" s="7"/>
      <c r="P5" s="7"/>
      <c r="Q5" s="5">
        <f t="shared" si="0"/>
        <v>0.4</v>
      </c>
    </row>
    <row r="6" spans="1:17" ht="56.5">
      <c r="A6" s="3">
        <v>4</v>
      </c>
      <c r="B6" s="23"/>
      <c r="C6" s="11" t="s">
        <v>27</v>
      </c>
      <c r="D6" s="3"/>
      <c r="E6" s="11" t="s">
        <v>52</v>
      </c>
      <c r="F6" s="6" t="s">
        <v>54</v>
      </c>
      <c r="G6" s="5"/>
      <c r="H6" s="5"/>
      <c r="I6" s="5">
        <v>0.4</v>
      </c>
      <c r="J6" s="5"/>
      <c r="K6" s="5"/>
      <c r="L6" s="5"/>
      <c r="M6" s="5"/>
      <c r="N6" s="5"/>
      <c r="O6" s="7"/>
      <c r="P6" s="7"/>
      <c r="Q6" s="5">
        <f t="shared" si="0"/>
        <v>0.4</v>
      </c>
    </row>
    <row r="7" spans="1:17" ht="128">
      <c r="A7" s="3">
        <v>5</v>
      </c>
      <c r="B7" s="23"/>
      <c r="C7" s="3"/>
      <c r="D7" s="3"/>
      <c r="E7" s="11"/>
      <c r="F7" s="6" t="s">
        <v>57</v>
      </c>
      <c r="G7" s="5"/>
      <c r="H7" s="5"/>
      <c r="I7" s="5">
        <v>0.2</v>
      </c>
      <c r="J7" s="5">
        <v>0.5</v>
      </c>
      <c r="K7" s="5"/>
      <c r="L7" s="5"/>
      <c r="M7" s="5"/>
      <c r="N7" s="5"/>
      <c r="O7" s="7"/>
      <c r="P7" s="7"/>
      <c r="Q7" s="5">
        <f t="shared" si="0"/>
        <v>0.7</v>
      </c>
    </row>
    <row r="8" spans="1:17" ht="28">
      <c r="A8" s="3">
        <v>6</v>
      </c>
      <c r="B8" s="3" t="s">
        <v>24</v>
      </c>
      <c r="C8" s="3"/>
      <c r="D8" s="3"/>
      <c r="E8" s="3"/>
      <c r="F8" s="10" t="s">
        <v>69</v>
      </c>
      <c r="G8" s="5">
        <v>1</v>
      </c>
      <c r="H8" s="5"/>
      <c r="I8" s="5"/>
      <c r="J8" s="5"/>
      <c r="K8" s="5"/>
      <c r="L8" s="5"/>
      <c r="M8" s="5"/>
      <c r="N8" s="5"/>
      <c r="O8" s="7"/>
      <c r="P8" s="7"/>
      <c r="Q8" s="5">
        <f t="shared" si="0"/>
        <v>1</v>
      </c>
    </row>
    <row r="9" spans="1:17" ht="392">
      <c r="A9" s="3">
        <v>7</v>
      </c>
      <c r="B9" s="12" t="s">
        <v>30</v>
      </c>
      <c r="C9" s="13"/>
      <c r="D9" s="13"/>
      <c r="E9" s="14" t="s">
        <v>31</v>
      </c>
      <c r="F9" s="15" t="s">
        <v>63</v>
      </c>
      <c r="G9" s="16"/>
      <c r="H9" s="16"/>
      <c r="I9" s="16"/>
      <c r="J9" s="16"/>
      <c r="K9" s="16">
        <v>1</v>
      </c>
      <c r="L9" s="16">
        <v>1</v>
      </c>
      <c r="M9" s="16"/>
      <c r="N9" s="16"/>
      <c r="O9" s="16">
        <v>0.5</v>
      </c>
      <c r="P9" s="16"/>
      <c r="Q9" s="5">
        <f t="shared" si="0"/>
        <v>2.5</v>
      </c>
    </row>
    <row r="10" spans="1:17" ht="84">
      <c r="A10" s="3">
        <v>8</v>
      </c>
      <c r="B10" s="14" t="s">
        <v>61</v>
      </c>
      <c r="C10" s="17"/>
      <c r="D10" s="17"/>
      <c r="E10" s="14" t="s">
        <v>43</v>
      </c>
      <c r="F10" s="15" t="s">
        <v>62</v>
      </c>
      <c r="G10" s="16"/>
      <c r="H10" s="16">
        <v>1</v>
      </c>
      <c r="I10" s="16"/>
      <c r="J10" s="16"/>
      <c r="K10" s="16"/>
      <c r="L10" s="16"/>
      <c r="M10" s="16"/>
      <c r="N10" s="16"/>
      <c r="O10" s="16"/>
      <c r="P10" s="16"/>
      <c r="Q10" s="5">
        <f t="shared" si="0"/>
        <v>1</v>
      </c>
    </row>
    <row r="11" spans="1:17" ht="84">
      <c r="A11" s="3">
        <v>9</v>
      </c>
      <c r="B11" s="14" t="s">
        <v>60</v>
      </c>
      <c r="C11" s="17"/>
      <c r="D11" s="17"/>
      <c r="E11" s="14" t="s">
        <v>43</v>
      </c>
      <c r="F11" s="15" t="s">
        <v>64</v>
      </c>
      <c r="G11" s="16"/>
      <c r="H11" s="16"/>
      <c r="I11" s="16"/>
      <c r="J11" s="16"/>
      <c r="K11" s="16"/>
      <c r="L11" s="16"/>
      <c r="M11" s="16"/>
      <c r="N11" s="16"/>
      <c r="O11" s="16">
        <v>0.5</v>
      </c>
      <c r="P11" s="16"/>
      <c r="Q11" s="5">
        <f t="shared" si="0"/>
        <v>0.5</v>
      </c>
    </row>
    <row r="12" spans="1:17" ht="70">
      <c r="A12" s="3">
        <v>10</v>
      </c>
      <c r="B12" s="14" t="s">
        <v>48</v>
      </c>
      <c r="C12" s="13"/>
      <c r="D12" s="13"/>
      <c r="E12" s="14" t="s">
        <v>32</v>
      </c>
      <c r="F12" s="15" t="s">
        <v>65</v>
      </c>
      <c r="G12" s="16"/>
      <c r="H12" s="16"/>
      <c r="I12" s="16"/>
      <c r="J12" s="16"/>
      <c r="K12" s="16"/>
      <c r="L12" s="16"/>
      <c r="M12" s="16"/>
      <c r="N12" s="16">
        <v>0.6</v>
      </c>
      <c r="O12" s="16"/>
      <c r="P12" s="16"/>
      <c r="Q12" s="5">
        <f t="shared" si="0"/>
        <v>0.6</v>
      </c>
    </row>
  </sheetData>
  <mergeCells count="2">
    <mergeCell ref="A1:Q1"/>
    <mergeCell ref="B5:B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zoomScale="70" zoomScaleNormal="70" workbookViewId="0">
      <selection sqref="A1:Q9"/>
    </sheetView>
  </sheetViews>
  <sheetFormatPr defaultColWidth="8.83203125" defaultRowHeight="14"/>
  <cols>
    <col min="1" max="1" width="5" bestFit="1" customWidth="1"/>
    <col min="2" max="2" width="34.33203125" bestFit="1" customWidth="1"/>
    <col min="3" max="3" width="22.83203125" bestFit="1" customWidth="1"/>
    <col min="4" max="4" width="5" bestFit="1" customWidth="1"/>
    <col min="5" max="5" width="10.83203125" bestFit="1" customWidth="1"/>
    <col min="6" max="6" width="71.9140625" bestFit="1" customWidth="1"/>
    <col min="7" max="7" width="6.9140625" bestFit="1" customWidth="1"/>
    <col min="8" max="8" width="5" bestFit="1" customWidth="1"/>
    <col min="9" max="10" width="6.9140625" bestFit="1" customWidth="1"/>
    <col min="11" max="15" width="5" bestFit="1" customWidth="1"/>
    <col min="16" max="16" width="6.9140625" bestFit="1" customWidth="1"/>
    <col min="17" max="17" width="10.83203125" bestFit="1" customWidth="1"/>
  </cols>
  <sheetData>
    <row r="1" spans="1:17" ht="14.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2" t="s">
        <v>16</v>
      </c>
      <c r="Q2" s="1" t="s">
        <v>17</v>
      </c>
    </row>
    <row r="3" spans="1:17">
      <c r="A3" s="3">
        <v>1</v>
      </c>
      <c r="B3" s="3" t="s">
        <v>18</v>
      </c>
      <c r="C3" s="4"/>
      <c r="D3" s="5"/>
      <c r="E3" s="5"/>
      <c r="F3" s="6"/>
      <c r="G3" s="5"/>
      <c r="H3" s="5"/>
      <c r="I3" s="5"/>
      <c r="J3" s="5"/>
      <c r="K3" s="5"/>
      <c r="L3" s="5"/>
      <c r="M3" s="5"/>
      <c r="N3" s="5"/>
      <c r="O3" s="7"/>
      <c r="P3" s="7"/>
      <c r="Q3" s="5"/>
    </row>
    <row r="4" spans="1:17">
      <c r="A4" s="3">
        <v>2</v>
      </c>
      <c r="B4" s="3" t="s">
        <v>19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"/>
      <c r="P4" s="7"/>
      <c r="Q4" s="5"/>
    </row>
    <row r="5" spans="1:17">
      <c r="A5" s="3">
        <v>3</v>
      </c>
      <c r="B5" s="3" t="s">
        <v>20</v>
      </c>
      <c r="C5" s="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7"/>
      <c r="P5" s="7"/>
      <c r="Q5" s="5"/>
    </row>
    <row r="6" spans="1:17">
      <c r="A6" s="3">
        <v>4</v>
      </c>
      <c r="B6" s="3" t="s">
        <v>21</v>
      </c>
      <c r="C6" s="3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7"/>
      <c r="P6" s="7"/>
      <c r="Q6" s="5"/>
    </row>
    <row r="7" spans="1:17">
      <c r="A7" s="3">
        <v>5</v>
      </c>
      <c r="B7" s="3" t="s">
        <v>22</v>
      </c>
      <c r="C7" s="3"/>
      <c r="D7" s="5"/>
      <c r="E7" s="8"/>
      <c r="F7" s="6"/>
      <c r="G7" s="5"/>
      <c r="H7" s="5"/>
      <c r="I7" s="5"/>
      <c r="J7" s="5"/>
      <c r="K7" s="5"/>
      <c r="L7" s="5"/>
      <c r="M7" s="5"/>
      <c r="N7" s="5"/>
      <c r="O7" s="7"/>
      <c r="P7" s="7"/>
      <c r="Q7" s="5"/>
    </row>
    <row r="8" spans="1:17">
      <c r="A8" s="3">
        <v>6</v>
      </c>
      <c r="B8" s="9" t="s">
        <v>23</v>
      </c>
      <c r="C8" s="3"/>
      <c r="D8" s="5"/>
      <c r="E8" s="5"/>
      <c r="F8" s="6"/>
      <c r="G8" s="5"/>
      <c r="H8" s="5"/>
      <c r="I8" s="5"/>
      <c r="J8" s="5"/>
      <c r="K8" s="5"/>
      <c r="L8" s="5"/>
      <c r="M8" s="5"/>
      <c r="N8" s="5"/>
      <c r="O8" s="7"/>
      <c r="P8" s="7"/>
      <c r="Q8" s="5"/>
    </row>
    <row r="9" spans="1:17">
      <c r="A9" s="3">
        <v>7</v>
      </c>
      <c r="B9" s="3" t="s">
        <v>24</v>
      </c>
      <c r="C9" s="3"/>
      <c r="D9" s="5"/>
      <c r="E9" s="5"/>
      <c r="F9" s="10"/>
      <c r="G9" s="5"/>
      <c r="H9" s="5"/>
      <c r="I9" s="5"/>
      <c r="J9" s="5"/>
      <c r="K9" s="5"/>
      <c r="L9" s="5"/>
      <c r="M9" s="5"/>
      <c r="N9" s="5"/>
      <c r="O9" s="7"/>
      <c r="P9" s="7"/>
      <c r="Q9" s="5"/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view="pageBreakPreview" zoomScale="25" zoomScaleNormal="25" zoomScaleSheetLayoutView="25" workbookViewId="0">
      <selection activeCell="F37" sqref="F37"/>
    </sheetView>
  </sheetViews>
  <sheetFormatPr defaultRowHeight="14"/>
  <cols>
    <col min="1" max="1" width="7.75" bestFit="1" customWidth="1"/>
    <col min="2" max="2" width="48.75" bestFit="1" customWidth="1"/>
    <col min="3" max="3" width="42.75" bestFit="1" customWidth="1"/>
    <col min="4" max="4" width="7.75" bestFit="1" customWidth="1"/>
    <col min="5" max="5" width="15.75" bestFit="1" customWidth="1"/>
    <col min="6" max="6" width="200.75" bestFit="1" customWidth="1"/>
    <col min="7" max="7" width="10.08203125" bestFit="1" customWidth="1"/>
    <col min="8" max="8" width="7.75" bestFit="1" customWidth="1"/>
    <col min="9" max="10" width="10.08203125" bestFit="1" customWidth="1"/>
    <col min="11" max="15" width="7.75" bestFit="1" customWidth="1"/>
    <col min="16" max="16" width="10.08203125" bestFit="1" customWidth="1"/>
    <col min="17" max="17" width="15.75" bestFit="1" customWidth="1"/>
  </cols>
  <sheetData>
    <row r="1" spans="1:17" ht="14.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2" t="s">
        <v>16</v>
      </c>
      <c r="Q2" s="1" t="s">
        <v>17</v>
      </c>
    </row>
    <row r="3" spans="1:17" ht="98">
      <c r="A3" s="3">
        <v>1</v>
      </c>
      <c r="B3" s="19" t="s">
        <v>21</v>
      </c>
      <c r="C3" s="11" t="s">
        <v>33</v>
      </c>
      <c r="D3" s="3"/>
      <c r="E3" s="11" t="s">
        <v>34</v>
      </c>
      <c r="F3" s="10" t="s">
        <v>38</v>
      </c>
      <c r="G3" s="5"/>
      <c r="H3" s="5"/>
      <c r="I3" s="5"/>
      <c r="J3" s="5">
        <v>0.4</v>
      </c>
      <c r="K3" s="5"/>
      <c r="L3" s="5">
        <v>0.5</v>
      </c>
      <c r="M3" s="5"/>
      <c r="N3" s="5"/>
      <c r="O3" s="7"/>
      <c r="P3" s="7"/>
      <c r="Q3" s="5">
        <f>SUM(G3:P3)</f>
        <v>0.9</v>
      </c>
    </row>
    <row r="4" spans="1:17" ht="56">
      <c r="A4" s="3">
        <v>2</v>
      </c>
      <c r="B4" s="20"/>
      <c r="C4" s="11" t="s">
        <v>45</v>
      </c>
      <c r="D4" s="3"/>
      <c r="E4" s="11"/>
      <c r="F4" s="10" t="s">
        <v>46</v>
      </c>
      <c r="G4" s="5"/>
      <c r="H4" s="5"/>
      <c r="I4" s="5"/>
      <c r="J4" s="5"/>
      <c r="K4" s="5"/>
      <c r="L4" s="5"/>
      <c r="M4" s="5"/>
      <c r="N4" s="5">
        <v>0.5</v>
      </c>
      <c r="O4" s="7"/>
      <c r="P4" s="7"/>
      <c r="Q4" s="5">
        <f t="shared" ref="Q4:Q12" si="0">SUM(G4:P4)</f>
        <v>0.5</v>
      </c>
    </row>
    <row r="5" spans="1:17" ht="57.5">
      <c r="A5" s="3">
        <v>3</v>
      </c>
      <c r="B5" s="3" t="s">
        <v>22</v>
      </c>
      <c r="C5" s="3" t="s">
        <v>35</v>
      </c>
      <c r="D5" s="3"/>
      <c r="E5" s="11" t="s">
        <v>36</v>
      </c>
      <c r="F5" s="6" t="s">
        <v>37</v>
      </c>
      <c r="G5" s="5"/>
      <c r="H5" s="5"/>
      <c r="I5" s="5"/>
      <c r="J5" s="5">
        <v>0.6</v>
      </c>
      <c r="K5" s="5"/>
      <c r="L5" s="5"/>
      <c r="M5" s="5"/>
      <c r="N5" s="5"/>
      <c r="O5" s="7"/>
      <c r="P5" s="7"/>
      <c r="Q5" s="5">
        <f t="shared" si="0"/>
        <v>0.6</v>
      </c>
    </row>
    <row r="6" spans="1:17" ht="143">
      <c r="A6" s="3">
        <v>4</v>
      </c>
      <c r="B6" s="19" t="s">
        <v>23</v>
      </c>
      <c r="C6" s="3"/>
      <c r="D6" s="3"/>
      <c r="E6" s="3"/>
      <c r="F6" s="6" t="s">
        <v>49</v>
      </c>
      <c r="G6" s="5"/>
      <c r="H6" s="5"/>
      <c r="I6" s="5">
        <v>0.8</v>
      </c>
      <c r="J6" s="5"/>
      <c r="K6" s="5"/>
      <c r="L6" s="5"/>
      <c r="M6" s="5"/>
      <c r="N6" s="5"/>
      <c r="O6" s="7"/>
      <c r="P6" s="7">
        <v>0.5</v>
      </c>
      <c r="Q6" s="5">
        <f t="shared" si="0"/>
        <v>1.3</v>
      </c>
    </row>
    <row r="7" spans="1:17" ht="28.5">
      <c r="A7" s="3">
        <v>5</v>
      </c>
      <c r="B7" s="20"/>
      <c r="C7" s="11" t="s">
        <v>27</v>
      </c>
      <c r="D7" s="3"/>
      <c r="E7" s="11" t="s">
        <v>28</v>
      </c>
      <c r="F7" s="6" t="s">
        <v>29</v>
      </c>
      <c r="G7" s="5"/>
      <c r="H7" s="5"/>
      <c r="I7" s="5">
        <v>0.2</v>
      </c>
      <c r="J7" s="5"/>
      <c r="K7" s="5"/>
      <c r="L7" s="5"/>
      <c r="M7" s="5"/>
      <c r="N7" s="5"/>
      <c r="O7" s="7"/>
      <c r="P7" s="7"/>
      <c r="Q7" s="5">
        <f t="shared" si="0"/>
        <v>0.2</v>
      </c>
    </row>
    <row r="8" spans="1:17" ht="84">
      <c r="A8" s="3">
        <v>6</v>
      </c>
      <c r="B8" s="19" t="s">
        <v>24</v>
      </c>
      <c r="C8" s="11" t="s">
        <v>40</v>
      </c>
      <c r="D8" s="3"/>
      <c r="E8" s="3"/>
      <c r="F8" s="10" t="s">
        <v>41</v>
      </c>
      <c r="G8" s="5"/>
      <c r="H8" s="5">
        <v>0.2</v>
      </c>
      <c r="I8" s="5"/>
      <c r="J8" s="5"/>
      <c r="K8" s="5"/>
      <c r="L8" s="5">
        <v>0.5</v>
      </c>
      <c r="M8" s="5"/>
      <c r="N8" s="5"/>
      <c r="O8" s="7"/>
      <c r="P8" s="7"/>
      <c r="Q8" s="5">
        <f t="shared" si="0"/>
        <v>0.7</v>
      </c>
    </row>
    <row r="9" spans="1:17" ht="28">
      <c r="A9" s="3">
        <v>7</v>
      </c>
      <c r="B9" s="20"/>
      <c r="C9" s="11"/>
      <c r="D9" s="3"/>
      <c r="E9" s="3"/>
      <c r="F9" s="10" t="s">
        <v>50</v>
      </c>
      <c r="G9" s="5">
        <v>1</v>
      </c>
      <c r="H9" s="5"/>
      <c r="I9" s="5"/>
      <c r="J9" s="5"/>
      <c r="K9" s="5"/>
      <c r="L9" s="5"/>
      <c r="M9" s="5"/>
      <c r="N9" s="5"/>
      <c r="O9" s="7"/>
      <c r="P9" s="7"/>
      <c r="Q9" s="5">
        <f t="shared" si="0"/>
        <v>1</v>
      </c>
    </row>
    <row r="10" spans="1:17" ht="182">
      <c r="A10" s="3">
        <v>8</v>
      </c>
      <c r="B10" s="12" t="s">
        <v>30</v>
      </c>
      <c r="C10" s="13"/>
      <c r="D10" s="13"/>
      <c r="E10" s="14" t="s">
        <v>31</v>
      </c>
      <c r="F10" s="15" t="s">
        <v>39</v>
      </c>
      <c r="G10" s="16"/>
      <c r="H10" s="16">
        <v>0.8</v>
      </c>
      <c r="I10" s="16"/>
      <c r="J10" s="16"/>
      <c r="K10" s="16">
        <v>1</v>
      </c>
      <c r="L10" s="16"/>
      <c r="M10" s="16"/>
      <c r="N10" s="16"/>
      <c r="O10" s="16"/>
      <c r="P10" s="16"/>
      <c r="Q10" s="5">
        <f t="shared" si="0"/>
        <v>1.8</v>
      </c>
    </row>
    <row r="11" spans="1:17" ht="56">
      <c r="A11" s="3">
        <v>9</v>
      </c>
      <c r="B11" s="14" t="s">
        <v>48</v>
      </c>
      <c r="C11" s="13"/>
      <c r="D11" s="13"/>
      <c r="E11" s="14" t="s">
        <v>32</v>
      </c>
      <c r="F11" s="15" t="s">
        <v>47</v>
      </c>
      <c r="G11" s="16"/>
      <c r="H11" s="16"/>
      <c r="I11" s="16"/>
      <c r="J11" s="16"/>
      <c r="K11" s="16"/>
      <c r="L11" s="16"/>
      <c r="M11" s="16"/>
      <c r="N11" s="16">
        <v>0.5</v>
      </c>
      <c r="O11" s="16"/>
      <c r="P11" s="16"/>
      <c r="Q11" s="5">
        <f t="shared" si="0"/>
        <v>0.5</v>
      </c>
    </row>
    <row r="12" spans="1:17" ht="42">
      <c r="A12" s="3">
        <v>10</v>
      </c>
      <c r="B12" s="17" t="s">
        <v>42</v>
      </c>
      <c r="C12" s="17"/>
      <c r="D12" s="17"/>
      <c r="E12" s="17" t="s">
        <v>43</v>
      </c>
      <c r="F12" s="15" t="s">
        <v>44</v>
      </c>
      <c r="G12" s="16"/>
      <c r="H12" s="16"/>
      <c r="I12" s="16"/>
      <c r="J12" s="16"/>
      <c r="K12" s="16"/>
      <c r="L12" s="16"/>
      <c r="M12" s="16"/>
      <c r="N12" s="16"/>
      <c r="O12" s="16">
        <v>1</v>
      </c>
      <c r="P12" s="16"/>
      <c r="Q12" s="5">
        <f t="shared" si="0"/>
        <v>1</v>
      </c>
    </row>
  </sheetData>
  <mergeCells count="4">
    <mergeCell ref="A1:Q1"/>
    <mergeCell ref="B3:B4"/>
    <mergeCell ref="B6:B7"/>
    <mergeCell ref="B8:B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18年3月月报</vt:lpstr>
      <vt:lpstr>2日</vt:lpstr>
      <vt:lpstr>模板</vt:lpstr>
      <vt:lpstr>1日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2018-03-02T15:58:04Z</dcterms:modified>
</cp:coreProperties>
</file>