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800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<sst xmlns="http://schemas.openxmlformats.org/spreadsheetml/2006/main" count="14" uniqueCount="8">
  <si>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TP05</t>
  </si>
  <si>
    <t>measured</t>
  </si>
  <si>
    <t>predicted</t>
  </si>
  <si>
    <t>rainfall</t>
  </si>
  <si>
    <t>blasting</t>
  </si>
  <si>
    <t>creep</t>
  </si>
  <si>
    <t>excavation</t>
  </si>
  <si>
    <t>TP07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</si>
</sst>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14" fontId="2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>
      <alignment vertical="center"/>
    </xf>
    <xf numFmtId="14" fontId="2" fillId="2" borderId="0" xfId="0" applyNumberFormat="1" applyFont="1" applyFill="1" applyBorder="1" applyAlignment="1" applyProtection="1">
      <alignment vertical="top"/>
    </xf>
    <xf numFmtId="14" fontId="1" fillId="3" borderId="0" xfId="0" applyNumberFormat="1" applyFont="1" applyFill="1" applyAlignment="1">
      <alignment vertical="center"/>
    </xf>
    <xf numFmtId="14" fontId="1" fillId="0" borderId="0" xfId="0" applyNumberFormat="1" applyFo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"/>
  <sheetViews>
    <sheetView tabSelected="1" topLeftCell="A76" workbookViewId="0">
      <selection activeCell="A79" sqref="A79"/>
    </sheetView>
  </sheetViews>
  <sheetFormatPr defaultColWidth="9" defaultRowHeight="13.85"/>
  <cols>
    <col min="1" max="1" width="12.4247787610619" style="1" customWidth="1"/>
    <col min="2" max="2" width="9" style="1"/>
    <col min="3" max="6" width="11.8849557522124" style="1"/>
    <col min="7" max="7" width="12.9469026548673" style="1"/>
    <col min="8" max="8" width="10.5575221238938" customWidth="1"/>
    <col min="9" max="13" width="11.8849557522124"/>
    <col min="14" max="14" width="13.858407079646"/>
    <col min="15" max="15" width="12.9469026548673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/>
    </row>
    <row r="2" spans="1:15">
      <c r="A2" s="4">
        <v>45154</v>
      </c>
      <c r="B2" s="1">
        <v>0</v>
      </c>
      <c r="C2" s="1">
        <f t="shared" ref="C2:C65" si="0">D2+E2+F2+G2</f>
        <v>0.0923533806978724</v>
      </c>
      <c r="D2" s="1">
        <v>0</v>
      </c>
      <c r="E2" s="1">
        <v>0</v>
      </c>
      <c r="F2" s="1">
        <v>0</v>
      </c>
      <c r="G2" s="1">
        <v>0.0923533806978724</v>
      </c>
      <c r="H2" s="4">
        <v>45154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/>
    </row>
    <row r="3" spans="1:15">
      <c r="A3" s="4">
        <v>45155</v>
      </c>
      <c r="B3" s="1">
        <v>0.600000000000023</v>
      </c>
      <c r="C3" s="1">
        <f t="shared" si="0"/>
        <v>0.811639804809174</v>
      </c>
      <c r="D3" s="1">
        <v>0.01351584</v>
      </c>
      <c r="E3" s="1">
        <v>0.221369226773552</v>
      </c>
      <c r="F3" s="1">
        <v>0.57710964254825</v>
      </c>
      <c r="G3" s="1">
        <v>-0.000354904512627972</v>
      </c>
      <c r="H3" s="4">
        <v>45155</v>
      </c>
      <c r="I3" s="1">
        <v>2.1</v>
      </c>
      <c r="J3" s="1">
        <v>2.3041307392959</v>
      </c>
      <c r="K3" s="1">
        <v>0.01098162</v>
      </c>
      <c r="L3" s="1">
        <v>0.263734716725042</v>
      </c>
      <c r="M3" s="1">
        <v>0.508040653671876</v>
      </c>
      <c r="N3" s="5">
        <v>1.52137374889898</v>
      </c>
      <c r="O3" s="1"/>
    </row>
    <row r="4" spans="1:15">
      <c r="A4" s="4">
        <v>45159</v>
      </c>
      <c r="B4" s="1">
        <v>5.69999999999999</v>
      </c>
      <c r="C4" s="1">
        <f t="shared" si="0"/>
        <v>5.26269394842339</v>
      </c>
      <c r="D4" s="1">
        <v>0.25153758</v>
      </c>
      <c r="E4" s="1">
        <v>0.533637578838797</v>
      </c>
      <c r="F4" s="1">
        <v>2.82869337895859</v>
      </c>
      <c r="G4" s="1">
        <v>1.648825410626</v>
      </c>
      <c r="H4" s="4">
        <v>45159</v>
      </c>
      <c r="I4" s="1">
        <v>5.3</v>
      </c>
      <c r="J4" s="1">
        <v>4.87356799756155</v>
      </c>
      <c r="K4" s="1">
        <v>0.1985139</v>
      </c>
      <c r="L4" s="1">
        <v>0.63576477065105</v>
      </c>
      <c r="M4" s="1">
        <v>2.48522972904021</v>
      </c>
      <c r="N4" s="5">
        <v>1.55405959787029</v>
      </c>
      <c r="O4" s="1"/>
    </row>
    <row r="5" spans="1:15">
      <c r="A5" s="4">
        <v>45170</v>
      </c>
      <c r="B5" s="1">
        <v>15.2</v>
      </c>
      <c r="C5" s="1">
        <f t="shared" si="0"/>
        <v>15.4745082186477</v>
      </c>
      <c r="D5" s="1">
        <v>0.80341272</v>
      </c>
      <c r="E5" s="1">
        <v>0.533637578838797</v>
      </c>
      <c r="F5" s="1">
        <v>8.57566023995974</v>
      </c>
      <c r="G5" s="1">
        <v>5.56179767984918</v>
      </c>
      <c r="H5" s="4">
        <v>45170</v>
      </c>
      <c r="I5" s="1">
        <v>13.7</v>
      </c>
      <c r="J5" s="1">
        <v>14.0951422583454</v>
      </c>
      <c r="K5" s="1">
        <v>0.63556938</v>
      </c>
      <c r="L5" s="1">
        <v>0.63576477065105</v>
      </c>
      <c r="M5" s="1">
        <v>7.49458085382628</v>
      </c>
      <c r="N5" s="5">
        <v>5.32922725386804</v>
      </c>
      <c r="O5" s="1"/>
    </row>
    <row r="6" spans="1:15">
      <c r="A6" s="4">
        <v>45178</v>
      </c>
      <c r="B6" s="1">
        <v>33.6</v>
      </c>
      <c r="C6" s="1">
        <f t="shared" si="0"/>
        <v>36.1314727518489</v>
      </c>
      <c r="D6" s="1">
        <v>1.07658864</v>
      </c>
      <c r="E6" s="1">
        <v>0.811613482298185</v>
      </c>
      <c r="F6" s="1">
        <v>12.3755840581399</v>
      </c>
      <c r="G6" s="1">
        <v>21.8676865714108</v>
      </c>
      <c r="H6" s="4">
        <v>45178</v>
      </c>
      <c r="I6" s="1">
        <v>28.2</v>
      </c>
      <c r="J6" s="1">
        <v>30.1884928288735</v>
      </c>
      <c r="K6" s="1">
        <v>0.85591656</v>
      </c>
      <c r="L6" s="1">
        <v>0.966939510806976</v>
      </c>
      <c r="M6" s="1">
        <v>10.7753088183426</v>
      </c>
      <c r="N6" s="5">
        <v>17.5903279397239</v>
      </c>
      <c r="O6" s="1"/>
    </row>
    <row r="7" spans="1:15">
      <c r="A7" s="4">
        <v>45180</v>
      </c>
      <c r="B7" s="1">
        <v>42.3</v>
      </c>
      <c r="C7" s="1">
        <f t="shared" si="0"/>
        <v>40.872480471392</v>
      </c>
      <c r="D7" s="1">
        <v>1.33215498</v>
      </c>
      <c r="E7" s="1">
        <v>0.811613482298185</v>
      </c>
      <c r="F7" s="1">
        <v>13.2790080233932</v>
      </c>
      <c r="G7" s="1">
        <v>25.4497039857006</v>
      </c>
      <c r="H7" s="4">
        <v>45180</v>
      </c>
      <c r="I7" s="1">
        <v>35.1</v>
      </c>
      <c r="J7" s="1">
        <v>33.8492438875398</v>
      </c>
      <c r="K7" s="1">
        <v>1.0620981</v>
      </c>
      <c r="L7" s="1">
        <v>0.966939510806976</v>
      </c>
      <c r="M7" s="1">
        <v>11.5513641154266</v>
      </c>
      <c r="N7" s="5">
        <v>20.2688421613062</v>
      </c>
      <c r="O7" s="1"/>
    </row>
    <row r="8" spans="1:15">
      <c r="A8" s="4">
        <v>45182</v>
      </c>
      <c r="B8" s="1">
        <v>44.3</v>
      </c>
      <c r="C8" s="1">
        <f t="shared" si="0"/>
        <v>45.3195508983071</v>
      </c>
      <c r="D8" s="1">
        <v>1.50500178</v>
      </c>
      <c r="E8" s="1">
        <v>1.03336736483842</v>
      </c>
      <c r="F8" s="1">
        <v>14.1645429955679</v>
      </c>
      <c r="G8" s="1">
        <v>28.6166387579008</v>
      </c>
      <c r="H8" s="4">
        <v>45182</v>
      </c>
      <c r="I8" s="1">
        <v>36.8</v>
      </c>
      <c r="J8" s="1">
        <v>37.3884298171031</v>
      </c>
      <c r="K8" s="1">
        <v>1.20128526</v>
      </c>
      <c r="L8" s="1">
        <v>1.23113249845405</v>
      </c>
      <c r="M8" s="1">
        <v>12.3105326316588</v>
      </c>
      <c r="N8" s="5">
        <v>22.6454794269903</v>
      </c>
      <c r="O8" s="1"/>
    </row>
    <row r="9" spans="1:15">
      <c r="A9" s="4">
        <v>45185</v>
      </c>
      <c r="B9" s="1">
        <v>51.2</v>
      </c>
      <c r="C9" s="1">
        <f t="shared" si="0"/>
        <v>50.822063515277</v>
      </c>
      <c r="D9" s="1">
        <v>1.61878176</v>
      </c>
      <c r="E9" s="1">
        <v>1.21800206328224</v>
      </c>
      <c r="F9" s="1">
        <v>15.4600765389912</v>
      </c>
      <c r="G9" s="1">
        <v>32.5252031530036</v>
      </c>
      <c r="H9" s="4">
        <v>45185</v>
      </c>
      <c r="I9" s="1">
        <v>42.5</v>
      </c>
      <c r="J9" s="1">
        <v>41.7682060284362</v>
      </c>
      <c r="K9" s="1">
        <v>1.2921273</v>
      </c>
      <c r="L9" s="1">
        <v>1.45110245815177</v>
      </c>
      <c r="M9" s="1">
        <v>13.4184243028943</v>
      </c>
      <c r="N9" s="5">
        <v>25.6065519673901</v>
      </c>
      <c r="O9" s="1"/>
    </row>
    <row r="10" spans="1:15">
      <c r="A10" s="4">
        <v>45187</v>
      </c>
      <c r="B10" s="1">
        <v>57.8</v>
      </c>
      <c r="C10" s="1">
        <f t="shared" si="0"/>
        <v>53.78431944353</v>
      </c>
      <c r="D10" s="1">
        <v>1.68941502</v>
      </c>
      <c r="E10" s="1">
        <v>1.21800206328224</v>
      </c>
      <c r="F10" s="1">
        <v>16.3024234609483</v>
      </c>
      <c r="G10" s="1">
        <v>34.5744788992995</v>
      </c>
      <c r="H10" s="4">
        <v>45187</v>
      </c>
      <c r="I10" s="1">
        <v>46.1</v>
      </c>
      <c r="J10" s="1">
        <v>44.1216073832268</v>
      </c>
      <c r="K10" s="1">
        <v>1.34794512</v>
      </c>
      <c r="L10" s="1">
        <v>1.45110245815177</v>
      </c>
      <c r="M10" s="1">
        <v>14.136966028302</v>
      </c>
      <c r="N10" s="5">
        <v>27.185593776773</v>
      </c>
      <c r="O10" s="1"/>
    </row>
    <row r="11" spans="1:15">
      <c r="A11" s="4">
        <v>45191</v>
      </c>
      <c r="B11" s="1">
        <v>57.5</v>
      </c>
      <c r="C11" s="1">
        <f t="shared" si="0"/>
        <v>58.4606213415043</v>
      </c>
      <c r="D11" s="1">
        <v>1.8278874</v>
      </c>
      <c r="E11" s="1">
        <v>1.21800206328224</v>
      </c>
      <c r="F11" s="1">
        <v>17.9374088230334</v>
      </c>
      <c r="G11" s="1">
        <v>37.4773230551887</v>
      </c>
      <c r="H11" s="4">
        <v>45191</v>
      </c>
      <c r="I11" s="1">
        <v>47.6</v>
      </c>
      <c r="J11" s="1">
        <v>47.9413291266985</v>
      </c>
      <c r="K11" s="1">
        <v>1.45763136</v>
      </c>
      <c r="L11" s="1">
        <v>1.45110245815177</v>
      </c>
      <c r="M11" s="1">
        <v>15.5274838023974</v>
      </c>
      <c r="N11" s="5">
        <v>29.5051115061493</v>
      </c>
      <c r="O11" s="1"/>
    </row>
    <row r="12" spans="1:15">
      <c r="A12" s="4">
        <v>45194</v>
      </c>
      <c r="B12" s="1">
        <v>61.3</v>
      </c>
      <c r="C12" s="1">
        <f t="shared" si="0"/>
        <v>61.103638121555</v>
      </c>
      <c r="D12" s="1">
        <v>1.9588221</v>
      </c>
      <c r="E12" s="1">
        <v>1.21800206328224</v>
      </c>
      <c r="F12" s="1">
        <v>19.1214373299329</v>
      </c>
      <c r="G12" s="1">
        <v>38.8053766283399</v>
      </c>
      <c r="H12" s="4">
        <v>45194</v>
      </c>
      <c r="I12" s="1">
        <v>50.8</v>
      </c>
      <c r="J12" s="1">
        <v>50.2009650192781</v>
      </c>
      <c r="K12" s="1">
        <v>1.56133944</v>
      </c>
      <c r="L12" s="1">
        <v>1.45110245815177</v>
      </c>
      <c r="M12" s="1">
        <v>16.5309486048989</v>
      </c>
      <c r="N12" s="5">
        <v>30.6575745162274</v>
      </c>
      <c r="O12" s="1"/>
    </row>
    <row r="13" spans="1:15">
      <c r="A13" s="4">
        <v>45199</v>
      </c>
      <c r="B13" s="1">
        <v>64.2</v>
      </c>
      <c r="C13" s="1">
        <f t="shared" si="0"/>
        <v>64.539717532908</v>
      </c>
      <c r="D13" s="1">
        <v>2.06123058</v>
      </c>
      <c r="E13" s="1">
        <v>1.458736257318</v>
      </c>
      <c r="F13" s="1">
        <v>21.0175672059371</v>
      </c>
      <c r="G13" s="1">
        <v>40.0021834896529</v>
      </c>
      <c r="H13" s="4">
        <v>45199</v>
      </c>
      <c r="I13" s="1">
        <v>52.3</v>
      </c>
      <c r="J13" s="1">
        <v>53.4095915145767</v>
      </c>
      <c r="K13" s="1">
        <v>1.64288934</v>
      </c>
      <c r="L13" s="1">
        <v>1.73790819621851</v>
      </c>
      <c r="M13" s="1">
        <v>18.1315270651594</v>
      </c>
      <c r="N13" s="5">
        <v>31.8972669131988</v>
      </c>
      <c r="O13" s="1"/>
    </row>
    <row r="14" spans="1:15">
      <c r="A14" s="4">
        <v>45203</v>
      </c>
      <c r="B14" s="1">
        <v>65.9</v>
      </c>
      <c r="C14" s="1">
        <f t="shared" si="0"/>
        <v>66.6686918487993</v>
      </c>
      <c r="D14" s="1">
        <v>2.149616376</v>
      </c>
      <c r="E14" s="1">
        <v>1.458736257318</v>
      </c>
      <c r="F14" s="1">
        <v>22.4676691373039</v>
      </c>
      <c r="G14" s="1">
        <v>40.5926700781774</v>
      </c>
      <c r="H14" s="4">
        <v>45203</v>
      </c>
      <c r="I14" s="1">
        <v>55.9</v>
      </c>
      <c r="J14" s="1">
        <v>55.4721582324286</v>
      </c>
      <c r="K14" s="1">
        <v>1.713808512</v>
      </c>
      <c r="L14" s="1">
        <v>1.73790819621851</v>
      </c>
      <c r="M14" s="1">
        <v>19.3500947949856</v>
      </c>
      <c r="N14" s="5">
        <v>32.6703467292245</v>
      </c>
      <c r="O14" s="1"/>
    </row>
    <row r="15" spans="1:15">
      <c r="A15" s="4">
        <v>45211</v>
      </c>
      <c r="B15" s="1">
        <v>72</v>
      </c>
      <c r="C15" s="1">
        <f t="shared" si="0"/>
        <v>71.7074304412335</v>
      </c>
      <c r="D15" s="1">
        <v>2.219430888</v>
      </c>
      <c r="E15" s="1">
        <v>1.76676832551319</v>
      </c>
      <c r="F15" s="1">
        <v>25.1995245554268</v>
      </c>
      <c r="G15" s="1">
        <v>42.5217066722935</v>
      </c>
      <c r="H15" s="4">
        <v>45211</v>
      </c>
      <c r="I15" s="1">
        <v>59.9</v>
      </c>
      <c r="J15" s="1">
        <v>60.3714021032983</v>
      </c>
      <c r="K15" s="1">
        <v>1.768742604</v>
      </c>
      <c r="L15" s="1">
        <v>2.10489122918899</v>
      </c>
      <c r="M15" s="1">
        <v>21.6321246591043</v>
      </c>
      <c r="N15" s="5">
        <v>34.865643611005</v>
      </c>
      <c r="O15" s="1"/>
    </row>
    <row r="16" spans="1:15">
      <c r="A16" s="4">
        <v>45218</v>
      </c>
      <c r="B16" s="1">
        <v>73.1</v>
      </c>
      <c r="C16" s="1">
        <f t="shared" si="0"/>
        <v>77.8210913859836</v>
      </c>
      <c r="D16" s="1">
        <v>2.310831756</v>
      </c>
      <c r="E16" s="1">
        <v>1.76676832551319</v>
      </c>
      <c r="F16" s="1">
        <v>27.4170394055032</v>
      </c>
      <c r="G16" s="1">
        <v>46.3264518989672</v>
      </c>
      <c r="H16" s="4">
        <v>45218</v>
      </c>
      <c r="I16" s="1">
        <v>62.7</v>
      </c>
      <c r="J16" s="1">
        <v>65.833789755111</v>
      </c>
      <c r="K16" s="1">
        <v>1.8415332</v>
      </c>
      <c r="L16" s="1">
        <v>2.10489122918899</v>
      </c>
      <c r="M16" s="1">
        <v>23.4706399323299</v>
      </c>
      <c r="N16" s="5">
        <v>38.4167253935921</v>
      </c>
      <c r="O16" s="1"/>
    </row>
    <row r="17" spans="1:15">
      <c r="A17" s="4">
        <v>45227</v>
      </c>
      <c r="B17" s="1">
        <v>89.1</v>
      </c>
      <c r="C17" s="1">
        <f t="shared" si="0"/>
        <v>89.0349803904447</v>
      </c>
      <c r="D17" s="1">
        <v>2.388625812</v>
      </c>
      <c r="E17" s="1">
        <v>2.01789866609048</v>
      </c>
      <c r="F17" s="1">
        <v>30.0492785747683</v>
      </c>
      <c r="G17" s="1">
        <v>54.5791773375859</v>
      </c>
      <c r="H17" s="4">
        <v>45227</v>
      </c>
      <c r="I17" s="1">
        <v>74.5</v>
      </c>
      <c r="J17" s="1">
        <v>75.4784843798072</v>
      </c>
      <c r="K17" s="1">
        <v>1.903914</v>
      </c>
      <c r="L17" s="1">
        <v>2.40408272115262</v>
      </c>
      <c r="M17" s="1">
        <v>25.6356696107405</v>
      </c>
      <c r="N17" s="5">
        <v>45.5348180479141</v>
      </c>
      <c r="O17" s="1"/>
    </row>
    <row r="18" spans="1:15">
      <c r="A18" s="4">
        <v>45229</v>
      </c>
      <c r="B18" s="1">
        <v>95.2</v>
      </c>
      <c r="C18" s="1">
        <f t="shared" si="0"/>
        <v>91.8809638704036</v>
      </c>
      <c r="D18" s="1">
        <v>2.447549676</v>
      </c>
      <c r="E18" s="1">
        <v>2.01789866609048</v>
      </c>
      <c r="F18" s="1">
        <v>30.6027399410211</v>
      </c>
      <c r="G18" s="1">
        <v>56.812775587292</v>
      </c>
      <c r="H18" s="4">
        <v>45229</v>
      </c>
      <c r="I18" s="1">
        <v>79.5</v>
      </c>
      <c r="J18" s="1">
        <v>77.8681065370717</v>
      </c>
      <c r="K18" s="1">
        <v>1.950855552</v>
      </c>
      <c r="L18" s="1">
        <v>2.40408272115262</v>
      </c>
      <c r="M18" s="1">
        <v>26.0883669499278</v>
      </c>
      <c r="N18" s="5">
        <v>47.4248013139913</v>
      </c>
      <c r="O18" s="1"/>
    </row>
    <row r="19" spans="1:15">
      <c r="A19" s="4">
        <v>45233</v>
      </c>
      <c r="B19" s="1">
        <v>99.8</v>
      </c>
      <c r="C19" s="1">
        <f t="shared" si="0"/>
        <v>97.9638643952932</v>
      </c>
      <c r="D19" s="1">
        <v>2.485121112</v>
      </c>
      <c r="E19" s="1">
        <v>2.27901156071439</v>
      </c>
      <c r="F19" s="1">
        <v>31.6770018736234</v>
      </c>
      <c r="G19" s="1">
        <v>61.5227298489554</v>
      </c>
      <c r="H19" s="4">
        <v>45233</v>
      </c>
      <c r="I19" s="1">
        <v>84.9</v>
      </c>
      <c r="J19" s="1">
        <v>83.0634898234773</v>
      </c>
      <c r="K19" s="1">
        <v>1.981084248</v>
      </c>
      <c r="L19" s="1">
        <v>2.71516722147181</v>
      </c>
      <c r="M19" s="1">
        <v>26.9644242116941</v>
      </c>
      <c r="N19" s="5">
        <v>51.4028141423114</v>
      </c>
      <c r="O19" s="1"/>
    </row>
    <row r="20" spans="1:15">
      <c r="A20" s="4">
        <v>45239</v>
      </c>
      <c r="B20" s="1">
        <v>107.7</v>
      </c>
      <c r="C20" s="1">
        <f t="shared" si="0"/>
        <v>106.720171813361</v>
      </c>
      <c r="D20" s="1">
        <v>2.502691704</v>
      </c>
      <c r="E20" s="1">
        <v>2.27901156071439</v>
      </c>
      <c r="F20" s="1">
        <v>33.2099339469738</v>
      </c>
      <c r="G20" s="1">
        <v>68.7285346016724</v>
      </c>
      <c r="H20" s="4">
        <v>45239</v>
      </c>
      <c r="I20" s="1">
        <v>92.6</v>
      </c>
      <c r="J20" s="1">
        <v>90.4498802587305</v>
      </c>
      <c r="K20" s="1">
        <v>1.99527588</v>
      </c>
      <c r="L20" s="1">
        <v>2.71516722147181</v>
      </c>
      <c r="M20" s="1">
        <v>28.2083124047163</v>
      </c>
      <c r="N20" s="5">
        <v>57.5311247525424</v>
      </c>
      <c r="O20" s="1"/>
    </row>
    <row r="21" spans="1:15">
      <c r="A21" s="4">
        <v>45241</v>
      </c>
      <c r="B21" s="1">
        <v>112.5</v>
      </c>
      <c r="C21" s="1">
        <f t="shared" si="0"/>
        <v>109.77612841716</v>
      </c>
      <c r="D21" s="1">
        <v>2.5160256</v>
      </c>
      <c r="E21" s="1">
        <v>2.51437554327723</v>
      </c>
      <c r="F21" s="1">
        <v>33.7008101436369</v>
      </c>
      <c r="G21" s="1">
        <v>71.0449171302462</v>
      </c>
      <c r="H21" s="4">
        <v>45241</v>
      </c>
      <c r="I21" s="1">
        <v>96.4</v>
      </c>
      <c r="J21" s="1">
        <v>93.1350353780055</v>
      </c>
      <c r="K21" s="1">
        <v>2.006101548</v>
      </c>
      <c r="L21" s="1">
        <v>2.99557500069753</v>
      </c>
      <c r="M21" s="1">
        <v>28.6050296414094</v>
      </c>
      <c r="N21" s="5">
        <v>59.5283291878986</v>
      </c>
      <c r="O21" s="1"/>
    </row>
    <row r="22" spans="1:15">
      <c r="A22" s="4">
        <v>45246</v>
      </c>
      <c r="B22" s="1">
        <v>115.6</v>
      </c>
      <c r="C22" s="1">
        <f t="shared" si="0"/>
        <v>116.324446448006</v>
      </c>
      <c r="D22" s="1">
        <v>2.524784904</v>
      </c>
      <c r="E22" s="1">
        <v>2.51437554327723</v>
      </c>
      <c r="F22" s="1">
        <v>34.8858956170982</v>
      </c>
      <c r="G22" s="1">
        <v>76.3993903836308</v>
      </c>
      <c r="H22" s="4">
        <v>45246</v>
      </c>
      <c r="I22" s="1">
        <v>98.3</v>
      </c>
      <c r="J22" s="1">
        <v>98.8082970430363</v>
      </c>
      <c r="K22" s="1">
        <v>2.013028416</v>
      </c>
      <c r="L22" s="1">
        <v>2.99557500069753</v>
      </c>
      <c r="M22" s="1">
        <v>29.5594654414034</v>
      </c>
      <c r="N22" s="5">
        <v>64.2402281849354</v>
      </c>
      <c r="O22" s="1"/>
    </row>
    <row r="23" spans="1:15">
      <c r="A23" s="4">
        <v>45248</v>
      </c>
      <c r="B23" s="1">
        <v>116.7</v>
      </c>
      <c r="C23" s="1">
        <f t="shared" si="0"/>
        <v>118.976631845643</v>
      </c>
      <c r="D23" s="1">
        <v>2.53331028</v>
      </c>
      <c r="E23" s="1">
        <v>2.78193664083408</v>
      </c>
      <c r="F23" s="1">
        <v>35.3435855492058</v>
      </c>
      <c r="G23" s="1">
        <v>78.3177993756035</v>
      </c>
      <c r="H23" s="4">
        <v>45248</v>
      </c>
      <c r="I23" s="1">
        <v>99.3</v>
      </c>
      <c r="J23" s="1">
        <v>101.236969331106</v>
      </c>
      <c r="K23" s="1">
        <v>2.019721356</v>
      </c>
      <c r="L23" s="1">
        <v>3.31434175657991</v>
      </c>
      <c r="M23" s="1">
        <v>29.9267819056084</v>
      </c>
      <c r="N23" s="5">
        <v>65.9761243129178</v>
      </c>
      <c r="O23" s="1"/>
    </row>
    <row r="24" spans="1:15">
      <c r="A24" s="4">
        <v>45253</v>
      </c>
      <c r="B24" s="1">
        <v>122.5</v>
      </c>
      <c r="C24" s="1">
        <f t="shared" si="0"/>
        <v>124.453232685032</v>
      </c>
      <c r="D24" s="1">
        <v>2.541536748</v>
      </c>
      <c r="E24" s="1">
        <v>2.97411052787017</v>
      </c>
      <c r="F24" s="1">
        <v>36.4485519207213</v>
      </c>
      <c r="G24" s="1">
        <v>82.4890334884403</v>
      </c>
      <c r="H24" s="4">
        <v>45253</v>
      </c>
      <c r="I24" s="1">
        <v>104.7</v>
      </c>
      <c r="J24" s="1">
        <v>106.268477162323</v>
      </c>
      <c r="K24" s="1">
        <v>2.026323324</v>
      </c>
      <c r="L24" s="1">
        <v>3.54329374958326</v>
      </c>
      <c r="M24" s="1">
        <v>30.8104843287416</v>
      </c>
      <c r="N24" s="5">
        <v>69.8883757599979</v>
      </c>
      <c r="O24" s="1"/>
    </row>
    <row r="25" spans="1:15">
      <c r="A25" s="4">
        <v>45254</v>
      </c>
      <c r="B25" s="1">
        <v>124.6</v>
      </c>
      <c r="C25" s="1">
        <f t="shared" si="0"/>
        <v>125.632915612823</v>
      </c>
      <c r="D25" s="1">
        <v>2.549763216</v>
      </c>
      <c r="E25" s="1">
        <v>3.19866508706878</v>
      </c>
      <c r="F25" s="1">
        <v>36.6629924120563</v>
      </c>
      <c r="G25" s="1">
        <v>83.221494897698</v>
      </c>
      <c r="H25" s="4">
        <v>45254</v>
      </c>
      <c r="I25" s="1">
        <v>105.3</v>
      </c>
      <c r="J25" s="1">
        <v>107.425304223534</v>
      </c>
      <c r="K25" s="1">
        <v>2.032925292</v>
      </c>
      <c r="L25" s="1">
        <v>3.81082340545608</v>
      </c>
      <c r="M25" s="1">
        <v>30.9814668730612</v>
      </c>
      <c r="N25" s="5">
        <v>70.6000886530164</v>
      </c>
      <c r="O25" s="1"/>
    </row>
    <row r="26" spans="1:15">
      <c r="A26" s="4">
        <v>45260</v>
      </c>
      <c r="B26" s="1">
        <v>128.3</v>
      </c>
      <c r="C26" s="1">
        <f t="shared" si="0"/>
        <v>131.043600494801</v>
      </c>
      <c r="D26" s="1">
        <v>2.559445236</v>
      </c>
      <c r="E26" s="1">
        <v>3.43433062514615</v>
      </c>
      <c r="F26" s="1">
        <v>37.9055630008567</v>
      </c>
      <c r="G26" s="1">
        <v>87.1442616327986</v>
      </c>
      <c r="H26" s="4">
        <v>45260</v>
      </c>
      <c r="I26" s="1">
        <v>109.8</v>
      </c>
      <c r="J26" s="1">
        <v>112.630040806959</v>
      </c>
      <c r="K26" s="1">
        <v>2.04063192</v>
      </c>
      <c r="L26" s="1">
        <v>4.09159045168274</v>
      </c>
      <c r="M26" s="1">
        <v>31.9687900231981</v>
      </c>
      <c r="N26" s="5">
        <v>74.5290284120783</v>
      </c>
      <c r="O26" s="1"/>
    </row>
    <row r="27" spans="1:15">
      <c r="A27" s="4">
        <v>45268</v>
      </c>
      <c r="B27" s="1">
        <v>141.6</v>
      </c>
      <c r="C27" s="1">
        <f t="shared" si="0"/>
        <v>138.740582547229</v>
      </c>
      <c r="D27" s="1">
        <v>2.56352598</v>
      </c>
      <c r="E27" s="1">
        <v>3.71586070275144</v>
      </c>
      <c r="F27" s="1">
        <v>39.4504967346544</v>
      </c>
      <c r="G27" s="1">
        <v>93.0106991298235</v>
      </c>
      <c r="H27" s="4">
        <v>45268</v>
      </c>
      <c r="I27" s="1">
        <v>123.1</v>
      </c>
      <c r="J27" s="1">
        <v>119.78190855578</v>
      </c>
      <c r="K27" s="1">
        <v>2.043932904</v>
      </c>
      <c r="L27" s="1">
        <v>4.42699956138145</v>
      </c>
      <c r="M27" s="1">
        <v>33.1878320643966</v>
      </c>
      <c r="N27" s="5">
        <v>80.1231440260017</v>
      </c>
      <c r="O27" s="1"/>
    </row>
    <row r="28" spans="1:15">
      <c r="A28" s="4">
        <v>45271</v>
      </c>
      <c r="B28" s="1">
        <v>147.2</v>
      </c>
      <c r="C28" s="1">
        <f t="shared" si="0"/>
        <v>142.908915956041</v>
      </c>
      <c r="D28" s="1">
        <v>2.567606724</v>
      </c>
      <c r="E28" s="1">
        <v>3.91635448942835</v>
      </c>
      <c r="F28" s="1">
        <v>39.9987174066019</v>
      </c>
      <c r="G28" s="1">
        <v>96.4262373360107</v>
      </c>
      <c r="H28" s="4">
        <v>45271</v>
      </c>
      <c r="I28" s="1">
        <v>125.8</v>
      </c>
      <c r="J28" s="1">
        <v>123.352034745784</v>
      </c>
      <c r="K28" s="1">
        <v>2.047233888</v>
      </c>
      <c r="L28" s="1">
        <v>4.66586371068101</v>
      </c>
      <c r="M28" s="1">
        <v>33.6180165241543</v>
      </c>
      <c r="N28" s="5">
        <v>83.0209206229483</v>
      </c>
      <c r="O28" s="1"/>
    </row>
    <row r="29" spans="1:15">
      <c r="A29" s="4">
        <v>45275</v>
      </c>
      <c r="B29" s="1">
        <v>147.4</v>
      </c>
      <c r="C29" s="1">
        <f t="shared" si="0"/>
        <v>150.374130950321</v>
      </c>
      <c r="D29" s="1">
        <v>2.570764752</v>
      </c>
      <c r="E29" s="1">
        <v>3.91635448942835</v>
      </c>
      <c r="F29" s="1">
        <v>40.7045577930665</v>
      </c>
      <c r="G29" s="1">
        <v>103.182453915826</v>
      </c>
      <c r="H29" s="4">
        <v>45275</v>
      </c>
      <c r="I29" s="1">
        <v>128</v>
      </c>
      <c r="J29" s="1">
        <v>129.245826029863</v>
      </c>
      <c r="K29" s="1">
        <v>2.049768108</v>
      </c>
      <c r="L29" s="1">
        <v>4.66586371068101</v>
      </c>
      <c r="M29" s="1">
        <v>34.1699521701355</v>
      </c>
      <c r="N29" s="5">
        <v>88.3602420410461</v>
      </c>
      <c r="O29" s="1"/>
    </row>
    <row r="30" spans="1:15">
      <c r="A30" s="4">
        <v>45282</v>
      </c>
      <c r="B30" s="1">
        <v>157.6</v>
      </c>
      <c r="C30" s="1">
        <f t="shared" si="0"/>
        <v>173.961500480156</v>
      </c>
      <c r="D30" s="1">
        <v>2.572012368</v>
      </c>
      <c r="E30" s="1">
        <v>4.18338418408219</v>
      </c>
      <c r="F30" s="1">
        <v>41.8738365737147</v>
      </c>
      <c r="G30" s="1">
        <v>125.332267354359</v>
      </c>
      <c r="H30" s="4">
        <v>45282</v>
      </c>
      <c r="I30" s="1">
        <v>138</v>
      </c>
      <c r="J30" s="1">
        <v>146.793624034314</v>
      </c>
      <c r="K30" s="1">
        <v>2.050742808</v>
      </c>
      <c r="L30" s="1">
        <v>4.9839973641393</v>
      </c>
      <c r="M30" s="1">
        <v>35.079287211062</v>
      </c>
      <c r="N30" s="5">
        <v>104.679596651113</v>
      </c>
      <c r="O30" s="1"/>
    </row>
    <row r="31" spans="1:15">
      <c r="A31" s="4">
        <v>45287</v>
      </c>
      <c r="B31" s="1">
        <v>161.2</v>
      </c>
      <c r="C31" s="1">
        <f t="shared" si="0"/>
        <v>174.783841295542</v>
      </c>
      <c r="D31" s="1">
        <v>2.572208172</v>
      </c>
      <c r="E31" s="1">
        <v>4.21904692457272</v>
      </c>
      <c r="F31" s="1">
        <v>42.6603188446102</v>
      </c>
      <c r="G31" s="1">
        <v>125.332267354359</v>
      </c>
      <c r="H31" s="4">
        <v>45287</v>
      </c>
      <c r="I31" s="1">
        <v>141.1</v>
      </c>
      <c r="J31" s="1">
        <v>147.444235745528</v>
      </c>
      <c r="K31" s="1">
        <v>2.050899804</v>
      </c>
      <c r="L31" s="1">
        <v>5.02648521530991</v>
      </c>
      <c r="M31" s="1">
        <v>35.687254075105</v>
      </c>
      <c r="N31" s="5">
        <v>104.679596651113</v>
      </c>
      <c r="O31" s="1"/>
    </row>
    <row r="32" spans="1:15">
      <c r="A32" s="4">
        <v>45294</v>
      </c>
      <c r="B32" s="1">
        <v>164.9</v>
      </c>
      <c r="C32" s="1">
        <f t="shared" si="0"/>
        <v>175.86062788553</v>
      </c>
      <c r="D32" s="1">
        <v>2.572312248</v>
      </c>
      <c r="E32" s="1">
        <v>4.25867219178443</v>
      </c>
      <c r="F32" s="1">
        <v>43.6973760913868</v>
      </c>
      <c r="G32" s="1">
        <v>125.332267354359</v>
      </c>
      <c r="H32" s="4">
        <v>45294</v>
      </c>
      <c r="I32" s="1">
        <v>144.2</v>
      </c>
      <c r="J32" s="1">
        <v>148.288414951677</v>
      </c>
      <c r="K32" s="1">
        <v>2.050982712</v>
      </c>
      <c r="L32" s="1">
        <v>5.07369393883284</v>
      </c>
      <c r="M32" s="1">
        <v>36.4841416497311</v>
      </c>
      <c r="N32" s="5">
        <v>104.679596651113</v>
      </c>
      <c r="O32" s="1"/>
    </row>
    <row r="33" spans="1:15">
      <c r="A33" s="4">
        <v>45300</v>
      </c>
      <c r="B33" s="1">
        <v>167.6</v>
      </c>
      <c r="C33" s="1">
        <f t="shared" si="0"/>
        <v>176.733449671722</v>
      </c>
      <c r="D33" s="1">
        <v>2.57268798</v>
      </c>
      <c r="E33" s="1">
        <v>4.29819827168862</v>
      </c>
      <c r="F33" s="1">
        <v>44.530296065674</v>
      </c>
      <c r="G33" s="1">
        <v>125.332267354359</v>
      </c>
      <c r="H33" s="4">
        <v>45300</v>
      </c>
      <c r="I33" s="1">
        <v>146.6</v>
      </c>
      <c r="J33" s="1">
        <v>148.971673925561</v>
      </c>
      <c r="K33" s="1">
        <v>2.051279064</v>
      </c>
      <c r="L33" s="1">
        <v>5.12078449264971</v>
      </c>
      <c r="M33" s="1">
        <v>37.1200137177979</v>
      </c>
      <c r="N33" s="5">
        <v>104.679596651113</v>
      </c>
      <c r="O33" s="1"/>
    </row>
    <row r="34" spans="1:15">
      <c r="A34" s="4">
        <v>45306</v>
      </c>
      <c r="B34" s="1">
        <v>169.6</v>
      </c>
      <c r="C34" s="1">
        <f t="shared" si="0"/>
        <v>177.543653379632</v>
      </c>
      <c r="D34" s="1">
        <v>2.573053128</v>
      </c>
      <c r="E34" s="1">
        <v>4.32362234050131</v>
      </c>
      <c r="F34" s="1">
        <v>45.3147105567715</v>
      </c>
      <c r="G34" s="1">
        <v>125.332267354359</v>
      </c>
      <c r="H34" s="4">
        <v>45306</v>
      </c>
      <c r="I34" s="1">
        <v>149.4</v>
      </c>
      <c r="J34" s="1">
        <v>149.597512399787</v>
      </c>
      <c r="K34" s="1">
        <v>2.05156836</v>
      </c>
      <c r="L34" s="1">
        <v>5.15107420221794</v>
      </c>
      <c r="M34" s="1">
        <v>37.7152731864561</v>
      </c>
      <c r="N34" s="5">
        <v>104.679596651113</v>
      </c>
      <c r="O34" s="1"/>
    </row>
    <row r="35" spans="1:15">
      <c r="A35" s="4">
        <v>45323</v>
      </c>
      <c r="B35" s="1">
        <v>172.3</v>
      </c>
      <c r="C35" s="1">
        <f t="shared" si="0"/>
        <v>179.566593104479</v>
      </c>
      <c r="D35" s="1">
        <v>2.573608788</v>
      </c>
      <c r="E35" s="1">
        <v>4.36284935371375</v>
      </c>
      <c r="F35" s="1">
        <v>47.2978676084066</v>
      </c>
      <c r="G35" s="1">
        <v>125.332267354359</v>
      </c>
      <c r="H35" s="4">
        <v>45323</v>
      </c>
      <c r="I35" s="1">
        <v>153.4</v>
      </c>
      <c r="J35" s="1">
        <v>151.132746222111</v>
      </c>
      <c r="K35" s="1">
        <v>2.052011124</v>
      </c>
      <c r="L35" s="1">
        <v>5.19780845416586</v>
      </c>
      <c r="M35" s="1">
        <v>39.2033299928322</v>
      </c>
      <c r="N35" s="5">
        <v>104.679596651113</v>
      </c>
      <c r="O35" s="1"/>
    </row>
    <row r="36" spans="1:15">
      <c r="A36" s="4">
        <v>45328</v>
      </c>
      <c r="B36" s="1">
        <v>173.7</v>
      </c>
      <c r="C36" s="1">
        <f t="shared" si="0"/>
        <v>180.119050990509</v>
      </c>
      <c r="D36" s="1">
        <v>2.574157392</v>
      </c>
      <c r="E36" s="1">
        <v>4.3928094799359</v>
      </c>
      <c r="F36" s="1">
        <v>47.8198167642142</v>
      </c>
      <c r="G36" s="1">
        <v>125.332267354359</v>
      </c>
      <c r="H36" s="4">
        <v>45328</v>
      </c>
      <c r="I36" s="1">
        <v>154.8</v>
      </c>
      <c r="J36" s="1">
        <v>151.556145129371</v>
      </c>
      <c r="K36" s="1">
        <v>2.052446832</v>
      </c>
      <c r="L36" s="1">
        <v>5.23350232868226</v>
      </c>
      <c r="M36" s="1">
        <v>39.5905993175753</v>
      </c>
      <c r="N36" s="5">
        <v>104.679596651113</v>
      </c>
      <c r="O36" s="1"/>
    </row>
    <row r="37" spans="1:15">
      <c r="A37" s="4">
        <v>45336</v>
      </c>
      <c r="B37" s="1">
        <v>178.4</v>
      </c>
      <c r="C37" s="1">
        <f t="shared" si="0"/>
        <v>180.90211640413</v>
      </c>
      <c r="D37" s="1">
        <v>2.574533124</v>
      </c>
      <c r="E37" s="1">
        <v>4.3928094799359</v>
      </c>
      <c r="F37" s="1">
        <v>48.6025064458349</v>
      </c>
      <c r="G37" s="1">
        <v>125.332267354359</v>
      </c>
      <c r="H37" s="4">
        <v>45336</v>
      </c>
      <c r="I37" s="1">
        <v>158</v>
      </c>
      <c r="J37" s="1">
        <v>152.133432517829</v>
      </c>
      <c r="K37" s="1">
        <v>2.052746712</v>
      </c>
      <c r="L37" s="1">
        <v>5.23350232868226</v>
      </c>
      <c r="M37" s="1">
        <v>40.1675868260334</v>
      </c>
      <c r="N37" s="5">
        <v>104.679596651113</v>
      </c>
      <c r="O37" s="1"/>
    </row>
    <row r="38" spans="1:15">
      <c r="A38" s="4">
        <v>45344</v>
      </c>
      <c r="B38" s="1">
        <v>179.2</v>
      </c>
      <c r="C38" s="1">
        <f t="shared" si="0"/>
        <v>181.655288713604</v>
      </c>
      <c r="D38" s="1">
        <v>2.575231668</v>
      </c>
      <c r="E38" s="1">
        <v>4.42276960615806</v>
      </c>
      <c r="F38" s="1">
        <v>49.3250200850872</v>
      </c>
      <c r="G38" s="1">
        <v>125.332267354359</v>
      </c>
      <c r="H38" s="4">
        <v>45344</v>
      </c>
      <c r="I38" s="1">
        <v>159.4</v>
      </c>
      <c r="J38" s="1">
        <v>152.698061110949</v>
      </c>
      <c r="K38" s="1">
        <v>2.053298844</v>
      </c>
      <c r="L38" s="1">
        <v>5.26919620319865</v>
      </c>
      <c r="M38" s="1">
        <v>40.6959694126374</v>
      </c>
      <c r="N38" s="5">
        <v>104.679596651113</v>
      </c>
      <c r="O38" s="1"/>
    </row>
    <row r="39" spans="1:15">
      <c r="A39" s="4">
        <v>45356</v>
      </c>
      <c r="B39" s="1">
        <v>179.2</v>
      </c>
      <c r="C39" s="1">
        <f t="shared" si="0"/>
        <v>182.666478344918</v>
      </c>
      <c r="D39" s="1">
        <v>2.577720672</v>
      </c>
      <c r="E39" s="1">
        <v>4.45050729320628</v>
      </c>
      <c r="F39" s="1">
        <v>50.3059830253529</v>
      </c>
      <c r="G39" s="1">
        <v>125.332267354359</v>
      </c>
      <c r="H39" s="4">
        <v>45356</v>
      </c>
      <c r="I39" s="1">
        <v>159.9</v>
      </c>
      <c r="J39" s="1">
        <v>153.443392824082</v>
      </c>
      <c r="K39" s="1">
        <v>2.055283344</v>
      </c>
      <c r="L39" s="1">
        <v>5.30224230966472</v>
      </c>
      <c r="M39" s="1">
        <v>41.4062705193043</v>
      </c>
      <c r="N39" s="5">
        <v>104.679596651113</v>
      </c>
      <c r="O39" s="1"/>
    </row>
    <row r="40" spans="1:15">
      <c r="A40" s="4">
        <v>45365</v>
      </c>
      <c r="B40" s="1">
        <v>183.2</v>
      </c>
      <c r="C40" s="1">
        <f t="shared" si="0"/>
        <v>183.347877083022</v>
      </c>
      <c r="D40" s="1">
        <v>2.580470748</v>
      </c>
      <c r="E40" s="1">
        <v>4.46694103379918</v>
      </c>
      <c r="F40" s="1">
        <v>50.9681979468639</v>
      </c>
      <c r="G40" s="1">
        <v>125.332267354359</v>
      </c>
      <c r="H40" s="4">
        <v>45365</v>
      </c>
      <c r="I40" s="1">
        <v>161.6</v>
      </c>
      <c r="J40" s="1">
        <v>153.939945487356</v>
      </c>
      <c r="K40" s="1">
        <v>2.057446008</v>
      </c>
      <c r="L40" s="1">
        <v>5.32182112819868</v>
      </c>
      <c r="M40" s="1">
        <v>41.8807362286967</v>
      </c>
      <c r="N40" s="1">
        <v>104.679942122461</v>
      </c>
      <c r="O40" s="1"/>
    </row>
    <row r="41" spans="1:15">
      <c r="A41" s="4">
        <v>45373</v>
      </c>
      <c r="B41" s="1">
        <v>187.5</v>
      </c>
      <c r="C41" s="1">
        <f t="shared" si="0"/>
        <v>188.751024805732</v>
      </c>
      <c r="D41" s="1">
        <v>2.628275391</v>
      </c>
      <c r="E41" s="1">
        <v>4.90832853847961</v>
      </c>
      <c r="F41" s="1">
        <v>54.1211990218938</v>
      </c>
      <c r="G41" s="1">
        <v>127.093221854359</v>
      </c>
      <c r="H41" s="4">
        <v>45373</v>
      </c>
      <c r="I41" s="1">
        <v>166.3</v>
      </c>
      <c r="J41" s="1">
        <v>163.613803096866</v>
      </c>
      <c r="K41" s="1">
        <v>2.095378157</v>
      </c>
      <c r="L41" s="1">
        <v>5.84768106911968</v>
      </c>
      <c r="M41" s="1">
        <v>45.520828079445</v>
      </c>
      <c r="N41" s="1">
        <v>110.149915791301</v>
      </c>
      <c r="O41" s="1"/>
    </row>
    <row r="42" spans="1:15">
      <c r="A42" s="4">
        <v>45378</v>
      </c>
      <c r="B42" s="1">
        <v>190.4</v>
      </c>
      <c r="C42" s="1">
        <f t="shared" si="0"/>
        <v>188.360244302542</v>
      </c>
      <c r="D42" s="1">
        <v>2.687491586</v>
      </c>
      <c r="E42" s="1">
        <v>5.28543133312383</v>
      </c>
      <c r="F42" s="1">
        <v>56.0151036290589</v>
      </c>
      <c r="G42" s="1">
        <v>124.372217754359</v>
      </c>
      <c r="H42" s="4">
        <v>45378</v>
      </c>
      <c r="I42" s="1">
        <v>169.6</v>
      </c>
      <c r="J42" s="1">
        <v>170.639402032263</v>
      </c>
      <c r="K42" s="1">
        <v>2.142300657</v>
      </c>
      <c r="L42" s="1">
        <v>6.29695353653201</v>
      </c>
      <c r="M42" s="1">
        <v>47.6973543420646</v>
      </c>
      <c r="N42" s="1">
        <v>114.502793496667</v>
      </c>
      <c r="O42" s="1"/>
    </row>
    <row r="43" spans="1:15">
      <c r="A43" s="4">
        <v>45387</v>
      </c>
      <c r="B43" s="1">
        <v>193.6</v>
      </c>
      <c r="C43" s="1">
        <f t="shared" si="0"/>
        <v>195.442822592181</v>
      </c>
      <c r="D43" s="1">
        <v>2.76230482</v>
      </c>
      <c r="E43" s="1">
        <v>5.28543133312383</v>
      </c>
      <c r="F43" s="1">
        <v>59.2819140846984</v>
      </c>
      <c r="G43" s="1">
        <v>128.113172354359</v>
      </c>
      <c r="H43" s="4">
        <v>45387</v>
      </c>
      <c r="I43" s="1">
        <v>172.3</v>
      </c>
      <c r="J43" s="1">
        <v>172.817648716594</v>
      </c>
      <c r="K43" s="1">
        <v>2.20155439</v>
      </c>
      <c r="L43" s="1">
        <v>6.29695353653201</v>
      </c>
      <c r="M43" s="1">
        <v>51.4333886455972</v>
      </c>
      <c r="N43" s="1">
        <v>112.885752144465</v>
      </c>
      <c r="O43" s="1"/>
    </row>
    <row r="44" spans="1:15">
      <c r="A44" s="4">
        <v>45391</v>
      </c>
      <c r="B44" s="1">
        <v>194.7</v>
      </c>
      <c r="C44" s="1">
        <f t="shared" si="0"/>
        <v>198.056905536934</v>
      </c>
      <c r="D44" s="1">
        <v>2.837981428</v>
      </c>
      <c r="E44" s="1">
        <v>5.61201193312383</v>
      </c>
      <c r="F44" s="1">
        <v>60.6772471214507</v>
      </c>
      <c r="G44" s="1">
        <v>128.929665054359</v>
      </c>
      <c r="H44" s="4">
        <v>45391</v>
      </c>
      <c r="I44" s="1">
        <v>174.4</v>
      </c>
      <c r="J44" s="1">
        <v>178.107626191249</v>
      </c>
      <c r="K44" s="1">
        <v>2.261389962</v>
      </c>
      <c r="L44" s="1">
        <v>6.68603490653201</v>
      </c>
      <c r="M44" s="1">
        <v>53.0218554186797</v>
      </c>
      <c r="N44" s="1">
        <v>116.138345904038</v>
      </c>
      <c r="O44" s="1"/>
    </row>
    <row r="45" spans="1:15">
      <c r="A45" s="4">
        <v>45399</v>
      </c>
      <c r="B45" s="1">
        <v>203.1</v>
      </c>
      <c r="C45" s="1">
        <f t="shared" si="0"/>
        <v>200.932570542494</v>
      </c>
      <c r="D45" s="1">
        <v>2.954067693</v>
      </c>
      <c r="E45" s="1">
        <v>6.10369382229447</v>
      </c>
      <c r="F45" s="1">
        <v>63.3678215728403</v>
      </c>
      <c r="G45" s="1">
        <v>128.506987454359</v>
      </c>
      <c r="H45" s="4">
        <v>45399</v>
      </c>
      <c r="I45" s="1">
        <v>182.4</v>
      </c>
      <c r="J45" s="1">
        <v>184.311668441839</v>
      </c>
      <c r="K45" s="1">
        <v>2.353564521</v>
      </c>
      <c r="L45" s="1">
        <v>7.27181453656118</v>
      </c>
      <c r="M45" s="1">
        <v>56.0720607651127</v>
      </c>
      <c r="N45" s="1">
        <v>118.614228619165</v>
      </c>
      <c r="O45" s="1"/>
    </row>
    <row r="46" spans="1:15">
      <c r="A46" s="4">
        <v>45401</v>
      </c>
      <c r="B46" s="1">
        <v>203.7</v>
      </c>
      <c r="C46" s="1">
        <f t="shared" si="0"/>
        <v>201.995377349617</v>
      </c>
      <c r="D46" s="1">
        <v>3.091287852</v>
      </c>
      <c r="E46" s="1">
        <v>6.49920256998704</v>
      </c>
      <c r="F46" s="1">
        <v>64.0201985732714</v>
      </c>
      <c r="G46" s="1">
        <v>128.384688354359</v>
      </c>
      <c r="H46" s="4">
        <v>45401</v>
      </c>
      <c r="I46" s="1">
        <v>184.8</v>
      </c>
      <c r="J46" s="1">
        <v>185.286806242267</v>
      </c>
      <c r="K46" s="1">
        <v>2.461936727</v>
      </c>
      <c r="L46" s="1">
        <v>7.74301547562249</v>
      </c>
      <c r="M46" s="1">
        <v>56.809035960877</v>
      </c>
      <c r="N46" s="1">
        <v>118.272818078767</v>
      </c>
      <c r="O46" s="1"/>
    </row>
    <row r="47" spans="1:15">
      <c r="A47" s="4">
        <v>45406</v>
      </c>
      <c r="B47" s="1">
        <v>205.5</v>
      </c>
      <c r="C47" s="1">
        <f t="shared" si="0"/>
        <v>204.584771672419</v>
      </c>
      <c r="D47" s="1">
        <v>3.242397071</v>
      </c>
      <c r="E47" s="1">
        <v>6.83824573611367</v>
      </c>
      <c r="F47" s="1">
        <v>65.6167415109463</v>
      </c>
      <c r="G47" s="1">
        <v>128.887387354359</v>
      </c>
      <c r="H47" s="4">
        <v>45406</v>
      </c>
      <c r="I47" s="1">
        <v>184.4</v>
      </c>
      <c r="J47" s="1">
        <v>186.413780583075</v>
      </c>
      <c r="K47" s="1">
        <v>2.58200202</v>
      </c>
      <c r="L47" s="1">
        <v>8.14694448905956</v>
      </c>
      <c r="M47" s="1">
        <v>58.6082144186813</v>
      </c>
      <c r="N47" s="1">
        <v>117.076619655334</v>
      </c>
      <c r="O47" s="1"/>
    </row>
    <row r="48" spans="1:15">
      <c r="A48" s="4">
        <v>45414</v>
      </c>
      <c r="B48" s="1">
        <v>212.4</v>
      </c>
      <c r="C48" s="1">
        <f t="shared" si="0"/>
        <v>212.384701270459</v>
      </c>
      <c r="D48" s="1">
        <v>3.363682349</v>
      </c>
      <c r="E48" s="1">
        <v>7.24954429358887</v>
      </c>
      <c r="F48" s="1">
        <v>68.0720556735114</v>
      </c>
      <c r="G48" s="1">
        <v>133.699418954359</v>
      </c>
      <c r="H48" s="4">
        <v>45414</v>
      </c>
      <c r="I48" s="1">
        <v>191.8</v>
      </c>
      <c r="J48" s="1">
        <v>191.446754382707</v>
      </c>
      <c r="K48" s="1">
        <v>2.679075288</v>
      </c>
      <c r="L48" s="1">
        <v>8.63695708081019</v>
      </c>
      <c r="M48" s="1">
        <v>61.3626399851687</v>
      </c>
      <c r="N48" s="1">
        <v>118.768082028728</v>
      </c>
      <c r="O48" s="1"/>
    </row>
    <row r="49" spans="1:15">
      <c r="A49" s="4">
        <v>45415</v>
      </c>
      <c r="B49" s="1">
        <v>211.7</v>
      </c>
      <c r="C49" s="1">
        <f t="shared" si="0"/>
        <v>214.075925012154</v>
      </c>
      <c r="D49" s="1">
        <v>3.471716713</v>
      </c>
      <c r="E49" s="1">
        <v>7.52974038265733</v>
      </c>
      <c r="F49" s="1">
        <v>68.3706305621381</v>
      </c>
      <c r="G49" s="1">
        <v>134.703837354359</v>
      </c>
      <c r="H49" s="4">
        <v>45415</v>
      </c>
      <c r="I49" s="1">
        <v>192.3</v>
      </c>
      <c r="J49" s="1">
        <v>192.967034465235</v>
      </c>
      <c r="K49" s="1">
        <v>2.765863144</v>
      </c>
      <c r="L49" s="1">
        <v>8.97077690416589</v>
      </c>
      <c r="M49" s="1">
        <v>61.6965265387673</v>
      </c>
      <c r="N49" s="1">
        <v>119.533867878301</v>
      </c>
      <c r="O49" s="1"/>
    </row>
    <row r="50" spans="1:15">
      <c r="A50" s="4">
        <v>45420</v>
      </c>
      <c r="B50" s="1">
        <v>220</v>
      </c>
      <c r="C50" s="1">
        <f t="shared" si="0"/>
        <v>222.556752017104</v>
      </c>
      <c r="D50" s="1">
        <v>3.820745037</v>
      </c>
      <c r="E50" s="1">
        <v>7.9417586231982</v>
      </c>
      <c r="F50" s="1">
        <v>69.8364884025465</v>
      </c>
      <c r="G50" s="1">
        <v>140.957759954359</v>
      </c>
      <c r="H50" s="4">
        <v>45420</v>
      </c>
      <c r="I50" s="1">
        <v>198.9</v>
      </c>
      <c r="J50" s="1">
        <v>201.092311455556</v>
      </c>
      <c r="K50" s="1">
        <v>3.041523447</v>
      </c>
      <c r="L50" s="1">
        <v>9.46164691143095</v>
      </c>
      <c r="M50" s="1">
        <v>63.3323235404544</v>
      </c>
      <c r="N50" s="1">
        <v>125.256817556671</v>
      </c>
      <c r="O50" s="1"/>
    </row>
    <row r="51" spans="1:15">
      <c r="A51" s="4">
        <v>45422</v>
      </c>
      <c r="B51" s="1">
        <v>222.7</v>
      </c>
      <c r="C51" s="1">
        <f t="shared" si="0"/>
        <v>227.007778574828</v>
      </c>
      <c r="D51" s="1">
        <v>4.423342551</v>
      </c>
      <c r="E51" s="1">
        <v>8.22895155535795</v>
      </c>
      <c r="F51" s="1">
        <v>70.4104271141111</v>
      </c>
      <c r="G51" s="1">
        <v>143.945057354359</v>
      </c>
      <c r="H51" s="4">
        <v>45422</v>
      </c>
      <c r="I51" s="1">
        <v>202</v>
      </c>
      <c r="J51" s="1">
        <v>205.560711212841</v>
      </c>
      <c r="K51" s="1">
        <v>3.51688591</v>
      </c>
      <c r="L51" s="1">
        <v>9.80380262888336</v>
      </c>
      <c r="M51" s="1">
        <v>63.9712275580844</v>
      </c>
      <c r="N51" s="1">
        <v>128.268795115874</v>
      </c>
      <c r="O51" s="1"/>
    </row>
    <row r="52" spans="1:15">
      <c r="A52" s="4">
        <v>45425</v>
      </c>
      <c r="B52" s="1">
        <v>234.6</v>
      </c>
      <c r="C52" s="1">
        <f t="shared" si="0"/>
        <v>233.741743221599</v>
      </c>
      <c r="D52" s="1">
        <v>5.022786873</v>
      </c>
      <c r="E52" s="1">
        <v>8.67647158746185</v>
      </c>
      <c r="F52" s="1">
        <v>71.258312506778</v>
      </c>
      <c r="G52" s="1">
        <v>148.784172254359</v>
      </c>
      <c r="H52" s="4">
        <v>45425</v>
      </c>
      <c r="I52" s="1">
        <v>213.5</v>
      </c>
      <c r="J52" s="1">
        <v>212.459316776923</v>
      </c>
      <c r="K52" s="1">
        <v>3.987687506</v>
      </c>
      <c r="L52" s="1">
        <v>10.3369687360968</v>
      </c>
      <c r="M52" s="1">
        <v>64.9134383096566</v>
      </c>
      <c r="N52" s="1">
        <v>133.221222225169</v>
      </c>
      <c r="O52" s="1"/>
    </row>
    <row r="53" spans="1:15">
      <c r="A53" s="4">
        <v>45429</v>
      </c>
      <c r="B53" s="1">
        <v>244.1</v>
      </c>
      <c r="C53" s="1">
        <f t="shared" si="0"/>
        <v>243.043076556906</v>
      </c>
      <c r="D53" s="1">
        <v>6.025239163</v>
      </c>
      <c r="E53" s="1">
        <v>9.08596540364002</v>
      </c>
      <c r="F53" s="1">
        <v>72.3649577359069</v>
      </c>
      <c r="G53" s="1">
        <v>155.566914254359</v>
      </c>
      <c r="H53" s="4">
        <v>45429</v>
      </c>
      <c r="I53" s="1">
        <v>220.2</v>
      </c>
      <c r="J53" s="1">
        <v>221.651457806518</v>
      </c>
      <c r="K53" s="1">
        <v>4.780490066</v>
      </c>
      <c r="L53" s="1">
        <v>10.8248311964056</v>
      </c>
      <c r="M53" s="1">
        <v>66.1401893663246</v>
      </c>
      <c r="N53" s="1">
        <v>139.905947177788</v>
      </c>
      <c r="O53" s="1"/>
    </row>
    <row r="54" spans="1:15">
      <c r="A54" s="4">
        <v>45430</v>
      </c>
      <c r="B54" s="1">
        <v>248.8</v>
      </c>
      <c r="C54" s="1">
        <f t="shared" si="0"/>
        <v>246.378102844863</v>
      </c>
      <c r="D54" s="1">
        <v>7.033885223</v>
      </c>
      <c r="E54" s="1">
        <v>9.44288743826162</v>
      </c>
      <c r="F54" s="1">
        <v>72.6374256292421</v>
      </c>
      <c r="G54" s="1">
        <v>157.263904554359</v>
      </c>
      <c r="H54" s="4">
        <v>45430</v>
      </c>
      <c r="I54" s="1">
        <v>226.2</v>
      </c>
      <c r="J54" s="1">
        <v>224.743012119257</v>
      </c>
      <c r="K54" s="1">
        <v>5.578172566</v>
      </c>
      <c r="L54" s="1">
        <v>11.25006072386</v>
      </c>
      <c r="M54" s="1">
        <v>66.4416987911289</v>
      </c>
      <c r="N54" s="1">
        <v>141.473080038268</v>
      </c>
      <c r="O54" s="1"/>
    </row>
    <row r="55" spans="1:15">
      <c r="A55" s="4">
        <v>45434</v>
      </c>
      <c r="B55" s="1">
        <v>257</v>
      </c>
      <c r="C55" s="1">
        <f t="shared" si="0"/>
        <v>255.194868439565</v>
      </c>
      <c r="D55" s="1">
        <v>7.876050253</v>
      </c>
      <c r="E55" s="1">
        <v>9.8142906183727</v>
      </c>
      <c r="F55" s="1">
        <v>73.710827713833</v>
      </c>
      <c r="G55" s="1">
        <v>163.793699854359</v>
      </c>
      <c r="H55" s="4">
        <v>45434</v>
      </c>
      <c r="I55" s="1">
        <v>231.9</v>
      </c>
      <c r="J55" s="1">
        <v>232.43434220553</v>
      </c>
      <c r="K55" s="1">
        <v>6.246724346</v>
      </c>
      <c r="L55" s="1">
        <v>11.6925427884406</v>
      </c>
      <c r="M55" s="1">
        <v>67.6274414057882</v>
      </c>
      <c r="N55" s="1">
        <v>146.867633665301</v>
      </c>
      <c r="O55" s="1"/>
    </row>
    <row r="56" spans="1:15">
      <c r="A56" s="4">
        <v>45444</v>
      </c>
      <c r="B56" s="1">
        <v>267.2</v>
      </c>
      <c r="C56" s="1">
        <f t="shared" si="0"/>
        <v>270.47314006025</v>
      </c>
      <c r="D56" s="1">
        <v>8.220273713</v>
      </c>
      <c r="E56" s="1">
        <v>10.2256612008126</v>
      </c>
      <c r="F56" s="1">
        <v>76.2824940920783</v>
      </c>
      <c r="G56" s="1">
        <v>175.744711054359</v>
      </c>
      <c r="H56" s="4">
        <v>45444</v>
      </c>
      <c r="I56" s="1">
        <v>240.9</v>
      </c>
      <c r="J56" s="1">
        <v>242.503893394987</v>
      </c>
      <c r="K56" s="1">
        <v>6.523004026</v>
      </c>
      <c r="L56" s="1">
        <v>12.1826411892439</v>
      </c>
      <c r="M56" s="1">
        <v>70.4544576420656</v>
      </c>
      <c r="N56" s="1">
        <v>153.343790537678</v>
      </c>
      <c r="O56" s="1"/>
    </row>
    <row r="57" spans="1:15">
      <c r="A57" s="4">
        <v>45448</v>
      </c>
      <c r="B57" s="1">
        <v>272</v>
      </c>
      <c r="C57" s="1">
        <f t="shared" si="0"/>
        <v>274.249964778558</v>
      </c>
      <c r="D57" s="1">
        <v>8.414157483</v>
      </c>
      <c r="E57" s="1">
        <v>10.4800309426579</v>
      </c>
      <c r="F57" s="1">
        <v>77.268032798541</v>
      </c>
      <c r="G57" s="1">
        <v>178.087743554359</v>
      </c>
      <c r="H57" s="4">
        <v>45448</v>
      </c>
      <c r="I57" s="1">
        <v>246.8</v>
      </c>
      <c r="J57" s="1">
        <v>247.224292623181</v>
      </c>
      <c r="K57" s="1">
        <v>6.678035966</v>
      </c>
      <c r="L57" s="1">
        <v>12.4856920368562</v>
      </c>
      <c r="M57" s="1">
        <v>71.5325242481983</v>
      </c>
      <c r="N57" s="1">
        <v>156.528040372127</v>
      </c>
      <c r="O57" s="1"/>
    </row>
    <row r="58" spans="1:15">
      <c r="A58" s="4">
        <v>45450</v>
      </c>
      <c r="B58" s="1">
        <v>277.8</v>
      </c>
      <c r="C58" s="1">
        <f t="shared" si="0"/>
        <v>275.802810875073</v>
      </c>
      <c r="D58" s="1">
        <v>8.532965253</v>
      </c>
      <c r="E58" s="1">
        <v>10.7466828859552</v>
      </c>
      <c r="F58" s="1">
        <v>77.751857481759</v>
      </c>
      <c r="G58" s="1">
        <v>178.771305254359</v>
      </c>
      <c r="H58" s="4">
        <v>45450</v>
      </c>
      <c r="I58" s="1">
        <v>251.1</v>
      </c>
      <c r="J58" s="1">
        <v>251.629383181267</v>
      </c>
      <c r="K58" s="1">
        <v>6.773382486</v>
      </c>
      <c r="L58" s="1">
        <v>12.8033756451639</v>
      </c>
      <c r="M58" s="1">
        <v>72.0606604645475</v>
      </c>
      <c r="N58" s="1">
        <v>159.991964585556</v>
      </c>
      <c r="O58" s="1"/>
    </row>
    <row r="59" spans="1:15">
      <c r="A59" s="4">
        <v>45455</v>
      </c>
      <c r="B59" s="1">
        <v>296.4</v>
      </c>
      <c r="C59" s="1">
        <f t="shared" si="0"/>
        <v>295.245127063313</v>
      </c>
      <c r="D59" s="1">
        <v>9.149596933</v>
      </c>
      <c r="E59" s="1">
        <v>11.7255173941945</v>
      </c>
      <c r="F59" s="1">
        <v>95.598707481759</v>
      </c>
      <c r="G59" s="1">
        <v>178.771305254359</v>
      </c>
      <c r="H59" s="4">
        <v>45455</v>
      </c>
      <c r="I59" s="1">
        <v>269</v>
      </c>
      <c r="J59" s="1">
        <v>270.379777642635</v>
      </c>
      <c r="K59" s="1">
        <v>7.261923766</v>
      </c>
      <c r="L59" s="1">
        <v>13.9695388265317</v>
      </c>
      <c r="M59" s="1">
        <v>89.1563504645475</v>
      </c>
      <c r="N59" s="1">
        <f t="shared" ref="N59:N79" si="1">$F$59</f>
        <v>95.598707481759</v>
      </c>
      <c r="O59" s="1"/>
    </row>
    <row r="60" spans="1:15">
      <c r="A60" s="4">
        <v>45458</v>
      </c>
      <c r="B60" s="1">
        <v>303.9</v>
      </c>
      <c r="C60" s="1">
        <f t="shared" si="0"/>
        <v>301.708076752955</v>
      </c>
      <c r="D60" s="1">
        <v>10.146005413</v>
      </c>
      <c r="E60" s="1">
        <v>12.8314686038375</v>
      </c>
      <c r="F60" s="1">
        <v>99.959297481759</v>
      </c>
      <c r="G60" s="1">
        <v>178.771305254359</v>
      </c>
      <c r="H60" s="4">
        <v>45458</v>
      </c>
      <c r="I60" s="1">
        <v>276.1</v>
      </c>
      <c r="J60" s="1">
        <v>276.730346152054</v>
      </c>
      <c r="K60" s="1">
        <v>8.047544886</v>
      </c>
      <c r="L60" s="1">
        <v>15.2871462159512</v>
      </c>
      <c r="M60" s="1">
        <v>93.4036904645475</v>
      </c>
      <c r="N60" s="1">
        <f t="shared" si="1"/>
        <v>95.598707481759</v>
      </c>
      <c r="O60" s="1"/>
    </row>
    <row r="61" spans="1:15">
      <c r="A61" s="4">
        <v>45462</v>
      </c>
      <c r="B61" s="1">
        <v>315.3</v>
      </c>
      <c r="C61" s="1">
        <f t="shared" si="0"/>
        <v>310.019260786779</v>
      </c>
      <c r="D61" s="1">
        <v>11.653876613</v>
      </c>
      <c r="E61" s="1">
        <v>13.8206614376614</v>
      </c>
      <c r="F61" s="1">
        <v>105.773417481759</v>
      </c>
      <c r="G61" s="1">
        <v>178.771305254359</v>
      </c>
      <c r="H61" s="4">
        <v>45462</v>
      </c>
      <c r="I61" s="1">
        <v>287.3</v>
      </c>
      <c r="J61" s="1">
        <v>284.758042188213</v>
      </c>
      <c r="K61" s="1">
        <v>9.233617046</v>
      </c>
      <c r="L61" s="1">
        <v>16.4656500921104</v>
      </c>
      <c r="M61" s="1">
        <v>99.0668104645475</v>
      </c>
      <c r="N61" s="1">
        <f t="shared" si="1"/>
        <v>95.598707481759</v>
      </c>
      <c r="O61" s="1"/>
    </row>
    <row r="62" spans="1:15">
      <c r="A62" s="4">
        <v>45465</v>
      </c>
      <c r="B62" s="1">
        <v>324.2</v>
      </c>
      <c r="C62" s="1">
        <f t="shared" si="0"/>
        <v>316.981209506779</v>
      </c>
      <c r="D62" s="1">
        <v>13.473209733</v>
      </c>
      <c r="E62" s="1">
        <v>14.6026870376614</v>
      </c>
      <c r="F62" s="1">
        <v>110.134007481759</v>
      </c>
      <c r="G62" s="1">
        <v>178.771305254359</v>
      </c>
      <c r="H62" s="4">
        <v>45465</v>
      </c>
      <c r="I62" s="1">
        <v>295.8</v>
      </c>
      <c r="J62" s="1">
        <v>291.372133228213</v>
      </c>
      <c r="K62" s="1">
        <v>10.668678966</v>
      </c>
      <c r="L62" s="1">
        <v>17.3973392121104</v>
      </c>
      <c r="M62" s="1">
        <v>103.314150464547</v>
      </c>
      <c r="N62" s="1">
        <f t="shared" si="1"/>
        <v>95.598707481759</v>
      </c>
      <c r="O62" s="1"/>
    </row>
    <row r="63" spans="1:15">
      <c r="A63" s="4">
        <v>45470</v>
      </c>
      <c r="B63" s="1">
        <v>336</v>
      </c>
      <c r="C63" s="1">
        <f t="shared" si="0"/>
        <v>327.939211346779</v>
      </c>
      <c r="D63" s="1">
        <v>16.537941093</v>
      </c>
      <c r="E63" s="1">
        <v>15.2283075176614</v>
      </c>
      <c r="F63" s="1">
        <v>117.401657481759</v>
      </c>
      <c r="G63" s="1">
        <v>178.771305254359</v>
      </c>
      <c r="H63" s="4">
        <v>45470</v>
      </c>
      <c r="I63" s="1">
        <v>304.9</v>
      </c>
      <c r="J63" s="1">
        <v>301.626057164213</v>
      </c>
      <c r="K63" s="1">
        <v>13.098351606</v>
      </c>
      <c r="L63" s="1">
        <v>18.1426905081104</v>
      </c>
      <c r="M63" s="1">
        <v>110.393050464547</v>
      </c>
      <c r="N63" s="1">
        <f t="shared" si="1"/>
        <v>95.598707481759</v>
      </c>
      <c r="O63" s="1"/>
    </row>
    <row r="64" spans="1:15">
      <c r="A64" s="4">
        <v>45472</v>
      </c>
      <c r="B64" s="1">
        <v>340.1692</v>
      </c>
      <c r="C64" s="1">
        <f t="shared" si="0"/>
        <v>335.203207612651</v>
      </c>
      <c r="D64" s="1">
        <v>19.888066853</v>
      </c>
      <c r="E64" s="1">
        <v>16.2351180235334</v>
      </c>
      <c r="F64" s="1">
        <v>120.308717481759</v>
      </c>
      <c r="G64" s="1">
        <v>178.771305254359</v>
      </c>
      <c r="H64" s="4">
        <v>45472</v>
      </c>
      <c r="I64" s="1">
        <v>310.6</v>
      </c>
      <c r="J64" s="1">
        <v>308.313750210347</v>
      </c>
      <c r="K64" s="1">
        <v>15.754991446</v>
      </c>
      <c r="L64" s="1">
        <v>19.3421837142441</v>
      </c>
      <c r="M64" s="1">
        <v>113.224610464547</v>
      </c>
      <c r="N64" s="1">
        <f t="shared" si="1"/>
        <v>95.598707481759</v>
      </c>
      <c r="O64" s="1"/>
    </row>
    <row r="65" spans="1:15">
      <c r="A65" s="4">
        <v>45475</v>
      </c>
      <c r="B65" s="1">
        <v>346.4231</v>
      </c>
      <c r="C65" s="1">
        <f t="shared" si="0"/>
        <v>343.841249588774</v>
      </c>
      <c r="D65" s="1">
        <v>23.097068453</v>
      </c>
      <c r="E65" s="1">
        <v>17.3035683996561</v>
      </c>
      <c r="F65" s="1">
        <v>124.669307481759</v>
      </c>
      <c r="G65" s="1">
        <v>178.771305254359</v>
      </c>
      <c r="H65" s="4">
        <v>45475</v>
      </c>
      <c r="I65" s="1">
        <v>318.2</v>
      </c>
      <c r="J65" s="1">
        <v>316.372007562589</v>
      </c>
      <c r="K65" s="1">
        <v>18.292979126</v>
      </c>
      <c r="L65" s="1">
        <v>20.6151133864868</v>
      </c>
      <c r="M65" s="1">
        <v>117.471950464547</v>
      </c>
      <c r="N65" s="1">
        <f t="shared" si="1"/>
        <v>95.598707481759</v>
      </c>
      <c r="O65" s="1"/>
    </row>
    <row r="66" spans="1:15">
      <c r="A66" s="4">
        <v>45478</v>
      </c>
      <c r="B66" s="1">
        <v>352.6769</v>
      </c>
      <c r="C66" s="1">
        <f t="shared" ref="C66:C86" si="2">D66+E66+F66+G66</f>
        <v>352.037908377474</v>
      </c>
      <c r="D66" s="1">
        <v>26.227867493</v>
      </c>
      <c r="E66" s="1">
        <v>18.0088381483563</v>
      </c>
      <c r="F66" s="1">
        <v>129.029897481759</v>
      </c>
      <c r="G66" s="1">
        <v>178.771305254359</v>
      </c>
      <c r="H66" s="4">
        <v>45478</v>
      </c>
      <c r="I66" s="1">
        <v>323.3</v>
      </c>
      <c r="J66" s="1">
        <v>323.938252949403</v>
      </c>
      <c r="K66" s="1">
        <v>20.771640726</v>
      </c>
      <c r="L66" s="1">
        <v>21.4553571733003</v>
      </c>
      <c r="M66" s="1">
        <v>121.719290464547</v>
      </c>
      <c r="N66" s="1">
        <f t="shared" si="1"/>
        <v>95.598707481759</v>
      </c>
      <c r="O66" s="1"/>
    </row>
    <row r="67" spans="1:15">
      <c r="A67" s="4">
        <v>45483</v>
      </c>
      <c r="B67" s="1">
        <v>363.1</v>
      </c>
      <c r="C67" s="1">
        <f t="shared" si="2"/>
        <v>362.249586261158</v>
      </c>
      <c r="D67" s="1">
        <v>28.435516773</v>
      </c>
      <c r="E67" s="1">
        <v>18.7452167520395</v>
      </c>
      <c r="F67" s="1">
        <v>136.297547481759</v>
      </c>
      <c r="G67" s="1">
        <v>178.771305254359</v>
      </c>
      <c r="H67" s="4">
        <v>45483</v>
      </c>
      <c r="I67" s="1">
        <v>330.5</v>
      </c>
      <c r="J67" s="1">
        <v>333.663455022413</v>
      </c>
      <c r="K67" s="1">
        <v>22.540636566</v>
      </c>
      <c r="L67" s="1">
        <v>22.3326634063091</v>
      </c>
      <c r="M67" s="1">
        <v>128.798190464548</v>
      </c>
      <c r="N67" s="1">
        <f t="shared" si="1"/>
        <v>95.598707481759</v>
      </c>
      <c r="O67" s="1"/>
    </row>
    <row r="68" spans="1:15">
      <c r="A68" s="4">
        <v>45486</v>
      </c>
      <c r="B68" s="1">
        <v>368.6</v>
      </c>
      <c r="C68" s="1">
        <f t="shared" si="2"/>
        <v>369.321357269441</v>
      </c>
      <c r="D68" s="1">
        <v>30.053725493</v>
      </c>
      <c r="E68" s="1">
        <v>19.8381890403226</v>
      </c>
      <c r="F68" s="1">
        <v>140.658137481759</v>
      </c>
      <c r="G68" s="1">
        <v>178.771305254359</v>
      </c>
      <c r="H68" s="4">
        <v>45486</v>
      </c>
      <c r="I68" s="1">
        <v>338</v>
      </c>
      <c r="J68" s="1">
        <v>340.514967273452</v>
      </c>
      <c r="K68" s="1">
        <v>23.842664246</v>
      </c>
      <c r="L68" s="1">
        <v>23.6348079773499</v>
      </c>
      <c r="M68" s="1">
        <v>133.045530464547</v>
      </c>
      <c r="N68" s="1">
        <f t="shared" si="1"/>
        <v>95.598707481759</v>
      </c>
      <c r="O68" s="1"/>
    </row>
    <row r="69" spans="1:15">
      <c r="A69" s="4">
        <v>45490</v>
      </c>
      <c r="B69" s="1">
        <v>376.8</v>
      </c>
      <c r="C69" s="1">
        <f t="shared" si="2"/>
        <v>377.097007963173</v>
      </c>
      <c r="D69" s="1">
        <v>30.960245973</v>
      </c>
      <c r="E69" s="1">
        <v>20.8931992540555</v>
      </c>
      <c r="F69" s="1">
        <v>146.472257481759</v>
      </c>
      <c r="G69" s="1">
        <v>178.771305254359</v>
      </c>
      <c r="H69" s="4">
        <v>45490</v>
      </c>
      <c r="I69" s="1">
        <v>341.8</v>
      </c>
      <c r="J69" s="1">
        <v>348.164221014296</v>
      </c>
      <c r="K69" s="1">
        <v>24.571880646</v>
      </c>
      <c r="L69" s="1">
        <v>24.8917253181937</v>
      </c>
      <c r="M69" s="1">
        <v>138.708650464547</v>
      </c>
      <c r="N69" s="1">
        <f t="shared" si="1"/>
        <v>95.598707481759</v>
      </c>
      <c r="O69" s="1"/>
    </row>
    <row r="70" spans="1:15">
      <c r="A70" s="4">
        <v>45493</v>
      </c>
      <c r="B70" s="1">
        <v>381.2</v>
      </c>
      <c r="C70" s="1">
        <f t="shared" si="2"/>
        <v>382.97699133789</v>
      </c>
      <c r="D70" s="1">
        <v>31.613507013</v>
      </c>
      <c r="E70" s="1">
        <v>21.7593315887719</v>
      </c>
      <c r="F70" s="1">
        <v>150.832847481759</v>
      </c>
      <c r="G70" s="1">
        <v>178.771305254359</v>
      </c>
      <c r="H70" s="4">
        <v>45493</v>
      </c>
      <c r="I70" s="1">
        <v>347.6</v>
      </c>
      <c r="J70" s="1">
        <v>353.964578837898</v>
      </c>
      <c r="K70" s="1">
        <v>25.093006326</v>
      </c>
      <c r="L70" s="1">
        <v>25.9236174617955</v>
      </c>
      <c r="M70" s="1">
        <v>142.955990464547</v>
      </c>
      <c r="N70" s="1">
        <f t="shared" si="1"/>
        <v>95.598707481759</v>
      </c>
      <c r="O70" s="1"/>
    </row>
    <row r="71" spans="1:15">
      <c r="A71" s="4">
        <v>45497</v>
      </c>
      <c r="B71" s="1">
        <v>387.5</v>
      </c>
      <c r="C71" s="1">
        <f t="shared" si="2"/>
        <v>390.407911703888</v>
      </c>
      <c r="D71" s="1">
        <v>32.361824613</v>
      </c>
      <c r="E71" s="1">
        <v>22.6278143547695</v>
      </c>
      <c r="F71" s="1">
        <v>156.646967481759</v>
      </c>
      <c r="G71" s="1">
        <v>178.771305254359</v>
      </c>
      <c r="H71" s="4">
        <v>45497</v>
      </c>
      <c r="I71" s="1">
        <v>354.6</v>
      </c>
      <c r="J71" s="1">
        <v>361.2511576367</v>
      </c>
      <c r="K71" s="1">
        <v>25.681772726</v>
      </c>
      <c r="L71" s="1">
        <v>26.9583098605961</v>
      </c>
      <c r="M71" s="1">
        <v>148.619110464548</v>
      </c>
      <c r="N71" s="1">
        <f t="shared" si="1"/>
        <v>95.598707481759</v>
      </c>
      <c r="O71" s="1"/>
    </row>
    <row r="72" spans="1:15">
      <c r="A72" s="4">
        <v>45500</v>
      </c>
      <c r="B72" s="1">
        <v>394.4</v>
      </c>
      <c r="C72" s="1">
        <f t="shared" si="2"/>
        <v>396.194350103887</v>
      </c>
      <c r="D72" s="1">
        <v>33.787673013</v>
      </c>
      <c r="E72" s="1">
        <v>22.6278143547695</v>
      </c>
      <c r="F72" s="1">
        <v>161.007557481759</v>
      </c>
      <c r="G72" s="1">
        <v>178.771305254359</v>
      </c>
      <c r="H72" s="4">
        <v>45500</v>
      </c>
      <c r="I72" s="1">
        <v>360.8</v>
      </c>
      <c r="J72" s="1">
        <v>366.624344836699</v>
      </c>
      <c r="K72" s="1">
        <v>26.807619926</v>
      </c>
      <c r="L72" s="1">
        <v>26.9583098605961</v>
      </c>
      <c r="M72" s="1">
        <v>152.866450464547</v>
      </c>
      <c r="N72" s="1">
        <f t="shared" si="1"/>
        <v>95.598707481759</v>
      </c>
      <c r="O72" s="1"/>
    </row>
    <row r="73" spans="1:15">
      <c r="A73" s="4">
        <v>45504</v>
      </c>
      <c r="B73" s="1">
        <v>399.6</v>
      </c>
      <c r="C73" s="1">
        <f t="shared" si="2"/>
        <v>403.760162503888</v>
      </c>
      <c r="D73" s="1">
        <v>35.539365413</v>
      </c>
      <c r="E73" s="1">
        <v>22.6278143547695</v>
      </c>
      <c r="F73" s="1">
        <v>166.821677481759</v>
      </c>
      <c r="G73" s="1">
        <v>178.771305254359</v>
      </c>
      <c r="H73" s="4">
        <v>45504</v>
      </c>
      <c r="I73" s="1">
        <v>371.4</v>
      </c>
      <c r="J73" s="1">
        <v>373.6656725967</v>
      </c>
      <c r="K73" s="1">
        <v>28.185827686</v>
      </c>
      <c r="L73" s="1">
        <v>26.9583098605961</v>
      </c>
      <c r="M73" s="1">
        <v>158.529570464548</v>
      </c>
      <c r="N73" s="1">
        <f t="shared" si="1"/>
        <v>95.598707481759</v>
      </c>
      <c r="O73" s="1"/>
    </row>
    <row r="74" spans="1:15">
      <c r="A74" s="4">
        <v>45505</v>
      </c>
      <c r="B74" s="1">
        <v>405.9</v>
      </c>
      <c r="C74" s="1">
        <f t="shared" si="2"/>
        <v>406.938867943887</v>
      </c>
      <c r="D74" s="1">
        <v>37.264540853</v>
      </c>
      <c r="E74" s="1">
        <v>22.6278143547695</v>
      </c>
      <c r="F74" s="1">
        <v>168.275207481759</v>
      </c>
      <c r="G74" s="1">
        <v>178.771305254359</v>
      </c>
      <c r="H74" s="4">
        <v>45505</v>
      </c>
      <c r="I74" s="1">
        <v>372.8</v>
      </c>
      <c r="J74" s="1">
        <v>376.4383119567</v>
      </c>
      <c r="K74" s="1">
        <v>29.542687046</v>
      </c>
      <c r="L74" s="1">
        <v>26.9583098605961</v>
      </c>
      <c r="M74" s="1">
        <v>159.945350464548</v>
      </c>
      <c r="N74" s="1">
        <f t="shared" si="1"/>
        <v>95.598707481759</v>
      </c>
      <c r="O74" s="1"/>
    </row>
    <row r="75" spans="1:15">
      <c r="A75" s="4">
        <v>45511</v>
      </c>
      <c r="B75" s="1">
        <v>420.5</v>
      </c>
      <c r="C75" s="1">
        <f t="shared" si="2"/>
        <v>417.003873543887</v>
      </c>
      <c r="D75" s="1">
        <v>38.608366453</v>
      </c>
      <c r="E75" s="1">
        <v>22.6278143547695</v>
      </c>
      <c r="F75" s="1">
        <v>176.996387481759</v>
      </c>
      <c r="G75" s="1">
        <v>178.771305254359</v>
      </c>
      <c r="H75" s="4">
        <v>45511</v>
      </c>
      <c r="I75" s="1">
        <v>387.7</v>
      </c>
      <c r="J75" s="1">
        <v>386.0159176367</v>
      </c>
      <c r="K75" s="1">
        <v>30.625612726</v>
      </c>
      <c r="L75" s="1">
        <v>26.9583098605961</v>
      </c>
      <c r="M75" s="1">
        <v>168.440030464548</v>
      </c>
      <c r="N75" s="1">
        <f t="shared" si="1"/>
        <v>95.598707481759</v>
      </c>
      <c r="O75" s="1"/>
    </row>
    <row r="76" spans="1:15">
      <c r="A76" s="4">
        <v>45514</v>
      </c>
      <c r="B76" s="1">
        <v>427</v>
      </c>
      <c r="C76" s="1">
        <f t="shared" si="2"/>
        <v>422.530985063887</v>
      </c>
      <c r="D76" s="1">
        <v>39.774887973</v>
      </c>
      <c r="E76" s="1">
        <v>22.6278143547695</v>
      </c>
      <c r="F76" s="1">
        <v>181.356977481759</v>
      </c>
      <c r="G76" s="1">
        <v>178.771305254359</v>
      </c>
      <c r="H76" s="4">
        <v>45514</v>
      </c>
      <c r="I76" s="1">
        <v>391.4</v>
      </c>
      <c r="J76" s="1">
        <v>391.202137796699</v>
      </c>
      <c r="K76" s="1">
        <v>31.564492886</v>
      </c>
      <c r="L76" s="1">
        <v>26.9583098605961</v>
      </c>
      <c r="M76" s="1">
        <v>172.687370464547</v>
      </c>
      <c r="N76" s="1">
        <f t="shared" si="1"/>
        <v>95.598707481759</v>
      </c>
      <c r="O76" s="1"/>
    </row>
    <row r="77" spans="1:15">
      <c r="A77" s="4">
        <v>45518</v>
      </c>
      <c r="B77" s="1">
        <v>432.3</v>
      </c>
      <c r="C77" s="1">
        <f t="shared" si="2"/>
        <v>429.047130343887</v>
      </c>
      <c r="D77" s="1">
        <v>40.476913253</v>
      </c>
      <c r="E77" s="1">
        <v>22.6278143547695</v>
      </c>
      <c r="F77" s="1">
        <v>187.171097481759</v>
      </c>
      <c r="G77" s="1">
        <v>178.771305254359</v>
      </c>
      <c r="H77" s="4">
        <v>45518</v>
      </c>
      <c r="I77" s="1">
        <v>400.9</v>
      </c>
      <c r="J77" s="1">
        <v>397.4299791567</v>
      </c>
      <c r="K77" s="1">
        <v>32.129214246</v>
      </c>
      <c r="L77" s="1">
        <v>26.9583098605961</v>
      </c>
      <c r="M77" s="1">
        <v>178.350490464548</v>
      </c>
      <c r="N77" s="1">
        <f t="shared" si="1"/>
        <v>95.598707481759</v>
      </c>
      <c r="O77" s="1"/>
    </row>
    <row r="78" spans="1:15">
      <c r="A78" s="4">
        <v>45521</v>
      </c>
      <c r="B78" s="1">
        <v>440.4</v>
      </c>
      <c r="C78" s="1">
        <f t="shared" si="2"/>
        <v>433.747496983888</v>
      </c>
      <c r="D78" s="1">
        <v>40.816689893</v>
      </c>
      <c r="E78" s="1">
        <v>22.6278143547695</v>
      </c>
      <c r="F78" s="1">
        <v>191.531687481759</v>
      </c>
      <c r="G78" s="1">
        <v>178.771305254359</v>
      </c>
      <c r="H78" s="4">
        <v>45521</v>
      </c>
      <c r="I78" s="1">
        <v>406.1</v>
      </c>
      <c r="J78" s="1">
        <v>401.946533716699</v>
      </c>
      <c r="K78" s="1">
        <v>32.398428806</v>
      </c>
      <c r="L78" s="1">
        <v>26.9583098605961</v>
      </c>
      <c r="M78" s="1">
        <v>182.597830464547</v>
      </c>
      <c r="N78" s="1">
        <f t="shared" si="1"/>
        <v>95.598707481759</v>
      </c>
      <c r="O78" s="1"/>
    </row>
    <row r="79" spans="1:15">
      <c r="A79" s="6">
        <v>45525</v>
      </c>
      <c r="B79" s="1">
        <v>446.5</v>
      </c>
      <c r="C79" s="1">
        <f t="shared" si="2"/>
        <v>439.853752983887</v>
      </c>
      <c r="D79" s="1">
        <v>41.108825893</v>
      </c>
      <c r="E79" s="1">
        <v>22.6278143547695</v>
      </c>
      <c r="F79" s="1">
        <v>197.345807481759</v>
      </c>
      <c r="G79" s="1">
        <v>178.771305254359</v>
      </c>
      <c r="H79" s="6">
        <v>45525</v>
      </c>
      <c r="I79" s="1">
        <v>412.3</v>
      </c>
      <c r="J79" s="1">
        <v>407.8422389167</v>
      </c>
      <c r="K79" s="1">
        <v>32.631014006</v>
      </c>
      <c r="L79" s="1">
        <v>26.9583098605961</v>
      </c>
      <c r="M79" s="1">
        <v>188.260950464548</v>
      </c>
      <c r="N79" s="1">
        <f t="shared" si="1"/>
        <v>95.598707481759</v>
      </c>
      <c r="O79" s="1"/>
    </row>
    <row r="80" spans="1:15">
      <c r="A80" s="7">
        <v>45535</v>
      </c>
      <c r="B80" s="1">
        <v>457.3</v>
      </c>
      <c r="C80" s="1">
        <f t="shared" si="2"/>
        <v>454.927527047888</v>
      </c>
      <c r="D80" s="1">
        <v>41.647299957</v>
      </c>
      <c r="E80" s="1">
        <v>22.6278143547695</v>
      </c>
      <c r="F80" s="1">
        <v>211.881107481759</v>
      </c>
      <c r="G80" s="1">
        <v>178.771305254359</v>
      </c>
      <c r="H80" s="8">
        <v>45535</v>
      </c>
      <c r="I80" s="1">
        <v>421.072972971201</v>
      </c>
      <c r="J80" s="1">
        <v>421.814008619143</v>
      </c>
      <c r="K80" s="1">
        <v>33.056948294</v>
      </c>
      <c r="L80" s="1">
        <v>26.9583098605961</v>
      </c>
      <c r="M80" s="1">
        <v>202.418750464547</v>
      </c>
      <c r="N80" s="1">
        <v>159.38</v>
      </c>
      <c r="O80" s="1"/>
    </row>
    <row r="81" spans="1:15">
      <c r="A81" s="9">
        <v>45539</v>
      </c>
      <c r="B81" s="1">
        <v>461.7</v>
      </c>
      <c r="C81" s="1">
        <f t="shared" si="2"/>
        <v>461.195536503887</v>
      </c>
      <c r="D81" s="1">
        <v>42.101189413</v>
      </c>
      <c r="E81" s="1">
        <v>22.6278143547695</v>
      </c>
      <c r="F81" s="1">
        <v>217.695227481759</v>
      </c>
      <c r="G81" s="1">
        <v>178.771305254359</v>
      </c>
      <c r="H81" s="8">
        <v>45539</v>
      </c>
      <c r="I81" s="1">
        <v>427.306721951067</v>
      </c>
      <c r="J81" s="1">
        <v>427.832860379143</v>
      </c>
      <c r="K81" s="1">
        <v>33.412680054</v>
      </c>
      <c r="L81" s="1">
        <v>26.9583098605961</v>
      </c>
      <c r="M81" s="1">
        <v>208.081870464547</v>
      </c>
      <c r="N81" s="1">
        <f t="shared" ref="N81:N86" si="3">$F$81</f>
        <v>217.695227481759</v>
      </c>
      <c r="O81" s="1"/>
    </row>
    <row r="82" spans="1:15">
      <c r="A82" s="9">
        <v>45542</v>
      </c>
      <c r="B82" s="1">
        <v>467.9</v>
      </c>
      <c r="C82" s="1">
        <f t="shared" si="2"/>
        <v>465.966555111887</v>
      </c>
      <c r="D82" s="1">
        <v>42.511618021</v>
      </c>
      <c r="E82" s="1">
        <v>22.6278143547695</v>
      </c>
      <c r="F82" s="1">
        <v>222.055817481759</v>
      </c>
      <c r="G82" s="1">
        <v>178.771305254359</v>
      </c>
      <c r="H82" s="8">
        <v>45542</v>
      </c>
      <c r="I82" s="1">
        <v>432.424114584178</v>
      </c>
      <c r="J82" s="1">
        <v>432.405235387143</v>
      </c>
      <c r="K82" s="1">
        <v>33.737715062</v>
      </c>
      <c r="L82" s="1">
        <v>26.9583098605961</v>
      </c>
      <c r="M82" s="1">
        <v>212.329210464547</v>
      </c>
      <c r="N82" s="1">
        <f t="shared" si="3"/>
        <v>217.695227481759</v>
      </c>
      <c r="O82" s="1"/>
    </row>
    <row r="83" spans="1:15">
      <c r="A83" s="9">
        <v>45546</v>
      </c>
      <c r="B83" s="1">
        <v>470.3</v>
      </c>
      <c r="C83" s="1">
        <f t="shared" si="2"/>
        <v>472.274025399887</v>
      </c>
      <c r="D83" s="1">
        <v>43.004968309</v>
      </c>
      <c r="E83" s="1">
        <v>22.6278143547695</v>
      </c>
      <c r="F83" s="1">
        <v>227.869937481759</v>
      </c>
      <c r="G83" s="1">
        <v>178.771305254359</v>
      </c>
      <c r="H83" s="8">
        <v>45546</v>
      </c>
      <c r="I83" s="1">
        <v>438.662145785242</v>
      </c>
      <c r="J83" s="1">
        <v>438.464132251143</v>
      </c>
      <c r="K83" s="1">
        <v>34.133491926</v>
      </c>
      <c r="L83" s="1">
        <v>26.9583098605961</v>
      </c>
      <c r="M83" s="1">
        <v>217.992330464547</v>
      </c>
      <c r="N83" s="1">
        <f t="shared" si="3"/>
        <v>217.695227481759</v>
      </c>
      <c r="O83" s="1"/>
    </row>
    <row r="84" spans="1:15">
      <c r="A84" s="9">
        <v>45549</v>
      </c>
      <c r="B84" s="1">
        <v>476.4</v>
      </c>
      <c r="C84" s="1">
        <f t="shared" si="2"/>
        <v>477.059875527887</v>
      </c>
      <c r="D84" s="1">
        <v>43.430228437</v>
      </c>
      <c r="E84" s="1">
        <v>22.6278143547695</v>
      </c>
      <c r="F84" s="1">
        <v>232.230527481759</v>
      </c>
      <c r="G84" s="1">
        <v>178.771305254359</v>
      </c>
      <c r="H84" s="8">
        <v>45549</v>
      </c>
      <c r="I84" s="1">
        <v>444.253848898411</v>
      </c>
      <c r="J84" s="1">
        <v>443.051743275143</v>
      </c>
      <c r="K84" s="1">
        <v>34.47376295</v>
      </c>
      <c r="L84" s="1">
        <v>26.9583098605961</v>
      </c>
      <c r="M84" s="1">
        <v>222.239670464547</v>
      </c>
      <c r="N84" s="1">
        <f t="shared" si="3"/>
        <v>217.695227481759</v>
      </c>
      <c r="O84" s="1"/>
    </row>
    <row r="85" spans="1:15">
      <c r="A85" s="8">
        <v>45553</v>
      </c>
      <c r="B85" s="1">
        <v>482.7</v>
      </c>
      <c r="C85" s="1">
        <f t="shared" si="2"/>
        <v>483.118266167887</v>
      </c>
      <c r="D85" s="1">
        <v>43.674499077</v>
      </c>
      <c r="E85" s="1">
        <v>22.6278143547695</v>
      </c>
      <c r="F85" s="1">
        <v>238.044647481759</v>
      </c>
      <c r="G85" s="1">
        <v>178.771305254359</v>
      </c>
      <c r="H85" s="8">
        <v>45553</v>
      </c>
      <c r="I85" s="1">
        <v>447.834467548132</v>
      </c>
      <c r="J85" s="1">
        <v>448.907897755143</v>
      </c>
      <c r="K85" s="1">
        <v>34.66679743</v>
      </c>
      <c r="L85" s="1">
        <v>26.9583098605961</v>
      </c>
      <c r="M85" s="1">
        <v>227.902790464547</v>
      </c>
      <c r="N85" s="1">
        <f t="shared" si="3"/>
        <v>217.695227481759</v>
      </c>
      <c r="O85" s="1"/>
    </row>
    <row r="86" spans="1:15">
      <c r="A86" s="8">
        <v>45556</v>
      </c>
      <c r="B86" s="1">
        <v>488.9</v>
      </c>
      <c r="C86" s="1">
        <f t="shared" si="2"/>
        <v>487.951667047887</v>
      </c>
      <c r="D86" s="1">
        <v>44.147309957</v>
      </c>
      <c r="E86" s="1">
        <v>22.6278143547695</v>
      </c>
      <c r="F86" s="1">
        <v>242.405237481759</v>
      </c>
      <c r="G86" s="1">
        <v>178.771305254359</v>
      </c>
      <c r="H86" s="8">
        <v>45556</v>
      </c>
      <c r="I86" s="1">
        <v>450.524025629461</v>
      </c>
      <c r="J86" s="1">
        <v>453.529621275143</v>
      </c>
      <c r="K86" s="1">
        <v>35.04118095</v>
      </c>
      <c r="L86" s="1">
        <v>26.9583098605961</v>
      </c>
      <c r="M86" s="1">
        <v>232.150130464547</v>
      </c>
      <c r="N86" s="1">
        <f t="shared" si="3"/>
        <v>217.695227481759</v>
      </c>
      <c r="O8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刘族波</dc:creator>
  <cp:lastModifiedBy>刘族波</cp:lastModifiedBy>
  <dcterms:created xsi:type="dcterms:W3CDTF">2023-05-12T11:15:00Z</dcterms:created>
  <dcterms:modified xsi:type="dcterms:W3CDTF">2025-06-24T08:28:19Z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C538C22AF954404398B75B8CBA9A9CDF_12</vt:lpwstr>
  </property>
</Properties>
</file>