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Учеба\Study\Study\ВОЛС\Data processing\"/>
    </mc:Choice>
  </mc:AlternateContent>
  <xr:revisionPtr revIDLastSave="0" documentId="13_ncr:1_{B798E59B-CD56-4877-8CC7-5388314D5D8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Лист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C12" i="2" s="1"/>
  <c r="D3" i="2"/>
  <c r="C3" i="2" s="1"/>
  <c r="D13" i="2"/>
  <c r="C13" i="2" s="1"/>
  <c r="D4" i="2"/>
  <c r="C4" i="2" s="1"/>
  <c r="D14" i="2"/>
  <c r="C14" i="2" s="1"/>
  <c r="D5" i="2"/>
  <c r="C5" i="2" s="1"/>
  <c r="D15" i="2"/>
  <c r="C15" i="2" s="1"/>
  <c r="D6" i="2"/>
  <c r="C6" i="2" s="1"/>
  <c r="D16" i="2"/>
  <c r="C16" i="2" s="1"/>
  <c r="D7" i="2"/>
  <c r="C7" i="2" s="1"/>
  <c r="D17" i="2"/>
  <c r="C17" i="2" s="1"/>
  <c r="D8" i="2"/>
  <c r="C8" i="2" s="1"/>
  <c r="D18" i="2"/>
  <c r="C18" i="2" s="1"/>
  <c r="D9" i="2"/>
  <c r="C9" i="2" s="1"/>
  <c r="D19" i="2"/>
  <c r="C19" i="2" s="1"/>
  <c r="D10" i="2"/>
  <c r="C10" i="2" s="1"/>
  <c r="D20" i="2"/>
  <c r="C20" i="2" s="1"/>
  <c r="D11" i="2"/>
  <c r="C11" i="2" s="1"/>
  <c r="D21" i="2"/>
  <c r="C21" i="2" s="1"/>
  <c r="D2" i="2"/>
  <c r="C2" i="2" s="1"/>
  <c r="E12" i="1"/>
  <c r="E13" i="1"/>
  <c r="D12" i="1"/>
  <c r="D13" i="1"/>
  <c r="E11" i="1"/>
  <c r="D11" i="1"/>
  <c r="D10" i="1"/>
  <c r="E10" i="1" s="1"/>
  <c r="D9" i="1"/>
  <c r="E9" i="1"/>
  <c r="D8" i="1"/>
  <c r="E8" i="1" s="1"/>
  <c r="D7" i="1"/>
  <c r="E7" i="1" s="1"/>
  <c r="D6" i="1"/>
  <c r="E6" i="1"/>
  <c r="D4" i="1"/>
  <c r="E4" i="1" s="1"/>
  <c r="D5" i="1"/>
  <c r="E5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<sst xmlns="http://schemas.openxmlformats.org/spreadsheetml/2006/main" count="17" uniqueCount="16">
  <si>
    <t>Тип аттенюатора</t>
  </si>
  <si>
    <t>Длина волны оптичесского излучения, нм</t>
  </si>
  <si>
    <t>Результат измерения, дБ</t>
  </si>
  <si>
    <t>Результат измерения в режиме дБм</t>
  </si>
  <si>
    <t>Результат измерения в мВт</t>
  </si>
  <si>
    <t>Количество оборотов</t>
  </si>
  <si>
    <t>Длина волны оптического излучения</t>
  </si>
  <si>
    <t>Результат измерения в режиме дБ</t>
  </si>
  <si>
    <t>Опорный</t>
  </si>
  <si>
    <t>LC-LC 5 dB</t>
  </si>
  <si>
    <t>LC-LC 15 dB</t>
  </si>
  <si>
    <t>FC-FC 10 dB</t>
  </si>
  <si>
    <t>FC-FC 5 dB</t>
  </si>
  <si>
    <t>SC-SC 10 dB</t>
  </si>
  <si>
    <t>SC-SC 5 dB</t>
  </si>
  <si>
    <t>Результат измерения в режиме мВт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</si>
</sst>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1330 нм</c:v>
          </c:tx>
          <c:spPr>
            <a:ln w="28575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0.373</c:v>
                </c:pt>
                <c:pt idx="1">
                  <c:v>0.4</c:v>
                </c:pt>
                <c:pt idx="2">
                  <c:v>-0.74</c:v>
                </c:pt>
                <c:pt idx="3">
                  <c:v>-0.92</c:v>
                </c:pt>
                <c:pt idx="4">
                  <c:v>-0.8</c:v>
                </c:pt>
                <c:pt idx="5">
                  <c:v>-0.82199999999999995</c:v>
                </c:pt>
                <c:pt idx="6">
                  <c:v>-0.92</c:v>
                </c:pt>
                <c:pt idx="7">
                  <c:v>-0.88500000000000001</c:v>
                </c:pt>
                <c:pt idx="8">
                  <c:v>-0.80800000000000005</c:v>
                </c:pt>
                <c:pt idx="9">
                  <c:v>-1.1000000000000001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4A-455F-B471-122B79EB8D0B}"/>
            </c:ext>
          </c:extLst>
        </c:ser>
        <c:ser>
          <c:idx val="1"/>
          <c:order val="1"/>
          <c:tx>
            <c:v>1550 нм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Лист1!$E$12:$E$21</c:f>
              <c:numCache>
                <c:formatCode>General</c:formatCode>
                <c:ptCount val="10"/>
                <c:pt idx="0">
                  <c:v>0.27</c:v>
                </c:pt>
                <c:pt idx="1">
                  <c:v>0.315</c:v>
                </c:pt>
                <c:pt idx="2">
                  <c:v>-1</c:v>
                </c:pt>
                <c:pt idx="3">
                  <c:v>-1.0309999999999999</c:v>
                </c:pt>
                <c:pt idx="4">
                  <c:v>-1.0900000000000001</c:v>
                </c:pt>
                <c:pt idx="5">
                  <c:v>-1.069</c:v>
                </c:pt>
                <c:pt idx="6">
                  <c:v>-1.1000000000000001</c:v>
                </c:pt>
                <c:pt idx="7">
                  <c:v>-1.32</c:v>
                </c:pt>
                <c:pt idx="8">
                  <c:v>-1.28</c:v>
                </c:pt>
                <c:pt idx="9">
                  <c:v>-1.23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B4A-455F-B471-122B79EB8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18944"/>
        <c:axId val="275164880"/>
      </c:lineChart>
      <c:catAx>
        <c:axId val="37901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</a:t>
                </a:r>
                <a:r>
                  <a:rPr lang="ru-RU" baseline="0"/>
                  <a:t>ичество оборотов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164880"/>
        <c:crosses val="autoZero"/>
        <c:auto val="0"/>
        <c:lblAlgn val="ctr"/>
        <c:lblOffset val="100"/>
        <c:noMultiLvlLbl val="0"/>
      </c:catAx>
      <c:valAx>
        <c:axId val="2751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Ослабление, дБ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01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2</xdr:row>
      <xdr:rowOff>11430</xdr:rowOff>
    </xdr:from>
    <xdr:to>
      <xdr:col>9</xdr:col>
      <xdr:colOff>0</xdr:colOff>
      <xdr:row>17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7464E9-8AF8-4D19-A060-425EBE937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sqref="A1:E13"/>
    </sheetView>
  </sheetViews>
  <sheetFormatPr defaultRowHeight="14.4" x14ac:dyDescent="0.3"/>
  <cols>
    <col min="1" max="1" width="13.6640625" style="1" customWidth="1"/>
    <col min="2" max="2" width="13.77734375" style="1" customWidth="1"/>
    <col min="3" max="3" width="14.6640625" style="1" customWidth="1"/>
    <col min="4" max="4" width="13.88671875" style="1" customWidth="1"/>
    <col min="5" max="5" width="14.5546875" style="1" customWidth="1"/>
    <col min="6" max="7" width="8.88671875" style="1"/>
    <col min="8" max="8" width="17.21875" style="1" customWidth="1"/>
    <col min="9" max="16384" width="8.88671875" style="1"/>
  </cols>
  <sheetData>
    <row r="1" spans="1:8" ht="49.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ht="17.399999999999999" customHeight="1" x14ac:dyDescent="0.3">
      <c r="A2" s="6" t="s">
        <v>12</v>
      </c>
      <c r="B2" s="2">
        <v>1330</v>
      </c>
      <c r="C2" s="2">
        <v>-17.399999999999999</v>
      </c>
      <c r="D2" s="2">
        <f>C2+30</f>
        <v>12.600000000000001</v>
      </c>
      <c r="E2" s="4">
        <f>10^(D2/10)</f>
        <v>18.197008586099848</v>
      </c>
      <c r="H2" s="1" t="s">
        <v>8</v>
      </c>
    </row>
    <row r="3" spans="1:8" x14ac:dyDescent="0.3">
      <c r="A3" s="6"/>
      <c r="B3" s="2">
        <v>1550</v>
      </c>
      <c r="C3" s="2">
        <v>-16</v>
      </c>
      <c r="D3" s="3">
        <f>C3+30</f>
        <v>14</v>
      </c>
      <c r="E3" s="4">
        <f>10^(D3/10)</f>
        <v>25.118864315095799</v>
      </c>
    </row>
    <row r="4" spans="1:8" x14ac:dyDescent="0.3">
      <c r="A4" s="6" t="s">
        <v>13</v>
      </c>
      <c r="B4" s="2">
        <v>1330</v>
      </c>
      <c r="C4" s="2">
        <v>-10.1</v>
      </c>
      <c r="D4" s="3">
        <f t="shared" ref="D4:D13" si="0">C4+30</f>
        <v>19.899999999999999</v>
      </c>
      <c r="E4" s="4">
        <f t="shared" ref="E4:E13" si="1">10^(D4/10)</f>
        <v>97.723722095581039</v>
      </c>
    </row>
    <row r="5" spans="1:8" x14ac:dyDescent="0.3">
      <c r="A5" s="6"/>
      <c r="B5" s="2">
        <v>1550</v>
      </c>
      <c r="C5" s="2">
        <v>-9.2200000000000006</v>
      </c>
      <c r="D5" s="3">
        <f t="shared" si="0"/>
        <v>20.78</v>
      </c>
      <c r="E5" s="4">
        <f t="shared" si="1"/>
        <v>119.67405313072446</v>
      </c>
    </row>
    <row r="6" spans="1:8" x14ac:dyDescent="0.3">
      <c r="A6" s="6" t="s">
        <v>10</v>
      </c>
      <c r="B6" s="2">
        <v>1330</v>
      </c>
      <c r="C6" s="2">
        <v>-32.1</v>
      </c>
      <c r="D6" s="2">
        <f t="shared" si="0"/>
        <v>-2.1000000000000014</v>
      </c>
      <c r="E6" s="4">
        <f t="shared" si="1"/>
        <v>0.61659500186148197</v>
      </c>
    </row>
    <row r="7" spans="1:8" x14ac:dyDescent="0.3">
      <c r="A7" s="6"/>
      <c r="B7" s="2">
        <v>1550</v>
      </c>
      <c r="C7" s="2">
        <v>-29.8</v>
      </c>
      <c r="D7" s="2">
        <f t="shared" si="0"/>
        <v>0.19999999999999929</v>
      </c>
      <c r="E7" s="4">
        <f t="shared" si="1"/>
        <v>1.0471285480508994</v>
      </c>
    </row>
    <row r="8" spans="1:8" x14ac:dyDescent="0.3">
      <c r="A8" s="6" t="s">
        <v>9</v>
      </c>
      <c r="B8" s="3">
        <v>1330</v>
      </c>
      <c r="C8" s="3">
        <v>-16.5</v>
      </c>
      <c r="D8" s="3">
        <f t="shared" si="0"/>
        <v>13.5</v>
      </c>
      <c r="E8" s="4">
        <f t="shared" si="1"/>
        <v>22.387211385683404</v>
      </c>
    </row>
    <row r="9" spans="1:8" x14ac:dyDescent="0.3">
      <c r="A9" s="6"/>
      <c r="B9" s="3">
        <v>1550</v>
      </c>
      <c r="C9" s="3">
        <v>-15.2</v>
      </c>
      <c r="D9" s="3">
        <f t="shared" si="0"/>
        <v>14.8</v>
      </c>
      <c r="E9" s="4">
        <f t="shared" si="1"/>
        <v>30.199517204020164</v>
      </c>
    </row>
    <row r="10" spans="1:8" x14ac:dyDescent="0.3">
      <c r="A10" s="6" t="s">
        <v>11</v>
      </c>
      <c r="B10" s="3">
        <v>1330</v>
      </c>
      <c r="C10" s="3">
        <v>-12.5</v>
      </c>
      <c r="D10" s="3">
        <f t="shared" si="0"/>
        <v>17.5</v>
      </c>
      <c r="E10" s="4">
        <f t="shared" si="1"/>
        <v>56.234132519034915</v>
      </c>
    </row>
    <row r="11" spans="1:8" x14ac:dyDescent="0.3">
      <c r="A11" s="6"/>
      <c r="B11" s="3">
        <v>1550</v>
      </c>
      <c r="C11" s="3">
        <v>-11.5</v>
      </c>
      <c r="D11" s="3">
        <f t="shared" si="0"/>
        <v>18.5</v>
      </c>
      <c r="E11" s="4">
        <f t="shared" si="1"/>
        <v>70.794578438413865</v>
      </c>
    </row>
    <row r="12" spans="1:8" x14ac:dyDescent="0.3">
      <c r="A12" s="6" t="s">
        <v>14</v>
      </c>
      <c r="B12" s="3">
        <v>1330</v>
      </c>
      <c r="C12" s="3">
        <v>-13.6</v>
      </c>
      <c r="D12" s="3">
        <f t="shared" si="0"/>
        <v>16.399999999999999</v>
      </c>
      <c r="E12" s="4">
        <f t="shared" si="1"/>
        <v>43.651583224016612</v>
      </c>
    </row>
    <row r="13" spans="1:8" x14ac:dyDescent="0.3">
      <c r="A13" s="6"/>
      <c r="B13" s="3">
        <v>1550</v>
      </c>
      <c r="C13" s="3">
        <v>-11.8</v>
      </c>
      <c r="D13" s="3">
        <f t="shared" si="0"/>
        <v>18.2</v>
      </c>
      <c r="E13" s="4">
        <f t="shared" si="1"/>
        <v>66.069344800759623</v>
      </c>
    </row>
    <row r="14" spans="1:8" x14ac:dyDescent="0.3">
      <c r="E14" s="5"/>
    </row>
    <row r="15" spans="1:8" x14ac:dyDescent="0.3">
      <c r="E15" s="5"/>
    </row>
    <row r="16" spans="1:8" x14ac:dyDescent="0.3">
      <c r="E16" s="5"/>
    </row>
    <row r="17" spans="5:5" x14ac:dyDescent="0.3">
      <c r="E17" s="5"/>
    </row>
    <row r="18" spans="5:5" x14ac:dyDescent="0.3">
      <c r="E18" s="5"/>
    </row>
    <row r="19" spans="5:5" x14ac:dyDescent="0.3">
      <c r="E19" s="5"/>
    </row>
    <row r="20" spans="5:5" x14ac:dyDescent="0.3">
      <c r="E20" s="5"/>
    </row>
    <row r="21" spans="5:5" x14ac:dyDescent="0.3">
      <c r="E21" s="5"/>
    </row>
    <row r="22" spans="5:5" x14ac:dyDescent="0.3">
      <c r="E22" s="5"/>
    </row>
    <row r="23" spans="5:5" x14ac:dyDescent="0.3">
      <c r="E23" s="5"/>
    </row>
    <row r="24" spans="5:5" x14ac:dyDescent="0.3">
      <c r="E24" s="5"/>
    </row>
  </sheetData>
  <mergeCells count="6">
    <mergeCell ref="A10:A11"/>
    <mergeCell ref="A12:A13"/>
    <mergeCell ref="A2:A3"/>
    <mergeCell ref="A4:A5"/>
    <mergeCell ref="A6:A7"/>
    <mergeCell ref="A8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211C-9C91-40FF-A26D-52655A19A4D8}">
  <dimension ref="A1:E21"/>
  <sheetViews>
    <sheetView tabSelected="1" workbookViewId="0">
      <selection activeCell="H22" sqref="H22"/>
    </sheetView>
  </sheetViews>
  <sheetFormatPr defaultColWidth="17.109375" defaultRowHeight="14.4" x14ac:dyDescent="0.3"/>
  <cols>
    <col min="1" max="1" width="11.88671875" style="1" customWidth="1"/>
    <col min="2" max="16384" width="17.109375" style="1"/>
  </cols>
  <sheetData>
    <row r="1" spans="1:5" ht="53.4" customHeight="1" x14ac:dyDescent="0.3">
      <c r="A1" s="3" t="s">
        <v>5</v>
      </c>
      <c r="B1" s="3" t="s">
        <v>6</v>
      </c>
      <c r="C1" s="3" t="s">
        <v>15</v>
      </c>
      <c r="D1" s="3" t="s">
        <v>3</v>
      </c>
      <c r="E1" s="3" t="s">
        <v>7</v>
      </c>
    </row>
    <row r="2" spans="1:5" x14ac:dyDescent="0.3">
      <c r="A2" s="3">
        <v>0</v>
      </c>
      <c r="B2" s="3">
        <v>1310</v>
      </c>
      <c r="C2" s="4">
        <f>10^(D2/10)</f>
        <v>1089.6825594561715</v>
      </c>
      <c r="D2" s="3">
        <f>E2+30</f>
        <v>30.373000000000001</v>
      </c>
      <c r="E2" s="3">
        <v>0.373</v>
      </c>
    </row>
    <row r="3" spans="1:5" x14ac:dyDescent="0.3">
      <c r="A3" s="3">
        <v>1</v>
      </c>
      <c r="B3" s="3">
        <v>1310</v>
      </c>
      <c r="C3" s="4">
        <f>10^(D3/10)</f>
        <v>1096.4781961431863</v>
      </c>
      <c r="D3" s="3">
        <f>E3+30</f>
        <v>30.4</v>
      </c>
      <c r="E3" s="3">
        <v>0.4</v>
      </c>
    </row>
    <row r="4" spans="1:5" x14ac:dyDescent="0.3">
      <c r="A4" s="3">
        <v>2</v>
      </c>
      <c r="B4" s="3">
        <v>1310</v>
      </c>
      <c r="C4" s="4">
        <f>10^(D4/10)</f>
        <v>843.33475776427633</v>
      </c>
      <c r="D4" s="3">
        <f>E4+30</f>
        <v>29.26</v>
      </c>
      <c r="E4" s="3">
        <v>-0.74</v>
      </c>
    </row>
    <row r="5" spans="1:5" x14ac:dyDescent="0.3">
      <c r="A5" s="3">
        <v>3</v>
      </c>
      <c r="B5" s="3">
        <v>1310</v>
      </c>
      <c r="C5" s="4">
        <f>10^(D5/10)</f>
        <v>809.09589917838241</v>
      </c>
      <c r="D5" s="3">
        <f>E5+30</f>
        <v>29.08</v>
      </c>
      <c r="E5" s="3">
        <v>-0.92</v>
      </c>
    </row>
    <row r="6" spans="1:5" x14ac:dyDescent="0.3">
      <c r="A6" s="3">
        <v>4</v>
      </c>
      <c r="B6" s="3">
        <v>1310</v>
      </c>
      <c r="C6" s="4">
        <f>10^(D6/10)</f>
        <v>831.7637711026714</v>
      </c>
      <c r="D6" s="3">
        <f>E6+30</f>
        <v>29.2</v>
      </c>
      <c r="E6" s="3">
        <v>-0.8</v>
      </c>
    </row>
    <row r="7" spans="1:5" x14ac:dyDescent="0.3">
      <c r="A7" s="3">
        <v>5</v>
      </c>
      <c r="B7" s="3">
        <v>1310</v>
      </c>
      <c r="C7" s="4">
        <f>10^(D7/10)</f>
        <v>827.56097003535444</v>
      </c>
      <c r="D7" s="3">
        <f>E7+30</f>
        <v>29.178000000000001</v>
      </c>
      <c r="E7" s="3">
        <v>-0.82199999999999995</v>
      </c>
    </row>
    <row r="8" spans="1:5" x14ac:dyDescent="0.3">
      <c r="A8" s="3">
        <v>6</v>
      </c>
      <c r="B8" s="3">
        <v>1310</v>
      </c>
      <c r="C8" s="4">
        <f>10^(D8/10)</f>
        <v>809.09589917838241</v>
      </c>
      <c r="D8" s="3">
        <f>E8+30</f>
        <v>29.08</v>
      </c>
      <c r="E8" s="3">
        <v>-0.92</v>
      </c>
    </row>
    <row r="9" spans="1:5" x14ac:dyDescent="0.3">
      <c r="A9" s="3">
        <v>7</v>
      </c>
      <c r="B9" s="3">
        <v>1310</v>
      </c>
      <c r="C9" s="4">
        <f>10^(D9/10)</f>
        <v>815.64278713278725</v>
      </c>
      <c r="D9" s="3">
        <f>E9+30</f>
        <v>29.114999999999998</v>
      </c>
      <c r="E9" s="3">
        <v>-0.88500000000000001</v>
      </c>
    </row>
    <row r="10" spans="1:5" x14ac:dyDescent="0.3">
      <c r="A10" s="3">
        <v>8</v>
      </c>
      <c r="B10" s="3">
        <v>1310</v>
      </c>
      <c r="C10" s="4">
        <f>10^(D10/10)</f>
        <v>830.23301592495454</v>
      </c>
      <c r="D10" s="3">
        <f>E10+30</f>
        <v>29.192</v>
      </c>
      <c r="E10" s="3">
        <v>-0.80800000000000005</v>
      </c>
    </row>
    <row r="11" spans="1:5" x14ac:dyDescent="0.3">
      <c r="A11" s="3">
        <v>9</v>
      </c>
      <c r="B11" s="3">
        <v>1310</v>
      </c>
      <c r="C11" s="4">
        <f>10^(D11/10)</f>
        <v>776.24711662869163</v>
      </c>
      <c r="D11" s="3">
        <f>E11+30</f>
        <v>28.9</v>
      </c>
      <c r="E11" s="3">
        <v>-1.1000000000000001</v>
      </c>
    </row>
    <row r="12" spans="1:5" x14ac:dyDescent="0.3">
      <c r="A12" s="3">
        <v>0</v>
      </c>
      <c r="B12" s="3">
        <v>1550</v>
      </c>
      <c r="C12" s="4">
        <f>10^(D12/10)</f>
        <v>1064.1430182243171</v>
      </c>
      <c r="D12" s="3">
        <f>E12+30</f>
        <v>30.27</v>
      </c>
      <c r="E12" s="3">
        <v>0.27</v>
      </c>
    </row>
    <row r="13" spans="1:5" x14ac:dyDescent="0.3">
      <c r="A13" s="3">
        <v>1</v>
      </c>
      <c r="B13" s="3">
        <v>1550</v>
      </c>
      <c r="C13" s="4">
        <f>10^(D13/10)</f>
        <v>1075.2266003927275</v>
      </c>
      <c r="D13" s="3">
        <f>E13+30</f>
        <v>30.315000000000001</v>
      </c>
      <c r="E13" s="3">
        <v>0.315</v>
      </c>
    </row>
    <row r="14" spans="1:5" x14ac:dyDescent="0.3">
      <c r="A14" s="3">
        <v>2</v>
      </c>
      <c r="B14" s="3">
        <v>1550</v>
      </c>
      <c r="C14" s="4">
        <f>10^(D14/10)</f>
        <v>794.32823472428208</v>
      </c>
      <c r="D14" s="3">
        <f>E14+30</f>
        <v>29</v>
      </c>
      <c r="E14" s="3">
        <v>-1</v>
      </c>
    </row>
    <row r="15" spans="1:5" x14ac:dyDescent="0.3">
      <c r="A15" s="3">
        <v>3</v>
      </c>
      <c r="B15" s="3">
        <v>1550</v>
      </c>
      <c r="C15" s="4">
        <f>10^(D15/10)</f>
        <v>788.6784967745009</v>
      </c>
      <c r="D15" s="3">
        <f>E15+30</f>
        <v>28.969000000000001</v>
      </c>
      <c r="E15" s="3">
        <v>-1.0309999999999999</v>
      </c>
    </row>
    <row r="16" spans="1:5" x14ac:dyDescent="0.3">
      <c r="A16" s="3">
        <v>4</v>
      </c>
      <c r="B16" s="3">
        <v>1550</v>
      </c>
      <c r="C16" s="4">
        <f>10^(D16/10)</f>
        <v>778.03655103980452</v>
      </c>
      <c r="D16" s="3">
        <f>E16+30</f>
        <v>28.91</v>
      </c>
      <c r="E16" s="3">
        <v>-1.0900000000000001</v>
      </c>
    </row>
    <row r="17" spans="1:5" x14ac:dyDescent="0.3">
      <c r="A17" s="3">
        <v>5</v>
      </c>
      <c r="B17" s="3">
        <v>1550</v>
      </c>
      <c r="C17" s="4">
        <f>10^(D17/10)</f>
        <v>781.80780176358667</v>
      </c>
      <c r="D17" s="3">
        <f>E17+30</f>
        <v>28.931000000000001</v>
      </c>
      <c r="E17" s="3">
        <v>-1.069</v>
      </c>
    </row>
    <row r="18" spans="1:5" x14ac:dyDescent="0.3">
      <c r="A18" s="3">
        <v>6</v>
      </c>
      <c r="B18" s="3">
        <v>1550</v>
      </c>
      <c r="C18" s="4">
        <f>10^(D18/10)</f>
        <v>776.24711662869163</v>
      </c>
      <c r="D18" s="3">
        <f>E18+30</f>
        <v>28.9</v>
      </c>
      <c r="E18" s="3">
        <v>-1.1000000000000001</v>
      </c>
    </row>
    <row r="19" spans="1:5" x14ac:dyDescent="0.3">
      <c r="A19" s="3">
        <v>7</v>
      </c>
      <c r="B19" s="3">
        <v>1550</v>
      </c>
      <c r="C19" s="4">
        <f>10^(D19/10)</f>
        <v>737.90423012910128</v>
      </c>
      <c r="D19" s="3">
        <f>E19+30</f>
        <v>28.68</v>
      </c>
      <c r="E19" s="3">
        <v>-1.32</v>
      </c>
    </row>
    <row r="20" spans="1:5" x14ac:dyDescent="0.3">
      <c r="A20" s="3">
        <v>8</v>
      </c>
      <c r="B20" s="3">
        <v>1550</v>
      </c>
      <c r="C20" s="4">
        <f>10^(D20/10)</f>
        <v>744.73197390598955</v>
      </c>
      <c r="D20" s="3">
        <f>E20+30</f>
        <v>28.72</v>
      </c>
      <c r="E20" s="3">
        <v>-1.28</v>
      </c>
    </row>
    <row r="21" spans="1:5" x14ac:dyDescent="0.3">
      <c r="A21" s="3">
        <v>9</v>
      </c>
      <c r="B21" s="3">
        <v>1550</v>
      </c>
      <c r="C21" s="4">
        <f>10^(D21/10)</f>
        <v>753.35556373371719</v>
      </c>
      <c r="D21" s="3">
        <f>E21+30</f>
        <v>28.77</v>
      </c>
      <c r="E21" s="3">
        <v>-1.23</v>
      </c>
    </row>
  </sheetData>
  <sortState xmlns:xlrd2="http://schemas.microsoft.com/office/spreadsheetml/2017/richdata2" ref="A2:E21">
    <sortCondition ref="B1:B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2015-06-05T18:17:20Z</dcterms:created>
  <dcterms:modified xsi:type="dcterms:W3CDTF">2023-03-16T20:53:45Z</dcterms:modified>
</cp:coreProperties>
</file>