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4.03.22 Myo2-GFP FLIP act1-v159n\"/>
    </mc:Choice>
  </mc:AlternateContent>
  <bookViews>
    <workbookView xWindow="0" yWindow="0" windowWidth="28800" windowHeight="14235" activeTab="1"/>
  </bookViews>
  <sheets>
    <sheet name="SUMMARY" sheetId="12" r:id="rId1"/>
    <sheet name="Sheet1" sheetId="13" r:id="rId2"/>
    <sheet name="1.1" sheetId="1" r:id="rId3"/>
    <sheet name="1.2" sheetId="2" r:id="rId4"/>
    <sheet name="1.3" sheetId="3" r:id="rId5"/>
    <sheet name="1.4" sheetId="4" r:id="rId6"/>
    <sheet name="1.5" sheetId="5" r:id="rId7"/>
    <sheet name="1.6" sheetId="6" r:id="rId8"/>
    <sheet name="1.7" sheetId="7" r:id="rId9"/>
    <sheet name="1.9" sheetId="8" r:id="rId10"/>
    <sheet name="1.13" sheetId="9" r:id="rId11"/>
    <sheet name="1.14" sheetId="10" r:id="rId12"/>
    <sheet name="1.15" sheetId="11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2" l="1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47" i="12"/>
  <c r="P47" i="12"/>
  <c r="O48" i="12"/>
  <c r="P48" i="12"/>
  <c r="O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P57" i="12"/>
  <c r="O58" i="12"/>
  <c r="P58" i="12"/>
  <c r="O59" i="12"/>
  <c r="P59" i="12"/>
  <c r="O60" i="12"/>
  <c r="P60" i="12"/>
  <c r="O61" i="12"/>
  <c r="P61" i="12"/>
  <c r="O62" i="12"/>
  <c r="P62" i="12"/>
  <c r="O63" i="12"/>
  <c r="P63" i="12"/>
  <c r="O64" i="12"/>
  <c r="P64" i="12"/>
  <c r="P6" i="12"/>
  <c r="O6" i="12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4" i="10"/>
  <c r="M54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1" i="10"/>
  <c r="M61" i="10"/>
  <c r="L62" i="10"/>
  <c r="M62" i="10"/>
  <c r="L63" i="10"/>
  <c r="M63" i="10"/>
  <c r="L64" i="10"/>
  <c r="M64" i="10"/>
  <c r="L65" i="10"/>
  <c r="M65" i="10"/>
  <c r="L7" i="10"/>
  <c r="M7" i="10" s="1"/>
  <c r="L8" i="9"/>
  <c r="M8" i="9" s="1"/>
  <c r="L9" i="9"/>
  <c r="M9" i="9" s="1"/>
  <c r="L10" i="9"/>
  <c r="M10" i="9"/>
  <c r="L11" i="9"/>
  <c r="M11" i="9"/>
  <c r="L12" i="9"/>
  <c r="M12" i="9" s="1"/>
  <c r="L13" i="9"/>
  <c r="M13" i="9" s="1"/>
  <c r="L14" i="9"/>
  <c r="M14" i="9"/>
  <c r="L15" i="9"/>
  <c r="M15" i="9"/>
  <c r="L16" i="9"/>
  <c r="M16" i="9" s="1"/>
  <c r="L17" i="9"/>
  <c r="M17" i="9" s="1"/>
  <c r="L18" i="9"/>
  <c r="M18" i="9"/>
  <c r="L19" i="9"/>
  <c r="M19" i="9"/>
  <c r="L20" i="9"/>
  <c r="M20" i="9" s="1"/>
  <c r="L21" i="9"/>
  <c r="M21" i="9" s="1"/>
  <c r="L22" i="9"/>
  <c r="M22" i="9"/>
  <c r="L23" i="9"/>
  <c r="M23" i="9"/>
  <c r="L24" i="9"/>
  <c r="M24" i="9" s="1"/>
  <c r="L25" i="9"/>
  <c r="M25" i="9" s="1"/>
  <c r="L26" i="9"/>
  <c r="M26" i="9"/>
  <c r="L27" i="9"/>
  <c r="M27" i="9"/>
  <c r="L28" i="9"/>
  <c r="M28" i="9" s="1"/>
  <c r="L29" i="9"/>
  <c r="M29" i="9" s="1"/>
  <c r="L30" i="9"/>
  <c r="M30" i="9"/>
  <c r="L31" i="9"/>
  <c r="M31" i="9"/>
  <c r="L32" i="9"/>
  <c r="M32" i="9" s="1"/>
  <c r="L33" i="9"/>
  <c r="M33" i="9" s="1"/>
  <c r="L34" i="9"/>
  <c r="M34" i="9"/>
  <c r="L35" i="9"/>
  <c r="M35" i="9"/>
  <c r="L36" i="9"/>
  <c r="M36" i="9" s="1"/>
  <c r="L37" i="9"/>
  <c r="M37" i="9" s="1"/>
  <c r="L38" i="9"/>
  <c r="M38" i="9"/>
  <c r="L39" i="9"/>
  <c r="M39" i="9"/>
  <c r="L40" i="9"/>
  <c r="M40" i="9" s="1"/>
  <c r="L41" i="9"/>
  <c r="M41" i="9" s="1"/>
  <c r="L42" i="9"/>
  <c r="M42" i="9"/>
  <c r="L43" i="9"/>
  <c r="M43" i="9"/>
  <c r="L44" i="9"/>
  <c r="M44" i="9" s="1"/>
  <c r="L45" i="9"/>
  <c r="M45" i="9" s="1"/>
  <c r="L46" i="9"/>
  <c r="M46" i="9"/>
  <c r="L47" i="9"/>
  <c r="M47" i="9"/>
  <c r="L48" i="9"/>
  <c r="M48" i="9" s="1"/>
  <c r="L49" i="9"/>
  <c r="M49" i="9" s="1"/>
  <c r="L50" i="9"/>
  <c r="M50" i="9"/>
  <c r="L51" i="9"/>
  <c r="M51" i="9"/>
  <c r="L52" i="9"/>
  <c r="M52" i="9" s="1"/>
  <c r="L53" i="9"/>
  <c r="M53" i="9" s="1"/>
  <c r="L54" i="9"/>
  <c r="M54" i="9"/>
  <c r="L55" i="9"/>
  <c r="M55" i="9"/>
  <c r="L56" i="9"/>
  <c r="M56" i="9" s="1"/>
  <c r="L57" i="9"/>
  <c r="M57" i="9" s="1"/>
  <c r="L58" i="9"/>
  <c r="M58" i="9"/>
  <c r="L59" i="9"/>
  <c r="M59" i="9"/>
  <c r="L60" i="9"/>
  <c r="M60" i="9" s="1"/>
  <c r="L61" i="9"/>
  <c r="M61" i="9" s="1"/>
  <c r="L62" i="9"/>
  <c r="M62" i="9"/>
  <c r="L63" i="9"/>
  <c r="M63" i="9"/>
  <c r="L64" i="9"/>
  <c r="M64" i="9" s="1"/>
  <c r="L65" i="9"/>
  <c r="M65" i="9" s="1"/>
  <c r="M7" i="9"/>
  <c r="L7" i="9"/>
  <c r="L8" i="8"/>
  <c r="M8" i="8"/>
  <c r="L9" i="8"/>
  <c r="M9" i="8" s="1"/>
  <c r="L10" i="8"/>
  <c r="M10" i="8"/>
  <c r="L11" i="8"/>
  <c r="M11" i="8"/>
  <c r="L12" i="8"/>
  <c r="M12" i="8"/>
  <c r="L13" i="8"/>
  <c r="M13" i="8" s="1"/>
  <c r="L14" i="8"/>
  <c r="M14" i="8"/>
  <c r="L15" i="8"/>
  <c r="M15" i="8"/>
  <c r="L16" i="8"/>
  <c r="M16" i="8"/>
  <c r="L17" i="8"/>
  <c r="M17" i="8" s="1"/>
  <c r="L18" i="8"/>
  <c r="M18" i="8"/>
  <c r="L19" i="8"/>
  <c r="M19" i="8"/>
  <c r="L20" i="8"/>
  <c r="M20" i="8"/>
  <c r="L21" i="8"/>
  <c r="M21" i="8" s="1"/>
  <c r="L22" i="8"/>
  <c r="M22" i="8"/>
  <c r="L23" i="8"/>
  <c r="M23" i="8"/>
  <c r="L24" i="8"/>
  <c r="M24" i="8"/>
  <c r="L25" i="8"/>
  <c r="M25" i="8" s="1"/>
  <c r="L26" i="8"/>
  <c r="M26" i="8"/>
  <c r="L27" i="8"/>
  <c r="M27" i="8"/>
  <c r="L28" i="8"/>
  <c r="M28" i="8"/>
  <c r="L29" i="8"/>
  <c r="M29" i="8" s="1"/>
  <c r="L30" i="8"/>
  <c r="M30" i="8"/>
  <c r="L31" i="8"/>
  <c r="M31" i="8"/>
  <c r="L32" i="8"/>
  <c r="M32" i="8"/>
  <c r="L33" i="8"/>
  <c r="M33" i="8" s="1"/>
  <c r="L34" i="8"/>
  <c r="M34" i="8"/>
  <c r="L35" i="8"/>
  <c r="M35" i="8"/>
  <c r="L36" i="8"/>
  <c r="M36" i="8"/>
  <c r="L37" i="8"/>
  <c r="M37" i="8" s="1"/>
  <c r="L38" i="8"/>
  <c r="M38" i="8"/>
  <c r="L39" i="8"/>
  <c r="M39" i="8"/>
  <c r="L40" i="8"/>
  <c r="M40" i="8"/>
  <c r="L41" i="8"/>
  <c r="M41" i="8" s="1"/>
  <c r="L42" i="8"/>
  <c r="M42" i="8"/>
  <c r="L43" i="8"/>
  <c r="M43" i="8"/>
  <c r="L44" i="8"/>
  <c r="M44" i="8"/>
  <c r="L45" i="8"/>
  <c r="M45" i="8" s="1"/>
  <c r="L46" i="8"/>
  <c r="M46" i="8"/>
  <c r="L47" i="8"/>
  <c r="M47" i="8"/>
  <c r="L48" i="8"/>
  <c r="M48" i="8"/>
  <c r="L49" i="8"/>
  <c r="M49" i="8" s="1"/>
  <c r="L50" i="8"/>
  <c r="M50" i="8"/>
  <c r="L51" i="8"/>
  <c r="M51" i="8"/>
  <c r="L52" i="8"/>
  <c r="M52" i="8" s="1"/>
  <c r="L53" i="8"/>
  <c r="M53" i="8" s="1"/>
  <c r="L54" i="8"/>
  <c r="M54" i="8"/>
  <c r="L55" i="8"/>
  <c r="M55" i="8"/>
  <c r="L56" i="8"/>
  <c r="M56" i="8" s="1"/>
  <c r="L57" i="8"/>
  <c r="M57" i="8" s="1"/>
  <c r="L58" i="8"/>
  <c r="M58" i="8"/>
  <c r="L59" i="8"/>
  <c r="M59" i="8"/>
  <c r="L60" i="8"/>
  <c r="M60" i="8" s="1"/>
  <c r="L61" i="8"/>
  <c r="M61" i="8" s="1"/>
  <c r="L62" i="8"/>
  <c r="M62" i="8"/>
  <c r="L63" i="8"/>
  <c r="M63" i="8"/>
  <c r="L64" i="8"/>
  <c r="M64" i="8" s="1"/>
  <c r="L65" i="8"/>
  <c r="M65" i="8" s="1"/>
  <c r="L7" i="8"/>
  <c r="M7" i="8" s="1"/>
  <c r="L8" i="7"/>
  <c r="M8" i="7"/>
  <c r="L9" i="7"/>
  <c r="M9" i="7" s="1"/>
  <c r="L10" i="7"/>
  <c r="M10" i="7"/>
  <c r="L11" i="7"/>
  <c r="M11" i="7"/>
  <c r="L12" i="7"/>
  <c r="M12" i="7"/>
  <c r="L13" i="7"/>
  <c r="M13" i="7" s="1"/>
  <c r="L14" i="7"/>
  <c r="M14" i="7"/>
  <c r="L15" i="7"/>
  <c r="M15" i="7"/>
  <c r="L16" i="7"/>
  <c r="M16" i="7"/>
  <c r="L17" i="7"/>
  <c r="M17" i="7" s="1"/>
  <c r="L18" i="7"/>
  <c r="M18" i="7"/>
  <c r="L19" i="7"/>
  <c r="M19" i="7"/>
  <c r="L20" i="7"/>
  <c r="M20" i="7"/>
  <c r="L21" i="7"/>
  <c r="M21" i="7" s="1"/>
  <c r="L22" i="7"/>
  <c r="M22" i="7"/>
  <c r="L23" i="7"/>
  <c r="M23" i="7"/>
  <c r="L24" i="7"/>
  <c r="M24" i="7"/>
  <c r="L25" i="7"/>
  <c r="M25" i="7" s="1"/>
  <c r="L26" i="7"/>
  <c r="M26" i="7"/>
  <c r="L27" i="7"/>
  <c r="M27" i="7"/>
  <c r="L28" i="7"/>
  <c r="M28" i="7"/>
  <c r="L29" i="7"/>
  <c r="M29" i="7" s="1"/>
  <c r="L30" i="7"/>
  <c r="M30" i="7"/>
  <c r="L31" i="7"/>
  <c r="M31" i="7"/>
  <c r="L32" i="7"/>
  <c r="M32" i="7"/>
  <c r="L33" i="7"/>
  <c r="M33" i="7" s="1"/>
  <c r="L34" i="7"/>
  <c r="M34" i="7"/>
  <c r="L35" i="7"/>
  <c r="M35" i="7"/>
  <c r="L36" i="7"/>
  <c r="M36" i="7"/>
  <c r="L37" i="7"/>
  <c r="M37" i="7" s="1"/>
  <c r="L38" i="7"/>
  <c r="M38" i="7"/>
  <c r="L39" i="7"/>
  <c r="M39" i="7"/>
  <c r="L40" i="7"/>
  <c r="M40" i="7"/>
  <c r="L41" i="7"/>
  <c r="M41" i="7" s="1"/>
  <c r="L42" i="7"/>
  <c r="M42" i="7"/>
  <c r="L43" i="7"/>
  <c r="M43" i="7"/>
  <c r="L44" i="7"/>
  <c r="M44" i="7"/>
  <c r="L45" i="7"/>
  <c r="M45" i="7" s="1"/>
  <c r="L46" i="7"/>
  <c r="M46" i="7"/>
  <c r="L47" i="7"/>
  <c r="M47" i="7"/>
  <c r="L48" i="7"/>
  <c r="M48" i="7"/>
  <c r="L49" i="7"/>
  <c r="M49" i="7" s="1"/>
  <c r="L50" i="7"/>
  <c r="M50" i="7"/>
  <c r="L51" i="7"/>
  <c r="M51" i="7"/>
  <c r="L52" i="7"/>
  <c r="M52" i="7"/>
  <c r="L53" i="7"/>
  <c r="M53" i="7" s="1"/>
  <c r="L54" i="7"/>
  <c r="M54" i="7"/>
  <c r="L55" i="7"/>
  <c r="M55" i="7"/>
  <c r="L56" i="7"/>
  <c r="M56" i="7"/>
  <c r="L57" i="7"/>
  <c r="M57" i="7" s="1"/>
  <c r="L58" i="7"/>
  <c r="M58" i="7"/>
  <c r="L59" i="7"/>
  <c r="M59" i="7"/>
  <c r="L60" i="7"/>
  <c r="M60" i="7"/>
  <c r="L61" i="7"/>
  <c r="M61" i="7" s="1"/>
  <c r="L62" i="7"/>
  <c r="M62" i="7"/>
  <c r="L63" i="7"/>
  <c r="M63" i="7"/>
  <c r="L64" i="7"/>
  <c r="M64" i="7"/>
  <c r="L65" i="7"/>
  <c r="M65" i="7" s="1"/>
  <c r="L7" i="7"/>
  <c r="M7" i="7" s="1"/>
  <c r="L8" i="6"/>
  <c r="M8" i="6" s="1"/>
  <c r="L9" i="6"/>
  <c r="M9" i="6" s="1"/>
  <c r="L10" i="6"/>
  <c r="M10" i="6"/>
  <c r="L11" i="6"/>
  <c r="M11" i="6"/>
  <c r="L12" i="6"/>
  <c r="M12" i="6" s="1"/>
  <c r="L13" i="6"/>
  <c r="M13" i="6" s="1"/>
  <c r="L14" i="6"/>
  <c r="M14" i="6"/>
  <c r="L15" i="6"/>
  <c r="M15" i="6"/>
  <c r="L16" i="6"/>
  <c r="M16" i="6" s="1"/>
  <c r="L17" i="6"/>
  <c r="M17" i="6" s="1"/>
  <c r="L18" i="6"/>
  <c r="M18" i="6"/>
  <c r="L19" i="6"/>
  <c r="M19" i="6"/>
  <c r="L20" i="6"/>
  <c r="M20" i="6" s="1"/>
  <c r="L21" i="6"/>
  <c r="M21" i="6" s="1"/>
  <c r="L22" i="6"/>
  <c r="M22" i="6"/>
  <c r="L23" i="6"/>
  <c r="M23" i="6"/>
  <c r="L24" i="6"/>
  <c r="M24" i="6" s="1"/>
  <c r="L25" i="6"/>
  <c r="M25" i="6" s="1"/>
  <c r="L26" i="6"/>
  <c r="M26" i="6"/>
  <c r="L27" i="6"/>
  <c r="M27" i="6"/>
  <c r="L28" i="6"/>
  <c r="M28" i="6" s="1"/>
  <c r="L29" i="6"/>
  <c r="M29" i="6" s="1"/>
  <c r="L30" i="6"/>
  <c r="M30" i="6"/>
  <c r="L31" i="6"/>
  <c r="M31" i="6"/>
  <c r="L32" i="6"/>
  <c r="M32" i="6" s="1"/>
  <c r="L33" i="6"/>
  <c r="M33" i="6" s="1"/>
  <c r="L34" i="6"/>
  <c r="M34" i="6"/>
  <c r="L35" i="6"/>
  <c r="M35" i="6"/>
  <c r="L36" i="6"/>
  <c r="M36" i="6" s="1"/>
  <c r="L37" i="6"/>
  <c r="M37" i="6" s="1"/>
  <c r="L38" i="6"/>
  <c r="M38" i="6"/>
  <c r="L39" i="6"/>
  <c r="M39" i="6"/>
  <c r="L40" i="6"/>
  <c r="M40" i="6" s="1"/>
  <c r="L41" i="6"/>
  <c r="M41" i="6" s="1"/>
  <c r="L42" i="6"/>
  <c r="M42" i="6"/>
  <c r="L43" i="6"/>
  <c r="M43" i="6"/>
  <c r="L44" i="6"/>
  <c r="M44" i="6" s="1"/>
  <c r="L45" i="6"/>
  <c r="M45" i="6" s="1"/>
  <c r="L46" i="6"/>
  <c r="M46" i="6"/>
  <c r="L47" i="6"/>
  <c r="M47" i="6"/>
  <c r="L48" i="6"/>
  <c r="M48" i="6" s="1"/>
  <c r="L49" i="6"/>
  <c r="M49" i="6" s="1"/>
  <c r="L50" i="6"/>
  <c r="M50" i="6"/>
  <c r="L51" i="6"/>
  <c r="M51" i="6"/>
  <c r="L52" i="6"/>
  <c r="M52" i="6" s="1"/>
  <c r="L53" i="6"/>
  <c r="M53" i="6" s="1"/>
  <c r="L54" i="6"/>
  <c r="M54" i="6"/>
  <c r="L55" i="6"/>
  <c r="M55" i="6"/>
  <c r="L56" i="6"/>
  <c r="M56" i="6" s="1"/>
  <c r="L57" i="6"/>
  <c r="M57" i="6" s="1"/>
  <c r="L58" i="6"/>
  <c r="M58" i="6"/>
  <c r="L59" i="6"/>
  <c r="M59" i="6"/>
  <c r="L60" i="6"/>
  <c r="M60" i="6" s="1"/>
  <c r="L61" i="6"/>
  <c r="M61" i="6" s="1"/>
  <c r="L62" i="6"/>
  <c r="M62" i="6"/>
  <c r="L63" i="6"/>
  <c r="M63" i="6"/>
  <c r="L64" i="6"/>
  <c r="M64" i="6" s="1"/>
  <c r="L65" i="6"/>
  <c r="M65" i="6" s="1"/>
  <c r="L7" i="6"/>
  <c r="M7" i="6" s="1"/>
  <c r="L8" i="5"/>
  <c r="M8" i="5" s="1"/>
  <c r="L9" i="5"/>
  <c r="M9" i="5"/>
  <c r="L10" i="5"/>
  <c r="M10" i="5" s="1"/>
  <c r="L11" i="5"/>
  <c r="M11" i="5"/>
  <c r="L12" i="5"/>
  <c r="M12" i="5" s="1"/>
  <c r="L13" i="5"/>
  <c r="M13" i="5"/>
  <c r="L14" i="5"/>
  <c r="M14" i="5" s="1"/>
  <c r="L15" i="5"/>
  <c r="M15" i="5"/>
  <c r="L16" i="5"/>
  <c r="M16" i="5" s="1"/>
  <c r="L17" i="5"/>
  <c r="M17" i="5"/>
  <c r="L18" i="5"/>
  <c r="M18" i="5" s="1"/>
  <c r="L19" i="5"/>
  <c r="M19" i="5"/>
  <c r="L20" i="5"/>
  <c r="M20" i="5" s="1"/>
  <c r="L21" i="5"/>
  <c r="M21" i="5"/>
  <c r="L22" i="5"/>
  <c r="M22" i="5" s="1"/>
  <c r="L23" i="5"/>
  <c r="M23" i="5"/>
  <c r="L24" i="5"/>
  <c r="M24" i="5" s="1"/>
  <c r="L25" i="5"/>
  <c r="M25" i="5"/>
  <c r="L26" i="5"/>
  <c r="M26" i="5" s="1"/>
  <c r="L27" i="5"/>
  <c r="M27" i="5"/>
  <c r="L28" i="5"/>
  <c r="M28" i="5" s="1"/>
  <c r="L29" i="5"/>
  <c r="M29" i="5"/>
  <c r="L30" i="5"/>
  <c r="M30" i="5" s="1"/>
  <c r="L31" i="5"/>
  <c r="M31" i="5"/>
  <c r="L32" i="5"/>
  <c r="M32" i="5" s="1"/>
  <c r="L33" i="5"/>
  <c r="M33" i="5"/>
  <c r="L34" i="5"/>
  <c r="M34" i="5" s="1"/>
  <c r="L35" i="5"/>
  <c r="M35" i="5"/>
  <c r="L36" i="5"/>
  <c r="M36" i="5" s="1"/>
  <c r="L37" i="5"/>
  <c r="M37" i="5"/>
  <c r="L38" i="5"/>
  <c r="M38" i="5" s="1"/>
  <c r="L39" i="5"/>
  <c r="M39" i="5"/>
  <c r="L40" i="5"/>
  <c r="M40" i="5" s="1"/>
  <c r="L41" i="5"/>
  <c r="M41" i="5"/>
  <c r="L42" i="5"/>
  <c r="M42" i="5" s="1"/>
  <c r="L43" i="5"/>
  <c r="M43" i="5"/>
  <c r="L44" i="5"/>
  <c r="M44" i="5" s="1"/>
  <c r="L45" i="5"/>
  <c r="M45" i="5"/>
  <c r="L46" i="5"/>
  <c r="M46" i="5" s="1"/>
  <c r="L47" i="5"/>
  <c r="M47" i="5"/>
  <c r="L48" i="5"/>
  <c r="M48" i="5" s="1"/>
  <c r="L49" i="5"/>
  <c r="M49" i="5"/>
  <c r="L50" i="5"/>
  <c r="M50" i="5" s="1"/>
  <c r="L51" i="5"/>
  <c r="M51" i="5"/>
  <c r="L52" i="5"/>
  <c r="M52" i="5" s="1"/>
  <c r="L53" i="5"/>
  <c r="M53" i="5"/>
  <c r="L54" i="5"/>
  <c r="M54" i="5" s="1"/>
  <c r="L55" i="5"/>
  <c r="M55" i="5"/>
  <c r="L56" i="5"/>
  <c r="M56" i="5" s="1"/>
  <c r="L57" i="5"/>
  <c r="M57" i="5"/>
  <c r="L58" i="5"/>
  <c r="M58" i="5" s="1"/>
  <c r="L59" i="5"/>
  <c r="M59" i="5"/>
  <c r="L60" i="5"/>
  <c r="M60" i="5" s="1"/>
  <c r="L61" i="5"/>
  <c r="M61" i="5"/>
  <c r="L62" i="5"/>
  <c r="M62" i="5" s="1"/>
  <c r="L63" i="5"/>
  <c r="M63" i="5"/>
  <c r="L64" i="5"/>
  <c r="M64" i="5" s="1"/>
  <c r="L65" i="5"/>
  <c r="M65" i="5"/>
  <c r="M7" i="5"/>
  <c r="L7" i="5"/>
  <c r="L8" i="4"/>
  <c r="M8" i="4" s="1"/>
  <c r="L9" i="4"/>
  <c r="M9" i="4"/>
  <c r="L10" i="4"/>
  <c r="M10" i="4" s="1"/>
  <c r="L11" i="4"/>
  <c r="M11" i="4"/>
  <c r="L12" i="4"/>
  <c r="M12" i="4" s="1"/>
  <c r="L13" i="4"/>
  <c r="M13" i="4"/>
  <c r="L14" i="4"/>
  <c r="M14" i="4" s="1"/>
  <c r="L15" i="4"/>
  <c r="M15" i="4"/>
  <c r="L16" i="4"/>
  <c r="M16" i="4" s="1"/>
  <c r="L17" i="4"/>
  <c r="M17" i="4"/>
  <c r="L18" i="4"/>
  <c r="M18" i="4" s="1"/>
  <c r="L19" i="4"/>
  <c r="M19" i="4"/>
  <c r="L20" i="4"/>
  <c r="M20" i="4" s="1"/>
  <c r="L21" i="4"/>
  <c r="M21" i="4"/>
  <c r="L22" i="4"/>
  <c r="M22" i="4" s="1"/>
  <c r="L23" i="4"/>
  <c r="M23" i="4"/>
  <c r="L24" i="4"/>
  <c r="M24" i="4" s="1"/>
  <c r="L25" i="4"/>
  <c r="M25" i="4"/>
  <c r="L26" i="4"/>
  <c r="M26" i="4" s="1"/>
  <c r="L27" i="4"/>
  <c r="M27" i="4"/>
  <c r="L28" i="4"/>
  <c r="M28" i="4" s="1"/>
  <c r="L29" i="4"/>
  <c r="M29" i="4"/>
  <c r="L30" i="4"/>
  <c r="M30" i="4" s="1"/>
  <c r="L31" i="4"/>
  <c r="M31" i="4"/>
  <c r="L32" i="4"/>
  <c r="M32" i="4" s="1"/>
  <c r="L33" i="4"/>
  <c r="M33" i="4"/>
  <c r="L34" i="4"/>
  <c r="M34" i="4" s="1"/>
  <c r="L35" i="4"/>
  <c r="M35" i="4"/>
  <c r="L36" i="4"/>
  <c r="M36" i="4" s="1"/>
  <c r="L37" i="4"/>
  <c r="M37" i="4"/>
  <c r="L38" i="4"/>
  <c r="M38" i="4" s="1"/>
  <c r="L39" i="4"/>
  <c r="M39" i="4"/>
  <c r="L40" i="4"/>
  <c r="M40" i="4" s="1"/>
  <c r="L41" i="4"/>
  <c r="M41" i="4"/>
  <c r="L42" i="4"/>
  <c r="M42" i="4" s="1"/>
  <c r="L43" i="4"/>
  <c r="M43" i="4"/>
  <c r="L44" i="4"/>
  <c r="M44" i="4" s="1"/>
  <c r="L45" i="4"/>
  <c r="M45" i="4"/>
  <c r="L46" i="4"/>
  <c r="M46" i="4" s="1"/>
  <c r="L47" i="4"/>
  <c r="M47" i="4"/>
  <c r="L48" i="4"/>
  <c r="M48" i="4" s="1"/>
  <c r="L49" i="4"/>
  <c r="M49" i="4"/>
  <c r="L50" i="4"/>
  <c r="M50" i="4" s="1"/>
  <c r="L51" i="4"/>
  <c r="M51" i="4"/>
  <c r="L52" i="4"/>
  <c r="M52" i="4" s="1"/>
  <c r="L53" i="4"/>
  <c r="M53" i="4"/>
  <c r="L54" i="4"/>
  <c r="M54" i="4" s="1"/>
  <c r="L55" i="4"/>
  <c r="M55" i="4"/>
  <c r="L56" i="4"/>
  <c r="M56" i="4" s="1"/>
  <c r="L57" i="4"/>
  <c r="M57" i="4"/>
  <c r="L58" i="4"/>
  <c r="M58" i="4" s="1"/>
  <c r="L59" i="4"/>
  <c r="M59" i="4"/>
  <c r="L60" i="4"/>
  <c r="M60" i="4" s="1"/>
  <c r="L61" i="4"/>
  <c r="M61" i="4"/>
  <c r="L62" i="4"/>
  <c r="M62" i="4" s="1"/>
  <c r="L63" i="4"/>
  <c r="M63" i="4"/>
  <c r="L64" i="4"/>
  <c r="M64" i="4" s="1"/>
  <c r="L65" i="4"/>
  <c r="M65" i="4"/>
  <c r="M7" i="4"/>
  <c r="L7" i="4"/>
  <c r="L8" i="3"/>
  <c r="M8" i="3" s="1"/>
  <c r="L9" i="3"/>
  <c r="M9" i="3"/>
  <c r="L10" i="3"/>
  <c r="M10" i="3"/>
  <c r="L11" i="3"/>
  <c r="M11" i="3"/>
  <c r="L12" i="3"/>
  <c r="M12" i="3" s="1"/>
  <c r="L13" i="3"/>
  <c r="M13" i="3"/>
  <c r="L14" i="3"/>
  <c r="M14" i="3"/>
  <c r="L15" i="3"/>
  <c r="M15" i="3"/>
  <c r="L16" i="3"/>
  <c r="M16" i="3" s="1"/>
  <c r="L17" i="3"/>
  <c r="M17" i="3"/>
  <c r="L18" i="3"/>
  <c r="M18" i="3"/>
  <c r="L19" i="3"/>
  <c r="M19" i="3"/>
  <c r="L20" i="3"/>
  <c r="M20" i="3" s="1"/>
  <c r="L21" i="3"/>
  <c r="M21" i="3"/>
  <c r="L22" i="3"/>
  <c r="M22" i="3"/>
  <c r="L23" i="3"/>
  <c r="M23" i="3"/>
  <c r="L24" i="3"/>
  <c r="M24" i="3" s="1"/>
  <c r="L25" i="3"/>
  <c r="M25" i="3"/>
  <c r="L26" i="3"/>
  <c r="M26" i="3"/>
  <c r="L27" i="3"/>
  <c r="M27" i="3"/>
  <c r="L28" i="3"/>
  <c r="M28" i="3" s="1"/>
  <c r="L29" i="3"/>
  <c r="M29" i="3"/>
  <c r="L30" i="3"/>
  <c r="M30" i="3"/>
  <c r="L31" i="3"/>
  <c r="M31" i="3"/>
  <c r="L32" i="3"/>
  <c r="M32" i="3" s="1"/>
  <c r="L33" i="3"/>
  <c r="M33" i="3"/>
  <c r="L34" i="3"/>
  <c r="M34" i="3"/>
  <c r="L35" i="3"/>
  <c r="M35" i="3"/>
  <c r="L36" i="3"/>
  <c r="M36" i="3" s="1"/>
  <c r="L37" i="3"/>
  <c r="M37" i="3"/>
  <c r="L38" i="3"/>
  <c r="M38" i="3"/>
  <c r="L39" i="3"/>
  <c r="M39" i="3"/>
  <c r="L40" i="3"/>
  <c r="M40" i="3" s="1"/>
  <c r="L41" i="3"/>
  <c r="M41" i="3"/>
  <c r="L42" i="3"/>
  <c r="M42" i="3"/>
  <c r="L43" i="3"/>
  <c r="M43" i="3"/>
  <c r="L44" i="3"/>
  <c r="M44" i="3" s="1"/>
  <c r="L45" i="3"/>
  <c r="M45" i="3"/>
  <c r="L46" i="3"/>
  <c r="M46" i="3"/>
  <c r="L47" i="3"/>
  <c r="M47" i="3"/>
  <c r="L48" i="3"/>
  <c r="M48" i="3" s="1"/>
  <c r="L49" i="3"/>
  <c r="M49" i="3"/>
  <c r="L50" i="3"/>
  <c r="M50" i="3"/>
  <c r="L51" i="3"/>
  <c r="M51" i="3"/>
  <c r="L52" i="3"/>
  <c r="M52" i="3" s="1"/>
  <c r="L53" i="3"/>
  <c r="M53" i="3"/>
  <c r="L54" i="3"/>
  <c r="M54" i="3"/>
  <c r="L55" i="3"/>
  <c r="M55" i="3"/>
  <c r="L56" i="3"/>
  <c r="M56" i="3" s="1"/>
  <c r="L57" i="3"/>
  <c r="M57" i="3"/>
  <c r="L58" i="3"/>
  <c r="M58" i="3"/>
  <c r="L59" i="3"/>
  <c r="M59" i="3"/>
  <c r="L60" i="3"/>
  <c r="M60" i="3" s="1"/>
  <c r="L61" i="3"/>
  <c r="M61" i="3"/>
  <c r="L62" i="3"/>
  <c r="M62" i="3"/>
  <c r="L63" i="3"/>
  <c r="M63" i="3"/>
  <c r="L64" i="3"/>
  <c r="M64" i="3" s="1"/>
  <c r="L65" i="3"/>
  <c r="M65" i="3"/>
  <c r="M7" i="3"/>
  <c r="L7" i="3"/>
  <c r="L8" i="2"/>
  <c r="M8" i="2" s="1"/>
  <c r="L9" i="2"/>
  <c r="M9" i="2" s="1"/>
  <c r="L10" i="2"/>
  <c r="M10" i="2"/>
  <c r="L11" i="2"/>
  <c r="M11" i="2"/>
  <c r="L12" i="2"/>
  <c r="M12" i="2" s="1"/>
  <c r="L13" i="2"/>
  <c r="M13" i="2" s="1"/>
  <c r="L14" i="2"/>
  <c r="M14" i="2"/>
  <c r="L15" i="2"/>
  <c r="M15" i="2"/>
  <c r="L16" i="2"/>
  <c r="M16" i="2" s="1"/>
  <c r="L17" i="2"/>
  <c r="M17" i="2" s="1"/>
  <c r="L18" i="2"/>
  <c r="M18" i="2"/>
  <c r="L19" i="2"/>
  <c r="M19" i="2"/>
  <c r="L20" i="2"/>
  <c r="M20" i="2" s="1"/>
  <c r="L21" i="2"/>
  <c r="M21" i="2" s="1"/>
  <c r="L22" i="2"/>
  <c r="M22" i="2"/>
  <c r="L23" i="2"/>
  <c r="M23" i="2"/>
  <c r="L24" i="2"/>
  <c r="M24" i="2" s="1"/>
  <c r="L25" i="2"/>
  <c r="M25" i="2" s="1"/>
  <c r="L26" i="2"/>
  <c r="M26" i="2"/>
  <c r="L27" i="2"/>
  <c r="M27" i="2"/>
  <c r="L28" i="2"/>
  <c r="M28" i="2" s="1"/>
  <c r="L29" i="2"/>
  <c r="M29" i="2" s="1"/>
  <c r="L30" i="2"/>
  <c r="M30" i="2"/>
  <c r="L31" i="2"/>
  <c r="M31" i="2"/>
  <c r="L32" i="2"/>
  <c r="M32" i="2" s="1"/>
  <c r="L33" i="2"/>
  <c r="M33" i="2" s="1"/>
  <c r="L34" i="2"/>
  <c r="M34" i="2"/>
  <c r="L35" i="2"/>
  <c r="M35" i="2"/>
  <c r="L36" i="2"/>
  <c r="M36" i="2" s="1"/>
  <c r="L37" i="2"/>
  <c r="M37" i="2" s="1"/>
  <c r="L38" i="2"/>
  <c r="M38" i="2"/>
  <c r="L39" i="2"/>
  <c r="M39" i="2"/>
  <c r="L40" i="2"/>
  <c r="M40" i="2" s="1"/>
  <c r="L41" i="2"/>
  <c r="M41" i="2" s="1"/>
  <c r="L42" i="2"/>
  <c r="M42" i="2"/>
  <c r="L43" i="2"/>
  <c r="M43" i="2"/>
  <c r="L44" i="2"/>
  <c r="M44" i="2" s="1"/>
  <c r="L45" i="2"/>
  <c r="M45" i="2" s="1"/>
  <c r="L46" i="2"/>
  <c r="M46" i="2"/>
  <c r="L47" i="2"/>
  <c r="M47" i="2"/>
  <c r="L48" i="2"/>
  <c r="M48" i="2" s="1"/>
  <c r="L49" i="2"/>
  <c r="M49" i="2" s="1"/>
  <c r="L50" i="2"/>
  <c r="M50" i="2"/>
  <c r="L51" i="2"/>
  <c r="M51" i="2"/>
  <c r="L52" i="2"/>
  <c r="M52" i="2" s="1"/>
  <c r="L53" i="2"/>
  <c r="M53" i="2" s="1"/>
  <c r="L54" i="2"/>
  <c r="M54" i="2"/>
  <c r="L55" i="2"/>
  <c r="M55" i="2"/>
  <c r="L56" i="2"/>
  <c r="M56" i="2" s="1"/>
  <c r="L57" i="2"/>
  <c r="M57" i="2" s="1"/>
  <c r="L58" i="2"/>
  <c r="M58" i="2"/>
  <c r="L59" i="2"/>
  <c r="M59" i="2"/>
  <c r="L60" i="2"/>
  <c r="M60" i="2" s="1"/>
  <c r="L61" i="2"/>
  <c r="M61" i="2" s="1"/>
  <c r="L62" i="2"/>
  <c r="M62" i="2"/>
  <c r="L63" i="2"/>
  <c r="M63" i="2"/>
  <c r="L64" i="2"/>
  <c r="M64" i="2" s="1"/>
  <c r="L65" i="2"/>
  <c r="M65" i="2" s="1"/>
  <c r="L7" i="2"/>
  <c r="M7" i="2" s="1"/>
  <c r="L8" i="1"/>
  <c r="M8" i="1" s="1"/>
  <c r="L9" i="1"/>
  <c r="M9" i="1"/>
  <c r="L10" i="1"/>
  <c r="M10" i="1"/>
  <c r="L11" i="1"/>
  <c r="M11" i="1"/>
  <c r="L12" i="1"/>
  <c r="M12" i="1" s="1"/>
  <c r="L13" i="1"/>
  <c r="M13" i="1"/>
  <c r="L14" i="1"/>
  <c r="M14" i="1"/>
  <c r="L15" i="1"/>
  <c r="M15" i="1"/>
  <c r="L16" i="1"/>
  <c r="M16" i="1" s="1"/>
  <c r="L17" i="1"/>
  <c r="M17" i="1"/>
  <c r="L18" i="1"/>
  <c r="M18" i="1"/>
  <c r="L19" i="1"/>
  <c r="M19" i="1"/>
  <c r="L20" i="1"/>
  <c r="M20" i="1" s="1"/>
  <c r="L21" i="1"/>
  <c r="M21" i="1"/>
  <c r="L22" i="1"/>
  <c r="M22" i="1"/>
  <c r="L23" i="1"/>
  <c r="M23" i="1"/>
  <c r="L24" i="1"/>
  <c r="M24" i="1" s="1"/>
  <c r="L25" i="1"/>
  <c r="M25" i="1"/>
  <c r="L26" i="1"/>
  <c r="M26" i="1"/>
  <c r="L27" i="1"/>
  <c r="M27" i="1"/>
  <c r="L28" i="1"/>
  <c r="M28" i="1" s="1"/>
  <c r="L29" i="1"/>
  <c r="M29" i="1"/>
  <c r="L30" i="1"/>
  <c r="M30" i="1"/>
  <c r="L31" i="1"/>
  <c r="M31" i="1"/>
  <c r="L32" i="1"/>
  <c r="M32" i="1" s="1"/>
  <c r="L33" i="1"/>
  <c r="M33" i="1"/>
  <c r="L34" i="1"/>
  <c r="M34" i="1"/>
  <c r="L35" i="1"/>
  <c r="M35" i="1"/>
  <c r="L36" i="1"/>
  <c r="M36" i="1" s="1"/>
  <c r="L37" i="1"/>
  <c r="M37" i="1"/>
  <c r="L38" i="1"/>
  <c r="M38" i="1"/>
  <c r="L39" i="1"/>
  <c r="M39" i="1"/>
  <c r="L40" i="1"/>
  <c r="M40" i="1" s="1"/>
  <c r="L41" i="1"/>
  <c r="M41" i="1"/>
  <c r="L42" i="1"/>
  <c r="M42" i="1"/>
  <c r="L43" i="1"/>
  <c r="M43" i="1"/>
  <c r="L44" i="1"/>
  <c r="M44" i="1" s="1"/>
  <c r="L45" i="1"/>
  <c r="M45" i="1"/>
  <c r="L46" i="1"/>
  <c r="M46" i="1"/>
  <c r="L47" i="1"/>
  <c r="M47" i="1"/>
  <c r="L48" i="1"/>
  <c r="M48" i="1" s="1"/>
  <c r="L49" i="1"/>
  <c r="M49" i="1"/>
  <c r="L50" i="1"/>
  <c r="M50" i="1"/>
  <c r="L51" i="1"/>
  <c r="M51" i="1"/>
  <c r="L52" i="1"/>
  <c r="M52" i="1" s="1"/>
  <c r="L53" i="1"/>
  <c r="M53" i="1"/>
  <c r="L54" i="1"/>
  <c r="M54" i="1"/>
  <c r="L55" i="1"/>
  <c r="M55" i="1"/>
  <c r="L56" i="1"/>
  <c r="M56" i="1" s="1"/>
  <c r="L57" i="1"/>
  <c r="M57" i="1"/>
  <c r="L58" i="1"/>
  <c r="M58" i="1"/>
  <c r="L59" i="1"/>
  <c r="M59" i="1"/>
  <c r="L60" i="1"/>
  <c r="M60" i="1" s="1"/>
  <c r="L61" i="1"/>
  <c r="M61" i="1"/>
  <c r="L62" i="1"/>
  <c r="M62" i="1"/>
  <c r="L63" i="1"/>
  <c r="M63" i="1"/>
  <c r="L64" i="1"/>
  <c r="M64" i="1" s="1"/>
  <c r="L65" i="1"/>
  <c r="M65" i="1"/>
  <c r="L7" i="1"/>
  <c r="M7" i="1" s="1"/>
  <c r="L8" i="11"/>
  <c r="M8" i="11"/>
  <c r="L9" i="11"/>
  <c r="M9" i="11" s="1"/>
  <c r="L10" i="11"/>
  <c r="M10" i="11" s="1"/>
  <c r="L11" i="11"/>
  <c r="M11" i="11"/>
  <c r="L12" i="11"/>
  <c r="M12" i="11"/>
  <c r="L13" i="11"/>
  <c r="M13" i="11" s="1"/>
  <c r="L14" i="11"/>
  <c r="M14" i="11"/>
  <c r="L15" i="11"/>
  <c r="M15" i="11"/>
  <c r="L16" i="11"/>
  <c r="M16" i="11"/>
  <c r="L17" i="11"/>
  <c r="M17" i="11" s="1"/>
  <c r="L18" i="11"/>
  <c r="M18" i="11"/>
  <c r="L19" i="11"/>
  <c r="M19" i="11"/>
  <c r="L20" i="11"/>
  <c r="M20" i="11"/>
  <c r="L21" i="11"/>
  <c r="M21" i="11" s="1"/>
  <c r="L22" i="11"/>
  <c r="M22" i="11"/>
  <c r="L23" i="11"/>
  <c r="M23" i="11"/>
  <c r="L24" i="11"/>
  <c r="M24" i="11"/>
  <c r="L25" i="11"/>
  <c r="M25" i="11" s="1"/>
  <c r="L26" i="11"/>
  <c r="M26" i="11"/>
  <c r="L27" i="11"/>
  <c r="M27" i="11"/>
  <c r="L28" i="11"/>
  <c r="M28" i="11"/>
  <c r="L29" i="11"/>
  <c r="M29" i="11" s="1"/>
  <c r="L30" i="11"/>
  <c r="M30" i="11"/>
  <c r="L31" i="11"/>
  <c r="M31" i="11"/>
  <c r="L32" i="11"/>
  <c r="M32" i="11"/>
  <c r="L33" i="11"/>
  <c r="M33" i="11" s="1"/>
  <c r="L34" i="11"/>
  <c r="M34" i="11"/>
  <c r="L35" i="11"/>
  <c r="M35" i="11"/>
  <c r="L36" i="11"/>
  <c r="M36" i="11"/>
  <c r="L37" i="11"/>
  <c r="M37" i="11" s="1"/>
  <c r="L38" i="11"/>
  <c r="M38" i="11"/>
  <c r="L39" i="11"/>
  <c r="M39" i="11"/>
  <c r="L40" i="11"/>
  <c r="M40" i="11"/>
  <c r="L41" i="11"/>
  <c r="M41" i="11" s="1"/>
  <c r="L42" i="11"/>
  <c r="M42" i="11"/>
  <c r="L43" i="11"/>
  <c r="M43" i="11"/>
  <c r="L44" i="11"/>
  <c r="M44" i="11"/>
  <c r="L45" i="11"/>
  <c r="M45" i="11" s="1"/>
  <c r="L46" i="11"/>
  <c r="M46" i="11"/>
  <c r="L47" i="11"/>
  <c r="M47" i="11"/>
  <c r="L48" i="11"/>
  <c r="M48" i="11"/>
  <c r="L49" i="11"/>
  <c r="M49" i="11" s="1"/>
  <c r="L50" i="11"/>
  <c r="M50" i="11"/>
  <c r="L51" i="11"/>
  <c r="M51" i="11"/>
  <c r="L52" i="11"/>
  <c r="M52" i="11" s="1"/>
  <c r="L53" i="11"/>
  <c r="M53" i="11" s="1"/>
  <c r="L54" i="11"/>
  <c r="M54" i="11"/>
  <c r="L55" i="11"/>
  <c r="M55" i="11"/>
  <c r="L56" i="11"/>
  <c r="M56" i="11" s="1"/>
  <c r="L57" i="11"/>
  <c r="M57" i="11" s="1"/>
  <c r="L58" i="11"/>
  <c r="M58" i="11"/>
  <c r="L59" i="11"/>
  <c r="M59" i="11"/>
  <c r="L60" i="11"/>
  <c r="M60" i="11" s="1"/>
  <c r="L61" i="11"/>
  <c r="M61" i="11" s="1"/>
  <c r="L62" i="11"/>
  <c r="M62" i="11"/>
  <c r="L63" i="11"/>
  <c r="M63" i="11"/>
  <c r="L64" i="11"/>
  <c r="M64" i="11" s="1"/>
  <c r="L65" i="11"/>
  <c r="M65" i="11" s="1"/>
  <c r="M7" i="11"/>
  <c r="L7" i="11"/>
</calcChain>
</file>

<file path=xl/sharedStrings.xml><?xml version="1.0" encoding="utf-8"?>
<sst xmlns="http://schemas.openxmlformats.org/spreadsheetml/2006/main" count="579" uniqueCount="59">
  <si>
    <t>Image Name: Capture 1.Project Sum Z</t>
  </si>
  <si>
    <t>Slide Name: wt_flip1</t>
  </si>
  <si>
    <t>Capture Date: 03/22/2014</t>
  </si>
  <si>
    <t>Capture Time: 12/53/0046</t>
  </si>
  <si>
    <t>Plane</t>
  </si>
  <si>
    <t>Time</t>
  </si>
  <si>
    <t>Elapsed (ms)</t>
  </si>
  <si>
    <t>c488htg Bkgnd</t>
  </si>
  <si>
    <t>c488htg (1)</t>
  </si>
  <si>
    <t>c488htg (1) - Bkgnd</t>
  </si>
  <si>
    <t>c488htg (2)</t>
  </si>
  <si>
    <t>c488htg (2) - Bkgnd</t>
  </si>
  <si>
    <t>c488htg (3)</t>
  </si>
  <si>
    <t>c488htg (3) - Bkgnd</t>
  </si>
  <si>
    <t>FRAP: Vector FRAP event 3 (1 ms)</t>
  </si>
  <si>
    <t>FRAP 3D (in-line) timepoint: 3 plane: 1 1 ms 1 repetition all regions power 1 60 (V488)</t>
  </si>
  <si>
    <t>FRAP: Vector FRAP event 6 (1 ms)</t>
  </si>
  <si>
    <t>FRAP: Vector FRAP event 9 (1 ms)</t>
  </si>
  <si>
    <t>FRAP: Vector FRAP event 12 (1 ms)</t>
  </si>
  <si>
    <t>FRAP: Vector FRAP event 15 (1 ms)</t>
  </si>
  <si>
    <t>FRAP: Vector FRAP event 18 (1 ms)</t>
  </si>
  <si>
    <t>FRAP: Vector FRAP event 21 (1 ms)</t>
  </si>
  <si>
    <t>FRAP: Vector FRAP event 24 (1 ms)</t>
  </si>
  <si>
    <t>FRAP: Vector FRAP event 27 (1 ms)</t>
  </si>
  <si>
    <t>FRAP: Vector FRAP event 30 (1 ms)</t>
  </si>
  <si>
    <t>FRAP: Vector FRAP event 33 (1 ms)</t>
  </si>
  <si>
    <t>FRAP: Vector FRAP event 36 (1 ms)</t>
  </si>
  <si>
    <t>FRAP: Vector FRAP event 39 (1 ms)</t>
  </si>
  <si>
    <t>FRAP: Vector FRAP event 42 (1 ms)</t>
  </si>
  <si>
    <t>FRAP: Vector FRAP event 45 (1 ms)</t>
  </si>
  <si>
    <t>FRAP: Vector FRAP event 48 (1 ms)</t>
  </si>
  <si>
    <t>FRAP: Vector FRAP event 51 (1 ms)</t>
  </si>
  <si>
    <t>FRAP: Vector FRAP event 54 (1 ms)</t>
  </si>
  <si>
    <t>FRAP: Vector FRAP event 57 (1 ms)</t>
  </si>
  <si>
    <t>Image Name: Capture 2.Project Sum Z</t>
  </si>
  <si>
    <t>Capture Time: 12/57/0018</t>
  </si>
  <si>
    <t>Image Name: Capture 3.Project Sum Z</t>
  </si>
  <si>
    <t>Capture Time: 13/01/0036</t>
  </si>
  <si>
    <t>Image Name: Capture 4.Project Sum Z</t>
  </si>
  <si>
    <t>Capture Time: 13/04/0032</t>
  </si>
  <si>
    <t>Image Name: Capture 5.Project Sum Z</t>
  </si>
  <si>
    <t>Capture Time: 13/07/0001</t>
  </si>
  <si>
    <t>Image Name: Capture 6.Project Sum Z</t>
  </si>
  <si>
    <t>Capture Time: 13/09/0058</t>
  </si>
  <si>
    <t>Image Name: Capture 7.Project Sum Z</t>
  </si>
  <si>
    <t>Capture Time: 13/13/0021</t>
  </si>
  <si>
    <t>Image Name: Capture 9.Project Sum Z</t>
  </si>
  <si>
    <t>Capture Time: 13/16/0014</t>
  </si>
  <si>
    <t>Image Name: Capture 13.Project Sum Z</t>
  </si>
  <si>
    <t>Capture Time: 13/27/0003</t>
  </si>
  <si>
    <t>Image Name: Capture 14.Project Sum Z</t>
  </si>
  <si>
    <t>Capture Time: 13/29/0043</t>
  </si>
  <si>
    <t>Image Name: Capture 15.Project Sum Z</t>
  </si>
  <si>
    <t>Capture Time: 13/33/0013</t>
  </si>
  <si>
    <t>AVG</t>
  </si>
  <si>
    <t>STDEV</t>
  </si>
  <si>
    <t>FLIP Myo2-GFP WT</t>
  </si>
  <si>
    <t>KWD</t>
  </si>
  <si>
    <t>too small 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</si>
</sst>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63079329264"/>
          <c:y val="0.14441551878037118"/>
          <c:w val="0.86580484687797221"/>
          <c:h val="0.7482512799909344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SUMMARY!$S$6:$S$64</c:f>
                <c:numCache>
                  <c:formatCode>General</c:formatCode>
                  <c:ptCount val="59"/>
                  <c:pt idx="0">
                    <c:v>7.8504622934188758E-17</c:v>
                  </c:pt>
                  <c:pt idx="1">
                    <c:v>6.7511828808559854E-2</c:v>
                  </c:pt>
                  <c:pt idx="2">
                    <c:v>7.482491541493215E-2</c:v>
                  </c:pt>
                  <c:pt idx="3">
                    <c:v>7.8092955852677198E-2</c:v>
                  </c:pt>
                  <c:pt idx="4">
                    <c:v>0.10132775704771854</c:v>
                  </c:pt>
                  <c:pt idx="5">
                    <c:v>0.11013853742532725</c:v>
                  </c:pt>
                  <c:pt idx="6">
                    <c:v>9.6120355952207234E-2</c:v>
                  </c:pt>
                  <c:pt idx="7">
                    <c:v>0.10228109319996961</c:v>
                  </c:pt>
                  <c:pt idx="8">
                    <c:v>0.10473727027114503</c:v>
                  </c:pt>
                  <c:pt idx="9">
                    <c:v>0.10052826971199565</c:v>
                  </c:pt>
                  <c:pt idx="10">
                    <c:v>0.1037586023589424</c:v>
                  </c:pt>
                  <c:pt idx="11">
                    <c:v>0.10597172135091591</c:v>
                  </c:pt>
                  <c:pt idx="12">
                    <c:v>0.10019013810133906</c:v>
                  </c:pt>
                  <c:pt idx="13">
                    <c:v>9.7838371586310313E-2</c:v>
                  </c:pt>
                  <c:pt idx="14">
                    <c:v>9.8526203868758669E-2</c:v>
                  </c:pt>
                  <c:pt idx="15">
                    <c:v>9.9743922457752265E-2</c:v>
                  </c:pt>
                  <c:pt idx="16">
                    <c:v>0.1044198896675389</c:v>
                  </c:pt>
                  <c:pt idx="17">
                    <c:v>9.1689348924115122E-2</c:v>
                  </c:pt>
                  <c:pt idx="18">
                    <c:v>8.5826237913537898E-2</c:v>
                  </c:pt>
                  <c:pt idx="19">
                    <c:v>8.6206818251354206E-2</c:v>
                  </c:pt>
                  <c:pt idx="20">
                    <c:v>8.7981955250516469E-2</c:v>
                  </c:pt>
                  <c:pt idx="21">
                    <c:v>8.7011076165676812E-2</c:v>
                  </c:pt>
                  <c:pt idx="22">
                    <c:v>8.1093479831763973E-2</c:v>
                  </c:pt>
                  <c:pt idx="23">
                    <c:v>8.0709617857653057E-2</c:v>
                  </c:pt>
                  <c:pt idx="24">
                    <c:v>8.1575598123924675E-2</c:v>
                  </c:pt>
                  <c:pt idx="25">
                    <c:v>7.9701905887262683E-2</c:v>
                  </c:pt>
                  <c:pt idx="26">
                    <c:v>7.3514272735601724E-2</c:v>
                  </c:pt>
                  <c:pt idx="27">
                    <c:v>7.6406571078893024E-2</c:v>
                  </c:pt>
                  <c:pt idx="28">
                    <c:v>6.526253494787837E-2</c:v>
                  </c:pt>
                  <c:pt idx="29">
                    <c:v>6.8413719293537595E-2</c:v>
                  </c:pt>
                  <c:pt idx="30">
                    <c:v>6.4765864695652028E-2</c:v>
                  </c:pt>
                  <c:pt idx="31">
                    <c:v>6.5080353532791332E-2</c:v>
                  </c:pt>
                  <c:pt idx="32">
                    <c:v>5.9746121206569858E-2</c:v>
                  </c:pt>
                  <c:pt idx="33">
                    <c:v>5.6299658845773481E-2</c:v>
                  </c:pt>
                  <c:pt idx="34">
                    <c:v>5.4659787376860752E-2</c:v>
                  </c:pt>
                  <c:pt idx="35">
                    <c:v>5.3361117772221314E-2</c:v>
                  </c:pt>
                  <c:pt idx="36">
                    <c:v>5.6769665069832762E-2</c:v>
                  </c:pt>
                  <c:pt idx="37">
                    <c:v>5.2375237509778565E-2</c:v>
                  </c:pt>
                  <c:pt idx="38">
                    <c:v>4.9888740688147103E-2</c:v>
                  </c:pt>
                  <c:pt idx="39">
                    <c:v>4.9867332244312557E-2</c:v>
                  </c:pt>
                  <c:pt idx="40">
                    <c:v>5.0269870969714775E-2</c:v>
                  </c:pt>
                  <c:pt idx="41">
                    <c:v>4.952804276299376E-2</c:v>
                  </c:pt>
                  <c:pt idx="42">
                    <c:v>4.830532825069983E-2</c:v>
                  </c:pt>
                  <c:pt idx="43">
                    <c:v>4.488568937224563E-2</c:v>
                  </c:pt>
                  <c:pt idx="44">
                    <c:v>4.5151075898906469E-2</c:v>
                  </c:pt>
                  <c:pt idx="45">
                    <c:v>4.3680827870123853E-2</c:v>
                  </c:pt>
                  <c:pt idx="46">
                    <c:v>4.2564409865544196E-2</c:v>
                  </c:pt>
                  <c:pt idx="47">
                    <c:v>4.1565839730546138E-2</c:v>
                  </c:pt>
                  <c:pt idx="48">
                    <c:v>4.2297909127670986E-2</c:v>
                  </c:pt>
                  <c:pt idx="49">
                    <c:v>3.993726764677033E-2</c:v>
                  </c:pt>
                  <c:pt idx="50">
                    <c:v>4.0154937082624811E-2</c:v>
                  </c:pt>
                  <c:pt idx="51">
                    <c:v>3.8670168545393638E-2</c:v>
                  </c:pt>
                  <c:pt idx="52">
                    <c:v>3.4203706802676287E-2</c:v>
                  </c:pt>
                  <c:pt idx="53">
                    <c:v>3.292044136946401E-2</c:v>
                  </c:pt>
                  <c:pt idx="54">
                    <c:v>3.7963120171945114E-2</c:v>
                  </c:pt>
                  <c:pt idx="55">
                    <c:v>3.1408421145603216E-2</c:v>
                  </c:pt>
                  <c:pt idx="56">
                    <c:v>3.762489538523979E-2</c:v>
                  </c:pt>
                  <c:pt idx="57">
                    <c:v>3.2836624958569746E-2</c:v>
                  </c:pt>
                  <c:pt idx="58">
                    <c:v>3.2742040754752268E-2</c:v>
                  </c:pt>
                </c:numCache>
              </c:numRef>
            </c:plus>
            <c:minus>
              <c:numRef>
                <c:f>SUMMARY!$S$6:$S$64</c:f>
                <c:numCache>
                  <c:formatCode>General</c:formatCode>
                  <c:ptCount val="59"/>
                  <c:pt idx="0">
                    <c:v>7.8504622934188758E-17</c:v>
                  </c:pt>
                  <c:pt idx="1">
                    <c:v>6.7511828808559854E-2</c:v>
                  </c:pt>
                  <c:pt idx="2">
                    <c:v>7.482491541493215E-2</c:v>
                  </c:pt>
                  <c:pt idx="3">
                    <c:v>7.8092955852677198E-2</c:v>
                  </c:pt>
                  <c:pt idx="4">
                    <c:v>0.10132775704771854</c:v>
                  </c:pt>
                  <c:pt idx="5">
                    <c:v>0.11013853742532725</c:v>
                  </c:pt>
                  <c:pt idx="6">
                    <c:v>9.6120355952207234E-2</c:v>
                  </c:pt>
                  <c:pt idx="7">
                    <c:v>0.10228109319996961</c:v>
                  </c:pt>
                  <c:pt idx="8">
                    <c:v>0.10473727027114503</c:v>
                  </c:pt>
                  <c:pt idx="9">
                    <c:v>0.10052826971199565</c:v>
                  </c:pt>
                  <c:pt idx="10">
                    <c:v>0.1037586023589424</c:v>
                  </c:pt>
                  <c:pt idx="11">
                    <c:v>0.10597172135091591</c:v>
                  </c:pt>
                  <c:pt idx="12">
                    <c:v>0.10019013810133906</c:v>
                  </c:pt>
                  <c:pt idx="13">
                    <c:v>9.7838371586310313E-2</c:v>
                  </c:pt>
                  <c:pt idx="14">
                    <c:v>9.8526203868758669E-2</c:v>
                  </c:pt>
                  <c:pt idx="15">
                    <c:v>9.9743922457752265E-2</c:v>
                  </c:pt>
                  <c:pt idx="16">
                    <c:v>0.1044198896675389</c:v>
                  </c:pt>
                  <c:pt idx="17">
                    <c:v>9.1689348924115122E-2</c:v>
                  </c:pt>
                  <c:pt idx="18">
                    <c:v>8.5826237913537898E-2</c:v>
                  </c:pt>
                  <c:pt idx="19">
                    <c:v>8.6206818251354206E-2</c:v>
                  </c:pt>
                  <c:pt idx="20">
                    <c:v>8.7981955250516469E-2</c:v>
                  </c:pt>
                  <c:pt idx="21">
                    <c:v>8.7011076165676812E-2</c:v>
                  </c:pt>
                  <c:pt idx="22">
                    <c:v>8.1093479831763973E-2</c:v>
                  </c:pt>
                  <c:pt idx="23">
                    <c:v>8.0709617857653057E-2</c:v>
                  </c:pt>
                  <c:pt idx="24">
                    <c:v>8.1575598123924675E-2</c:v>
                  </c:pt>
                  <c:pt idx="25">
                    <c:v>7.9701905887262683E-2</c:v>
                  </c:pt>
                  <c:pt idx="26">
                    <c:v>7.3514272735601724E-2</c:v>
                  </c:pt>
                  <c:pt idx="27">
                    <c:v>7.6406571078893024E-2</c:v>
                  </c:pt>
                  <c:pt idx="28">
                    <c:v>6.526253494787837E-2</c:v>
                  </c:pt>
                  <c:pt idx="29">
                    <c:v>6.8413719293537595E-2</c:v>
                  </c:pt>
                  <c:pt idx="30">
                    <c:v>6.4765864695652028E-2</c:v>
                  </c:pt>
                  <c:pt idx="31">
                    <c:v>6.5080353532791332E-2</c:v>
                  </c:pt>
                  <c:pt idx="32">
                    <c:v>5.9746121206569858E-2</c:v>
                  </c:pt>
                  <c:pt idx="33">
                    <c:v>5.6299658845773481E-2</c:v>
                  </c:pt>
                  <c:pt idx="34">
                    <c:v>5.4659787376860752E-2</c:v>
                  </c:pt>
                  <c:pt idx="35">
                    <c:v>5.3361117772221314E-2</c:v>
                  </c:pt>
                  <c:pt idx="36">
                    <c:v>5.6769665069832762E-2</c:v>
                  </c:pt>
                  <c:pt idx="37">
                    <c:v>5.2375237509778565E-2</c:v>
                  </c:pt>
                  <c:pt idx="38">
                    <c:v>4.9888740688147103E-2</c:v>
                  </c:pt>
                  <c:pt idx="39">
                    <c:v>4.9867332244312557E-2</c:v>
                  </c:pt>
                  <c:pt idx="40">
                    <c:v>5.0269870969714775E-2</c:v>
                  </c:pt>
                  <c:pt idx="41">
                    <c:v>4.952804276299376E-2</c:v>
                  </c:pt>
                  <c:pt idx="42">
                    <c:v>4.830532825069983E-2</c:v>
                  </c:pt>
                  <c:pt idx="43">
                    <c:v>4.488568937224563E-2</c:v>
                  </c:pt>
                  <c:pt idx="44">
                    <c:v>4.5151075898906469E-2</c:v>
                  </c:pt>
                  <c:pt idx="45">
                    <c:v>4.3680827870123853E-2</c:v>
                  </c:pt>
                  <c:pt idx="46">
                    <c:v>4.2564409865544196E-2</c:v>
                  </c:pt>
                  <c:pt idx="47">
                    <c:v>4.1565839730546138E-2</c:v>
                  </c:pt>
                  <c:pt idx="48">
                    <c:v>4.2297909127670986E-2</c:v>
                  </c:pt>
                  <c:pt idx="49">
                    <c:v>3.993726764677033E-2</c:v>
                  </c:pt>
                  <c:pt idx="50">
                    <c:v>4.0154937082624811E-2</c:v>
                  </c:pt>
                  <c:pt idx="51">
                    <c:v>3.8670168545393638E-2</c:v>
                  </c:pt>
                  <c:pt idx="52">
                    <c:v>3.4203706802676287E-2</c:v>
                  </c:pt>
                  <c:pt idx="53">
                    <c:v>3.292044136946401E-2</c:v>
                  </c:pt>
                  <c:pt idx="54">
                    <c:v>3.7963120171945114E-2</c:v>
                  </c:pt>
                  <c:pt idx="55">
                    <c:v>3.1408421145603216E-2</c:v>
                  </c:pt>
                  <c:pt idx="56">
                    <c:v>3.762489538523979E-2</c:v>
                  </c:pt>
                  <c:pt idx="57">
                    <c:v>3.2836624958569746E-2</c:v>
                  </c:pt>
                  <c:pt idx="58">
                    <c:v>3.2742040754752268E-2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SUMMARY!$B$6:$B$64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</c:numCache>
            </c:numRef>
          </c:cat>
          <c:val>
            <c:numRef>
              <c:f>SUMMARY!$O$6:$O$64</c:f>
              <c:numCache>
                <c:formatCode>General</c:formatCode>
                <c:ptCount val="59"/>
                <c:pt idx="0">
                  <c:v>1</c:v>
                </c:pt>
                <c:pt idx="1">
                  <c:v>0.88303880453494532</c:v>
                </c:pt>
                <c:pt idx="2">
                  <c:v>0.86452360620055413</c:v>
                </c:pt>
                <c:pt idx="3">
                  <c:v>0.83505178887518094</c:v>
                </c:pt>
                <c:pt idx="4">
                  <c:v>0.72042509887168327</c:v>
                </c:pt>
                <c:pt idx="5">
                  <c:v>0.71183743191717264</c:v>
                </c:pt>
                <c:pt idx="6">
                  <c:v>0.68784319684964168</c:v>
                </c:pt>
                <c:pt idx="7">
                  <c:v>0.60233618628271068</c:v>
                </c:pt>
                <c:pt idx="8">
                  <c:v>0.59496338138905402</c:v>
                </c:pt>
                <c:pt idx="9">
                  <c:v>0.57718739765353289</c:v>
                </c:pt>
                <c:pt idx="10">
                  <c:v>0.50382084603969601</c:v>
                </c:pt>
                <c:pt idx="11">
                  <c:v>0.49433681446167349</c:v>
                </c:pt>
                <c:pt idx="12">
                  <c:v>0.48080401108338677</c:v>
                </c:pt>
                <c:pt idx="13">
                  <c:v>0.40987727440724819</c:v>
                </c:pt>
                <c:pt idx="14">
                  <c:v>0.40060758543593949</c:v>
                </c:pt>
                <c:pt idx="15">
                  <c:v>0.38930508722007595</c:v>
                </c:pt>
                <c:pt idx="16">
                  <c:v>0.34100175586976816</c:v>
                </c:pt>
                <c:pt idx="17">
                  <c:v>0.33485154088304403</c:v>
                </c:pt>
                <c:pt idx="18">
                  <c:v>0.32962496858262735</c:v>
                </c:pt>
                <c:pt idx="19">
                  <c:v>0.28957600483474299</c:v>
                </c:pt>
                <c:pt idx="20">
                  <c:v>0.28778980696516071</c:v>
                </c:pt>
                <c:pt idx="21">
                  <c:v>0.27900197563061457</c:v>
                </c:pt>
                <c:pt idx="22">
                  <c:v>0.24831108203654093</c:v>
                </c:pt>
                <c:pt idx="23">
                  <c:v>0.24414328081837358</c:v>
                </c:pt>
                <c:pt idx="24">
                  <c:v>0.24311986589311627</c:v>
                </c:pt>
                <c:pt idx="25">
                  <c:v>0.21573700167636986</c:v>
                </c:pt>
                <c:pt idx="26">
                  <c:v>0.21196845431335989</c:v>
                </c:pt>
                <c:pt idx="27">
                  <c:v>0.21048616705058082</c:v>
                </c:pt>
                <c:pt idx="28">
                  <c:v>0.18793007466499939</c:v>
                </c:pt>
                <c:pt idx="29">
                  <c:v>0.18403566491339146</c:v>
                </c:pt>
                <c:pt idx="30">
                  <c:v>0.18119100485809367</c:v>
                </c:pt>
                <c:pt idx="31">
                  <c:v>0.16340879515633572</c:v>
                </c:pt>
                <c:pt idx="32">
                  <c:v>0.16015310873187466</c:v>
                </c:pt>
                <c:pt idx="33">
                  <c:v>0.15935194548380566</c:v>
                </c:pt>
                <c:pt idx="34">
                  <c:v>0.14482147347088209</c:v>
                </c:pt>
                <c:pt idx="35">
                  <c:v>0.14285893248673165</c:v>
                </c:pt>
                <c:pt idx="36">
                  <c:v>0.14087090286021503</c:v>
                </c:pt>
                <c:pt idx="37">
                  <c:v>0.1259268119780447</c:v>
                </c:pt>
                <c:pt idx="38">
                  <c:v>0.12366416147177255</c:v>
                </c:pt>
                <c:pt idx="39">
                  <c:v>0.12399421442150868</c:v>
                </c:pt>
                <c:pt idx="40">
                  <c:v>0.11260505871013363</c:v>
                </c:pt>
                <c:pt idx="41">
                  <c:v>0.10926431780446459</c:v>
                </c:pt>
                <c:pt idx="42">
                  <c:v>0.11073562618776203</c:v>
                </c:pt>
                <c:pt idx="43">
                  <c:v>0.1003822517446155</c:v>
                </c:pt>
                <c:pt idx="44">
                  <c:v>9.899720484006333E-2</c:v>
                </c:pt>
                <c:pt idx="45">
                  <c:v>9.8562359784544501E-2</c:v>
                </c:pt>
                <c:pt idx="46">
                  <c:v>8.7525430949179431E-2</c:v>
                </c:pt>
                <c:pt idx="47">
                  <c:v>8.7730228649322325E-2</c:v>
                </c:pt>
                <c:pt idx="48">
                  <c:v>8.7284571656139759E-2</c:v>
                </c:pt>
                <c:pt idx="49">
                  <c:v>7.9837854947054435E-2</c:v>
                </c:pt>
                <c:pt idx="50">
                  <c:v>7.9167204540500108E-2</c:v>
                </c:pt>
                <c:pt idx="51">
                  <c:v>7.9126904380681054E-2</c:v>
                </c:pt>
                <c:pt idx="52">
                  <c:v>7.3497449182241076E-2</c:v>
                </c:pt>
                <c:pt idx="53">
                  <c:v>7.1787094554711647E-2</c:v>
                </c:pt>
                <c:pt idx="54">
                  <c:v>7.476542737623329E-2</c:v>
                </c:pt>
                <c:pt idx="55">
                  <c:v>6.726787775506532E-2</c:v>
                </c:pt>
                <c:pt idx="56">
                  <c:v>6.5676444384993496E-2</c:v>
                </c:pt>
                <c:pt idx="57">
                  <c:v>6.8524280558100892E-2</c:v>
                </c:pt>
                <c:pt idx="58">
                  <c:v>6.7587597690806606E-2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SUMMARY!$P$6:$P$64</c:f>
                <c:numCache>
                  <c:formatCode>General</c:formatCode>
                  <c:ptCount val="59"/>
                  <c:pt idx="0">
                    <c:v>8.2751138441575766E-17</c:v>
                  </c:pt>
                  <c:pt idx="1">
                    <c:v>4.2807299041067198E-2</c:v>
                  </c:pt>
                  <c:pt idx="2">
                    <c:v>5.3439301834328337E-2</c:v>
                  </c:pt>
                  <c:pt idx="3">
                    <c:v>4.4407291330293662E-2</c:v>
                  </c:pt>
                  <c:pt idx="4">
                    <c:v>6.8889717166517386E-2</c:v>
                  </c:pt>
                  <c:pt idx="5">
                    <c:v>7.7246066328637911E-2</c:v>
                  </c:pt>
                  <c:pt idx="6">
                    <c:v>8.0945792322318841E-2</c:v>
                  </c:pt>
                  <c:pt idx="7">
                    <c:v>9.8759356977817694E-2</c:v>
                  </c:pt>
                  <c:pt idx="8">
                    <c:v>9.5942021253157636E-2</c:v>
                  </c:pt>
                  <c:pt idx="9">
                    <c:v>0.10235022581062293</c:v>
                  </c:pt>
                  <c:pt idx="10">
                    <c:v>0.10546616869413993</c:v>
                  </c:pt>
                  <c:pt idx="11">
                    <c:v>0.10501421739955874</c:v>
                  </c:pt>
                  <c:pt idx="12">
                    <c:v>0.10002282334129874</c:v>
                  </c:pt>
                  <c:pt idx="13">
                    <c:v>0.10189193564271107</c:v>
                  </c:pt>
                  <c:pt idx="14">
                    <c:v>9.6639654259168886E-2</c:v>
                  </c:pt>
                  <c:pt idx="15">
                    <c:v>9.8731696112039746E-2</c:v>
                  </c:pt>
                  <c:pt idx="16">
                    <c:v>0.10244818213176177</c:v>
                  </c:pt>
                  <c:pt idx="17">
                    <c:v>0.10478230241473271</c:v>
                  </c:pt>
                  <c:pt idx="18">
                    <c:v>0.10501266496946955</c:v>
                  </c:pt>
                  <c:pt idx="19">
                    <c:v>0.1008291795201167</c:v>
                  </c:pt>
                  <c:pt idx="20">
                    <c:v>0.10582073859905759</c:v>
                  </c:pt>
                  <c:pt idx="21">
                    <c:v>0.10116076697847215</c:v>
                  </c:pt>
                  <c:pt idx="22">
                    <c:v>9.9925417226833083E-2</c:v>
                  </c:pt>
                  <c:pt idx="23">
                    <c:v>0.10084906397029464</c:v>
                  </c:pt>
                  <c:pt idx="24">
                    <c:v>9.8944252355099072E-2</c:v>
                  </c:pt>
                  <c:pt idx="25">
                    <c:v>9.7512695425504559E-2</c:v>
                  </c:pt>
                  <c:pt idx="26">
                    <c:v>0.1000582672345466</c:v>
                  </c:pt>
                  <c:pt idx="27">
                    <c:v>9.9727953437597633E-2</c:v>
                  </c:pt>
                  <c:pt idx="28">
                    <c:v>9.5539973351080873E-2</c:v>
                  </c:pt>
                  <c:pt idx="29">
                    <c:v>9.4373951814644669E-2</c:v>
                  </c:pt>
                  <c:pt idx="30">
                    <c:v>9.7901728998888368E-2</c:v>
                  </c:pt>
                  <c:pt idx="31">
                    <c:v>9.6420111362484573E-2</c:v>
                  </c:pt>
                  <c:pt idx="32">
                    <c:v>8.9884554643876999E-2</c:v>
                  </c:pt>
                  <c:pt idx="33">
                    <c:v>9.1056656261620489E-2</c:v>
                  </c:pt>
                  <c:pt idx="34">
                    <c:v>9.2060122744725553E-2</c:v>
                  </c:pt>
                  <c:pt idx="35">
                    <c:v>8.8519073453860064E-2</c:v>
                  </c:pt>
                  <c:pt idx="36">
                    <c:v>8.6263806644854918E-2</c:v>
                  </c:pt>
                  <c:pt idx="37">
                    <c:v>7.7703938051025712E-2</c:v>
                  </c:pt>
                  <c:pt idx="38">
                    <c:v>7.7350720569811765E-2</c:v>
                  </c:pt>
                  <c:pt idx="39">
                    <c:v>7.5788816847215848E-2</c:v>
                  </c:pt>
                  <c:pt idx="40">
                    <c:v>7.3654647006192717E-2</c:v>
                  </c:pt>
                  <c:pt idx="41">
                    <c:v>7.1873042737600729E-2</c:v>
                  </c:pt>
                  <c:pt idx="42">
                    <c:v>7.2090625054074528E-2</c:v>
                  </c:pt>
                  <c:pt idx="43">
                    <c:v>6.7545973277585519E-2</c:v>
                  </c:pt>
                  <c:pt idx="44">
                    <c:v>6.6411942792860099E-2</c:v>
                  </c:pt>
                  <c:pt idx="45">
                    <c:v>6.5915973914582537E-2</c:v>
                  </c:pt>
                  <c:pt idx="46">
                    <c:v>6.3341203015476813E-2</c:v>
                  </c:pt>
                  <c:pt idx="47">
                    <c:v>6.3273757667671848E-2</c:v>
                  </c:pt>
                  <c:pt idx="48">
                    <c:v>6.2633486718837922E-2</c:v>
                  </c:pt>
                  <c:pt idx="49">
                    <c:v>5.7805716051310525E-2</c:v>
                  </c:pt>
                  <c:pt idx="50">
                    <c:v>6.1062591892208022E-2</c:v>
                  </c:pt>
                  <c:pt idx="51">
                    <c:v>5.9855148902442472E-2</c:v>
                  </c:pt>
                  <c:pt idx="52">
                    <c:v>5.7911763013744788E-2</c:v>
                  </c:pt>
                  <c:pt idx="53">
                    <c:v>5.7330528863115612E-2</c:v>
                  </c:pt>
                  <c:pt idx="54">
                    <c:v>5.5970356119712614E-2</c:v>
                  </c:pt>
                  <c:pt idx="55">
                    <c:v>5.1889561256959149E-2</c:v>
                  </c:pt>
                  <c:pt idx="56">
                    <c:v>5.1875133398965226E-2</c:v>
                  </c:pt>
                  <c:pt idx="57">
                    <c:v>5.0404495788928166E-2</c:v>
                  </c:pt>
                  <c:pt idx="58">
                    <c:v>5.0391789646889305E-2</c:v>
                  </c:pt>
                </c:numCache>
              </c:numRef>
            </c:plus>
            <c:minus>
              <c:numRef>
                <c:f>SUMMARY!$P$6:$P$64</c:f>
                <c:numCache>
                  <c:formatCode>General</c:formatCode>
                  <c:ptCount val="59"/>
                  <c:pt idx="0">
                    <c:v>8.2751138441575766E-17</c:v>
                  </c:pt>
                  <c:pt idx="1">
                    <c:v>4.2807299041067198E-2</c:v>
                  </c:pt>
                  <c:pt idx="2">
                    <c:v>5.3439301834328337E-2</c:v>
                  </c:pt>
                  <c:pt idx="3">
                    <c:v>4.4407291330293662E-2</c:v>
                  </c:pt>
                  <c:pt idx="4">
                    <c:v>6.8889717166517386E-2</c:v>
                  </c:pt>
                  <c:pt idx="5">
                    <c:v>7.7246066328637911E-2</c:v>
                  </c:pt>
                  <c:pt idx="6">
                    <c:v>8.0945792322318841E-2</c:v>
                  </c:pt>
                  <c:pt idx="7">
                    <c:v>9.8759356977817694E-2</c:v>
                  </c:pt>
                  <c:pt idx="8">
                    <c:v>9.5942021253157636E-2</c:v>
                  </c:pt>
                  <c:pt idx="9">
                    <c:v>0.10235022581062293</c:v>
                  </c:pt>
                  <c:pt idx="10">
                    <c:v>0.10546616869413993</c:v>
                  </c:pt>
                  <c:pt idx="11">
                    <c:v>0.10501421739955874</c:v>
                  </c:pt>
                  <c:pt idx="12">
                    <c:v>0.10002282334129874</c:v>
                  </c:pt>
                  <c:pt idx="13">
                    <c:v>0.10189193564271107</c:v>
                  </c:pt>
                  <c:pt idx="14">
                    <c:v>9.6639654259168886E-2</c:v>
                  </c:pt>
                  <c:pt idx="15">
                    <c:v>9.8731696112039746E-2</c:v>
                  </c:pt>
                  <c:pt idx="16">
                    <c:v>0.10244818213176177</c:v>
                  </c:pt>
                  <c:pt idx="17">
                    <c:v>0.10478230241473271</c:v>
                  </c:pt>
                  <c:pt idx="18">
                    <c:v>0.10501266496946955</c:v>
                  </c:pt>
                  <c:pt idx="19">
                    <c:v>0.1008291795201167</c:v>
                  </c:pt>
                  <c:pt idx="20">
                    <c:v>0.10582073859905759</c:v>
                  </c:pt>
                  <c:pt idx="21">
                    <c:v>0.10116076697847215</c:v>
                  </c:pt>
                  <c:pt idx="22">
                    <c:v>9.9925417226833083E-2</c:v>
                  </c:pt>
                  <c:pt idx="23">
                    <c:v>0.10084906397029464</c:v>
                  </c:pt>
                  <c:pt idx="24">
                    <c:v>9.8944252355099072E-2</c:v>
                  </c:pt>
                  <c:pt idx="25">
                    <c:v>9.7512695425504559E-2</c:v>
                  </c:pt>
                  <c:pt idx="26">
                    <c:v>0.1000582672345466</c:v>
                  </c:pt>
                  <c:pt idx="27">
                    <c:v>9.9727953437597633E-2</c:v>
                  </c:pt>
                  <c:pt idx="28">
                    <c:v>9.5539973351080873E-2</c:v>
                  </c:pt>
                  <c:pt idx="29">
                    <c:v>9.4373951814644669E-2</c:v>
                  </c:pt>
                  <c:pt idx="30">
                    <c:v>9.7901728998888368E-2</c:v>
                  </c:pt>
                  <c:pt idx="31">
                    <c:v>9.6420111362484573E-2</c:v>
                  </c:pt>
                  <c:pt idx="32">
                    <c:v>8.9884554643876999E-2</c:v>
                  </c:pt>
                  <c:pt idx="33">
                    <c:v>9.1056656261620489E-2</c:v>
                  </c:pt>
                  <c:pt idx="34">
                    <c:v>9.2060122744725553E-2</c:v>
                  </c:pt>
                  <c:pt idx="35">
                    <c:v>8.8519073453860064E-2</c:v>
                  </c:pt>
                  <c:pt idx="36">
                    <c:v>8.6263806644854918E-2</c:v>
                  </c:pt>
                  <c:pt idx="37">
                    <c:v>7.7703938051025712E-2</c:v>
                  </c:pt>
                  <c:pt idx="38">
                    <c:v>7.7350720569811765E-2</c:v>
                  </c:pt>
                  <c:pt idx="39">
                    <c:v>7.5788816847215848E-2</c:v>
                  </c:pt>
                  <c:pt idx="40">
                    <c:v>7.3654647006192717E-2</c:v>
                  </c:pt>
                  <c:pt idx="41">
                    <c:v>7.1873042737600729E-2</c:v>
                  </c:pt>
                  <c:pt idx="42">
                    <c:v>7.2090625054074528E-2</c:v>
                  </c:pt>
                  <c:pt idx="43">
                    <c:v>6.7545973277585519E-2</c:v>
                  </c:pt>
                  <c:pt idx="44">
                    <c:v>6.6411942792860099E-2</c:v>
                  </c:pt>
                  <c:pt idx="45">
                    <c:v>6.5915973914582537E-2</c:v>
                  </c:pt>
                  <c:pt idx="46">
                    <c:v>6.3341203015476813E-2</c:v>
                  </c:pt>
                  <c:pt idx="47">
                    <c:v>6.3273757667671848E-2</c:v>
                  </c:pt>
                  <c:pt idx="48">
                    <c:v>6.2633486718837922E-2</c:v>
                  </c:pt>
                  <c:pt idx="49">
                    <c:v>5.7805716051310525E-2</c:v>
                  </c:pt>
                  <c:pt idx="50">
                    <c:v>6.1062591892208022E-2</c:v>
                  </c:pt>
                  <c:pt idx="51">
                    <c:v>5.9855148902442472E-2</c:v>
                  </c:pt>
                  <c:pt idx="52">
                    <c:v>5.7911763013744788E-2</c:v>
                  </c:pt>
                  <c:pt idx="53">
                    <c:v>5.7330528863115612E-2</c:v>
                  </c:pt>
                  <c:pt idx="54">
                    <c:v>5.5970356119712614E-2</c:v>
                  </c:pt>
                  <c:pt idx="55">
                    <c:v>5.1889561256959149E-2</c:v>
                  </c:pt>
                  <c:pt idx="56">
                    <c:v>5.1875133398965226E-2</c:v>
                  </c:pt>
                  <c:pt idx="57">
                    <c:v>5.0404495788928166E-2</c:v>
                  </c:pt>
                  <c:pt idx="58">
                    <c:v>5.0391789646889305E-2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SUMMARY!$B$6:$B$64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</c:numCache>
            </c:numRef>
          </c:cat>
          <c:val>
            <c:numRef>
              <c:f>SUMMARY!$R$6:$R$64</c:f>
              <c:numCache>
                <c:formatCode>General</c:formatCode>
                <c:ptCount val="59"/>
                <c:pt idx="0">
                  <c:v>1</c:v>
                </c:pt>
                <c:pt idx="1">
                  <c:v>0.88452703102051367</c:v>
                </c:pt>
                <c:pt idx="2">
                  <c:v>0.86683716047605885</c:v>
                </c:pt>
                <c:pt idx="3">
                  <c:v>0.82618825309773847</c:v>
                </c:pt>
                <c:pt idx="4">
                  <c:v>0.71420823176278359</c:v>
                </c:pt>
                <c:pt idx="5">
                  <c:v>0.70134095701233179</c:v>
                </c:pt>
                <c:pt idx="6">
                  <c:v>0.66639405343153824</c:v>
                </c:pt>
                <c:pt idx="7">
                  <c:v>0.58429611042738983</c:v>
                </c:pt>
                <c:pt idx="8">
                  <c:v>0.57189898287150809</c:v>
                </c:pt>
                <c:pt idx="9">
                  <c:v>0.53458222881750095</c:v>
                </c:pt>
                <c:pt idx="10">
                  <c:v>0.47120601676522761</c:v>
                </c:pt>
                <c:pt idx="11">
                  <c:v>0.46071324000364111</c:v>
                </c:pt>
                <c:pt idx="12">
                  <c:v>0.43192490261408661</c:v>
                </c:pt>
                <c:pt idx="13">
                  <c:v>0.38435441633511841</c:v>
                </c:pt>
                <c:pt idx="14">
                  <c:v>0.38319567058737125</c:v>
                </c:pt>
                <c:pt idx="15">
                  <c:v>0.36137426958908275</c:v>
                </c:pt>
                <c:pt idx="16">
                  <c:v>0.33540638594956895</c:v>
                </c:pt>
                <c:pt idx="17">
                  <c:v>0.32299377409897306</c:v>
                </c:pt>
                <c:pt idx="18">
                  <c:v>0.3063766593213012</c:v>
                </c:pt>
                <c:pt idx="19">
                  <c:v>0.27777896709185168</c:v>
                </c:pt>
                <c:pt idx="20">
                  <c:v>0.2746415630815513</c:v>
                </c:pt>
                <c:pt idx="21">
                  <c:v>0.26680159121627811</c:v>
                </c:pt>
                <c:pt idx="22">
                  <c:v>0.23677991343260424</c:v>
                </c:pt>
                <c:pt idx="23">
                  <c:v>0.23437145603787596</c:v>
                </c:pt>
                <c:pt idx="24">
                  <c:v>0.22748113508844903</c:v>
                </c:pt>
                <c:pt idx="25">
                  <c:v>0.20856360924527301</c:v>
                </c:pt>
                <c:pt idx="26">
                  <c:v>0.20638549054701061</c:v>
                </c:pt>
                <c:pt idx="27">
                  <c:v>0.20205538832956746</c:v>
                </c:pt>
                <c:pt idx="28">
                  <c:v>0.18083413479926336</c:v>
                </c:pt>
                <c:pt idx="29">
                  <c:v>0.18178549972388483</c:v>
                </c:pt>
                <c:pt idx="30">
                  <c:v>0.17535113014773854</c:v>
                </c:pt>
                <c:pt idx="31">
                  <c:v>0.1600936143378609</c:v>
                </c:pt>
                <c:pt idx="32">
                  <c:v>0.15371698623770735</c:v>
                </c:pt>
                <c:pt idx="33">
                  <c:v>0.15175225111235358</c:v>
                </c:pt>
                <c:pt idx="34">
                  <c:v>0.14042029461054123</c:v>
                </c:pt>
                <c:pt idx="35">
                  <c:v>0.13751965416826367</c:v>
                </c:pt>
                <c:pt idx="36">
                  <c:v>0.13645340078476409</c:v>
                </c:pt>
                <c:pt idx="37">
                  <c:v>0.12387148417934313</c:v>
                </c:pt>
                <c:pt idx="38">
                  <c:v>0.12216662486440735</c:v>
                </c:pt>
                <c:pt idx="39">
                  <c:v>0.11964940960989899</c:v>
                </c:pt>
                <c:pt idx="40">
                  <c:v>0.10997338680414942</c:v>
                </c:pt>
                <c:pt idx="41">
                  <c:v>0.11261549295667038</c:v>
                </c:pt>
                <c:pt idx="42">
                  <c:v>0.10987626806960818</c:v>
                </c:pt>
                <c:pt idx="43">
                  <c:v>0.10088690241564427</c:v>
                </c:pt>
                <c:pt idx="44">
                  <c:v>9.9103814951914032E-2</c:v>
                </c:pt>
                <c:pt idx="45">
                  <c:v>9.8059696601112994E-2</c:v>
                </c:pt>
                <c:pt idx="46">
                  <c:v>9.105952441145293E-2</c:v>
                </c:pt>
                <c:pt idx="47">
                  <c:v>9.2281362336867595E-2</c:v>
                </c:pt>
                <c:pt idx="48">
                  <c:v>9.1301038574822302E-2</c:v>
                </c:pt>
                <c:pt idx="49">
                  <c:v>8.3897603285721697E-2</c:v>
                </c:pt>
                <c:pt idx="50">
                  <c:v>8.2059464956052902E-2</c:v>
                </c:pt>
                <c:pt idx="51">
                  <c:v>8.0745141451924532E-2</c:v>
                </c:pt>
                <c:pt idx="52">
                  <c:v>7.4464098556389829E-2</c:v>
                </c:pt>
                <c:pt idx="53">
                  <c:v>7.4928414856993322E-2</c:v>
                </c:pt>
                <c:pt idx="54">
                  <c:v>7.8286196338071712E-2</c:v>
                </c:pt>
                <c:pt idx="55">
                  <c:v>6.7936991749193432E-2</c:v>
                </c:pt>
                <c:pt idx="56">
                  <c:v>7.0322536488972562E-2</c:v>
                </c:pt>
                <c:pt idx="57">
                  <c:v>6.7979346120879747E-2</c:v>
                </c:pt>
                <c:pt idx="58">
                  <c:v>6.7305659372886698E-2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14160"/>
        <c:axId val="191422736"/>
      </c:lineChart>
      <c:catAx>
        <c:axId val="19141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22736"/>
        <c:crosses val="autoZero"/>
        <c:auto val="1"/>
        <c:lblAlgn val="ctr"/>
        <c:lblOffset val="100"/>
        <c:noMultiLvlLbl val="0"/>
      </c:catAx>
      <c:valAx>
        <c:axId val="1914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Myo2-GFP</a:t>
            </a:r>
            <a:r>
              <a:rPr lang="en-US" baseline="0"/>
              <a:t> FLIP: WT vs. v159n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63079329264"/>
          <c:y val="0.14441551878037118"/>
          <c:w val="0.86580484687797221"/>
          <c:h val="0.7482512799909344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SUMMARY!$S$6:$S$64</c:f>
                <c:numCache>
                  <c:formatCode>General</c:formatCode>
                  <c:ptCount val="59"/>
                  <c:pt idx="0">
                    <c:v>7.8504622934188758E-17</c:v>
                  </c:pt>
                  <c:pt idx="1">
                    <c:v>6.7511828808559854E-2</c:v>
                  </c:pt>
                  <c:pt idx="2">
                    <c:v>7.482491541493215E-2</c:v>
                  </c:pt>
                  <c:pt idx="3">
                    <c:v>7.8092955852677198E-2</c:v>
                  </c:pt>
                  <c:pt idx="4">
                    <c:v>0.10132775704771854</c:v>
                  </c:pt>
                  <c:pt idx="5">
                    <c:v>0.11013853742532725</c:v>
                  </c:pt>
                  <c:pt idx="6">
                    <c:v>9.6120355952207234E-2</c:v>
                  </c:pt>
                  <c:pt idx="7">
                    <c:v>0.10228109319996961</c:v>
                  </c:pt>
                  <c:pt idx="8">
                    <c:v>0.10473727027114503</c:v>
                  </c:pt>
                  <c:pt idx="9">
                    <c:v>0.10052826971199565</c:v>
                  </c:pt>
                  <c:pt idx="10">
                    <c:v>0.1037586023589424</c:v>
                  </c:pt>
                  <c:pt idx="11">
                    <c:v>0.10597172135091591</c:v>
                  </c:pt>
                  <c:pt idx="12">
                    <c:v>0.10019013810133906</c:v>
                  </c:pt>
                  <c:pt idx="13">
                    <c:v>9.7838371586310313E-2</c:v>
                  </c:pt>
                  <c:pt idx="14">
                    <c:v>9.8526203868758669E-2</c:v>
                  </c:pt>
                  <c:pt idx="15">
                    <c:v>9.9743922457752265E-2</c:v>
                  </c:pt>
                  <c:pt idx="16">
                    <c:v>0.1044198896675389</c:v>
                  </c:pt>
                  <c:pt idx="17">
                    <c:v>9.1689348924115122E-2</c:v>
                  </c:pt>
                  <c:pt idx="18">
                    <c:v>8.5826237913537898E-2</c:v>
                  </c:pt>
                  <c:pt idx="19">
                    <c:v>8.6206818251354206E-2</c:v>
                  </c:pt>
                  <c:pt idx="20">
                    <c:v>8.7981955250516469E-2</c:v>
                  </c:pt>
                  <c:pt idx="21">
                    <c:v>8.7011076165676812E-2</c:v>
                  </c:pt>
                  <c:pt idx="22">
                    <c:v>8.1093479831763973E-2</c:v>
                  </c:pt>
                  <c:pt idx="23">
                    <c:v>8.0709617857653057E-2</c:v>
                  </c:pt>
                  <c:pt idx="24">
                    <c:v>8.1575598123924675E-2</c:v>
                  </c:pt>
                  <c:pt idx="25">
                    <c:v>7.9701905887262683E-2</c:v>
                  </c:pt>
                  <c:pt idx="26">
                    <c:v>7.3514272735601724E-2</c:v>
                  </c:pt>
                  <c:pt idx="27">
                    <c:v>7.6406571078893024E-2</c:v>
                  </c:pt>
                  <c:pt idx="28">
                    <c:v>6.526253494787837E-2</c:v>
                  </c:pt>
                  <c:pt idx="29">
                    <c:v>6.8413719293537595E-2</c:v>
                  </c:pt>
                  <c:pt idx="30">
                    <c:v>6.4765864695652028E-2</c:v>
                  </c:pt>
                  <c:pt idx="31">
                    <c:v>6.5080353532791332E-2</c:v>
                  </c:pt>
                  <c:pt idx="32">
                    <c:v>5.9746121206569858E-2</c:v>
                  </c:pt>
                  <c:pt idx="33">
                    <c:v>5.6299658845773481E-2</c:v>
                  </c:pt>
                  <c:pt idx="34">
                    <c:v>5.4659787376860752E-2</c:v>
                  </c:pt>
                  <c:pt idx="35">
                    <c:v>5.3361117772221314E-2</c:v>
                  </c:pt>
                  <c:pt idx="36">
                    <c:v>5.6769665069832762E-2</c:v>
                  </c:pt>
                  <c:pt idx="37">
                    <c:v>5.2375237509778565E-2</c:v>
                  </c:pt>
                  <c:pt idx="38">
                    <c:v>4.9888740688147103E-2</c:v>
                  </c:pt>
                  <c:pt idx="39">
                    <c:v>4.9867332244312557E-2</c:v>
                  </c:pt>
                  <c:pt idx="40">
                    <c:v>5.0269870969714775E-2</c:v>
                  </c:pt>
                  <c:pt idx="41">
                    <c:v>4.952804276299376E-2</c:v>
                  </c:pt>
                  <c:pt idx="42">
                    <c:v>4.830532825069983E-2</c:v>
                  </c:pt>
                  <c:pt idx="43">
                    <c:v>4.488568937224563E-2</c:v>
                  </c:pt>
                  <c:pt idx="44">
                    <c:v>4.5151075898906469E-2</c:v>
                  </c:pt>
                  <c:pt idx="45">
                    <c:v>4.3680827870123853E-2</c:v>
                  </c:pt>
                  <c:pt idx="46">
                    <c:v>4.2564409865544196E-2</c:v>
                  </c:pt>
                  <c:pt idx="47">
                    <c:v>4.1565839730546138E-2</c:v>
                  </c:pt>
                  <c:pt idx="48">
                    <c:v>4.2297909127670986E-2</c:v>
                  </c:pt>
                  <c:pt idx="49">
                    <c:v>3.993726764677033E-2</c:v>
                  </c:pt>
                  <c:pt idx="50">
                    <c:v>4.0154937082624811E-2</c:v>
                  </c:pt>
                  <c:pt idx="51">
                    <c:v>3.8670168545393638E-2</c:v>
                  </c:pt>
                  <c:pt idx="52">
                    <c:v>3.4203706802676287E-2</c:v>
                  </c:pt>
                  <c:pt idx="53">
                    <c:v>3.292044136946401E-2</c:v>
                  </c:pt>
                  <c:pt idx="54">
                    <c:v>3.7963120171945114E-2</c:v>
                  </c:pt>
                  <c:pt idx="55">
                    <c:v>3.1408421145603216E-2</c:v>
                  </c:pt>
                  <c:pt idx="56">
                    <c:v>3.762489538523979E-2</c:v>
                  </c:pt>
                  <c:pt idx="57">
                    <c:v>3.2836624958569746E-2</c:v>
                  </c:pt>
                  <c:pt idx="58">
                    <c:v>3.2742040754752268E-2</c:v>
                  </c:pt>
                </c:numCache>
              </c:numRef>
            </c:plus>
            <c:minus>
              <c:numRef>
                <c:f>SUMMARY!$S$6:$S$64</c:f>
                <c:numCache>
                  <c:formatCode>General</c:formatCode>
                  <c:ptCount val="59"/>
                  <c:pt idx="0">
                    <c:v>7.8504622934188758E-17</c:v>
                  </c:pt>
                  <c:pt idx="1">
                    <c:v>6.7511828808559854E-2</c:v>
                  </c:pt>
                  <c:pt idx="2">
                    <c:v>7.482491541493215E-2</c:v>
                  </c:pt>
                  <c:pt idx="3">
                    <c:v>7.8092955852677198E-2</c:v>
                  </c:pt>
                  <c:pt idx="4">
                    <c:v>0.10132775704771854</c:v>
                  </c:pt>
                  <c:pt idx="5">
                    <c:v>0.11013853742532725</c:v>
                  </c:pt>
                  <c:pt idx="6">
                    <c:v>9.6120355952207234E-2</c:v>
                  </c:pt>
                  <c:pt idx="7">
                    <c:v>0.10228109319996961</c:v>
                  </c:pt>
                  <c:pt idx="8">
                    <c:v>0.10473727027114503</c:v>
                  </c:pt>
                  <c:pt idx="9">
                    <c:v>0.10052826971199565</c:v>
                  </c:pt>
                  <c:pt idx="10">
                    <c:v>0.1037586023589424</c:v>
                  </c:pt>
                  <c:pt idx="11">
                    <c:v>0.10597172135091591</c:v>
                  </c:pt>
                  <c:pt idx="12">
                    <c:v>0.10019013810133906</c:v>
                  </c:pt>
                  <c:pt idx="13">
                    <c:v>9.7838371586310313E-2</c:v>
                  </c:pt>
                  <c:pt idx="14">
                    <c:v>9.8526203868758669E-2</c:v>
                  </c:pt>
                  <c:pt idx="15">
                    <c:v>9.9743922457752265E-2</c:v>
                  </c:pt>
                  <c:pt idx="16">
                    <c:v>0.1044198896675389</c:v>
                  </c:pt>
                  <c:pt idx="17">
                    <c:v>9.1689348924115122E-2</c:v>
                  </c:pt>
                  <c:pt idx="18">
                    <c:v>8.5826237913537898E-2</c:v>
                  </c:pt>
                  <c:pt idx="19">
                    <c:v>8.6206818251354206E-2</c:v>
                  </c:pt>
                  <c:pt idx="20">
                    <c:v>8.7981955250516469E-2</c:v>
                  </c:pt>
                  <c:pt idx="21">
                    <c:v>8.7011076165676812E-2</c:v>
                  </c:pt>
                  <c:pt idx="22">
                    <c:v>8.1093479831763973E-2</c:v>
                  </c:pt>
                  <c:pt idx="23">
                    <c:v>8.0709617857653057E-2</c:v>
                  </c:pt>
                  <c:pt idx="24">
                    <c:v>8.1575598123924675E-2</c:v>
                  </c:pt>
                  <c:pt idx="25">
                    <c:v>7.9701905887262683E-2</c:v>
                  </c:pt>
                  <c:pt idx="26">
                    <c:v>7.3514272735601724E-2</c:v>
                  </c:pt>
                  <c:pt idx="27">
                    <c:v>7.6406571078893024E-2</c:v>
                  </c:pt>
                  <c:pt idx="28">
                    <c:v>6.526253494787837E-2</c:v>
                  </c:pt>
                  <c:pt idx="29">
                    <c:v>6.8413719293537595E-2</c:v>
                  </c:pt>
                  <c:pt idx="30">
                    <c:v>6.4765864695652028E-2</c:v>
                  </c:pt>
                  <c:pt idx="31">
                    <c:v>6.5080353532791332E-2</c:v>
                  </c:pt>
                  <c:pt idx="32">
                    <c:v>5.9746121206569858E-2</c:v>
                  </c:pt>
                  <c:pt idx="33">
                    <c:v>5.6299658845773481E-2</c:v>
                  </c:pt>
                  <c:pt idx="34">
                    <c:v>5.4659787376860752E-2</c:v>
                  </c:pt>
                  <c:pt idx="35">
                    <c:v>5.3361117772221314E-2</c:v>
                  </c:pt>
                  <c:pt idx="36">
                    <c:v>5.6769665069832762E-2</c:v>
                  </c:pt>
                  <c:pt idx="37">
                    <c:v>5.2375237509778565E-2</c:v>
                  </c:pt>
                  <c:pt idx="38">
                    <c:v>4.9888740688147103E-2</c:v>
                  </c:pt>
                  <c:pt idx="39">
                    <c:v>4.9867332244312557E-2</c:v>
                  </c:pt>
                  <c:pt idx="40">
                    <c:v>5.0269870969714775E-2</c:v>
                  </c:pt>
                  <c:pt idx="41">
                    <c:v>4.952804276299376E-2</c:v>
                  </c:pt>
                  <c:pt idx="42">
                    <c:v>4.830532825069983E-2</c:v>
                  </c:pt>
                  <c:pt idx="43">
                    <c:v>4.488568937224563E-2</c:v>
                  </c:pt>
                  <c:pt idx="44">
                    <c:v>4.5151075898906469E-2</c:v>
                  </c:pt>
                  <c:pt idx="45">
                    <c:v>4.3680827870123853E-2</c:v>
                  </c:pt>
                  <c:pt idx="46">
                    <c:v>4.2564409865544196E-2</c:v>
                  </c:pt>
                  <c:pt idx="47">
                    <c:v>4.1565839730546138E-2</c:v>
                  </c:pt>
                  <c:pt idx="48">
                    <c:v>4.2297909127670986E-2</c:v>
                  </c:pt>
                  <c:pt idx="49">
                    <c:v>3.993726764677033E-2</c:v>
                  </c:pt>
                  <c:pt idx="50">
                    <c:v>4.0154937082624811E-2</c:v>
                  </c:pt>
                  <c:pt idx="51">
                    <c:v>3.8670168545393638E-2</c:v>
                  </c:pt>
                  <c:pt idx="52">
                    <c:v>3.4203706802676287E-2</c:v>
                  </c:pt>
                  <c:pt idx="53">
                    <c:v>3.292044136946401E-2</c:v>
                  </c:pt>
                  <c:pt idx="54">
                    <c:v>3.7963120171945114E-2</c:v>
                  </c:pt>
                  <c:pt idx="55">
                    <c:v>3.1408421145603216E-2</c:v>
                  </c:pt>
                  <c:pt idx="56">
                    <c:v>3.762489538523979E-2</c:v>
                  </c:pt>
                  <c:pt idx="57">
                    <c:v>3.2836624958569746E-2</c:v>
                  </c:pt>
                  <c:pt idx="58">
                    <c:v>3.2742040754752268E-2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SUMMARY!$B$6:$B$64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</c:numCache>
            </c:numRef>
          </c:cat>
          <c:val>
            <c:numRef>
              <c:f>SUMMARY!$O$6:$O$64</c:f>
              <c:numCache>
                <c:formatCode>General</c:formatCode>
                <c:ptCount val="59"/>
                <c:pt idx="0">
                  <c:v>1</c:v>
                </c:pt>
                <c:pt idx="1">
                  <c:v>0.88303880453494532</c:v>
                </c:pt>
                <c:pt idx="2">
                  <c:v>0.86452360620055413</c:v>
                </c:pt>
                <c:pt idx="3">
                  <c:v>0.83505178887518094</c:v>
                </c:pt>
                <c:pt idx="4">
                  <c:v>0.72042509887168327</c:v>
                </c:pt>
                <c:pt idx="5">
                  <c:v>0.71183743191717264</c:v>
                </c:pt>
                <c:pt idx="6">
                  <c:v>0.68784319684964168</c:v>
                </c:pt>
                <c:pt idx="7">
                  <c:v>0.60233618628271068</c:v>
                </c:pt>
                <c:pt idx="8">
                  <c:v>0.59496338138905402</c:v>
                </c:pt>
                <c:pt idx="9">
                  <c:v>0.57718739765353289</c:v>
                </c:pt>
                <c:pt idx="10">
                  <c:v>0.50382084603969601</c:v>
                </c:pt>
                <c:pt idx="11">
                  <c:v>0.49433681446167349</c:v>
                </c:pt>
                <c:pt idx="12">
                  <c:v>0.48080401108338677</c:v>
                </c:pt>
                <c:pt idx="13">
                  <c:v>0.40987727440724819</c:v>
                </c:pt>
                <c:pt idx="14">
                  <c:v>0.40060758543593949</c:v>
                </c:pt>
                <c:pt idx="15">
                  <c:v>0.38930508722007595</c:v>
                </c:pt>
                <c:pt idx="16">
                  <c:v>0.34100175586976816</c:v>
                </c:pt>
                <c:pt idx="17">
                  <c:v>0.33485154088304403</c:v>
                </c:pt>
                <c:pt idx="18">
                  <c:v>0.32962496858262735</c:v>
                </c:pt>
                <c:pt idx="19">
                  <c:v>0.28957600483474299</c:v>
                </c:pt>
                <c:pt idx="20">
                  <c:v>0.28778980696516071</c:v>
                </c:pt>
                <c:pt idx="21">
                  <c:v>0.27900197563061457</c:v>
                </c:pt>
                <c:pt idx="22">
                  <c:v>0.24831108203654093</c:v>
                </c:pt>
                <c:pt idx="23">
                  <c:v>0.24414328081837358</c:v>
                </c:pt>
                <c:pt idx="24">
                  <c:v>0.24311986589311627</c:v>
                </c:pt>
                <c:pt idx="25">
                  <c:v>0.21573700167636986</c:v>
                </c:pt>
                <c:pt idx="26">
                  <c:v>0.21196845431335989</c:v>
                </c:pt>
                <c:pt idx="27">
                  <c:v>0.21048616705058082</c:v>
                </c:pt>
                <c:pt idx="28">
                  <c:v>0.18793007466499939</c:v>
                </c:pt>
                <c:pt idx="29">
                  <c:v>0.18403566491339146</c:v>
                </c:pt>
                <c:pt idx="30">
                  <c:v>0.18119100485809367</c:v>
                </c:pt>
                <c:pt idx="31">
                  <c:v>0.16340879515633572</c:v>
                </c:pt>
                <c:pt idx="32">
                  <c:v>0.16015310873187466</c:v>
                </c:pt>
                <c:pt idx="33">
                  <c:v>0.15935194548380566</c:v>
                </c:pt>
                <c:pt idx="34">
                  <c:v>0.14482147347088209</c:v>
                </c:pt>
                <c:pt idx="35">
                  <c:v>0.14285893248673165</c:v>
                </c:pt>
                <c:pt idx="36">
                  <c:v>0.14087090286021503</c:v>
                </c:pt>
                <c:pt idx="37">
                  <c:v>0.1259268119780447</c:v>
                </c:pt>
                <c:pt idx="38">
                  <c:v>0.12366416147177255</c:v>
                </c:pt>
                <c:pt idx="39">
                  <c:v>0.12399421442150868</c:v>
                </c:pt>
                <c:pt idx="40">
                  <c:v>0.11260505871013363</c:v>
                </c:pt>
                <c:pt idx="41">
                  <c:v>0.10926431780446459</c:v>
                </c:pt>
                <c:pt idx="42">
                  <c:v>0.11073562618776203</c:v>
                </c:pt>
                <c:pt idx="43">
                  <c:v>0.1003822517446155</c:v>
                </c:pt>
                <c:pt idx="44">
                  <c:v>9.899720484006333E-2</c:v>
                </c:pt>
                <c:pt idx="45">
                  <c:v>9.8562359784544501E-2</c:v>
                </c:pt>
                <c:pt idx="46">
                  <c:v>8.7525430949179431E-2</c:v>
                </c:pt>
                <c:pt idx="47">
                  <c:v>8.7730228649322325E-2</c:v>
                </c:pt>
                <c:pt idx="48">
                  <c:v>8.7284571656139759E-2</c:v>
                </c:pt>
                <c:pt idx="49">
                  <c:v>7.9837854947054435E-2</c:v>
                </c:pt>
                <c:pt idx="50">
                  <c:v>7.9167204540500108E-2</c:v>
                </c:pt>
                <c:pt idx="51">
                  <c:v>7.9126904380681054E-2</c:v>
                </c:pt>
                <c:pt idx="52">
                  <c:v>7.3497449182241076E-2</c:v>
                </c:pt>
                <c:pt idx="53">
                  <c:v>7.1787094554711647E-2</c:v>
                </c:pt>
                <c:pt idx="54">
                  <c:v>7.476542737623329E-2</c:v>
                </c:pt>
                <c:pt idx="55">
                  <c:v>6.726787775506532E-2</c:v>
                </c:pt>
                <c:pt idx="56">
                  <c:v>6.5676444384993496E-2</c:v>
                </c:pt>
                <c:pt idx="57">
                  <c:v>6.8524280558100892E-2</c:v>
                </c:pt>
                <c:pt idx="58">
                  <c:v>6.7587597690806606E-2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SUMMARY!$P$6:$P$64</c:f>
                <c:numCache>
                  <c:formatCode>General</c:formatCode>
                  <c:ptCount val="59"/>
                  <c:pt idx="0">
                    <c:v>8.2751138441575766E-17</c:v>
                  </c:pt>
                  <c:pt idx="1">
                    <c:v>4.2807299041067198E-2</c:v>
                  </c:pt>
                  <c:pt idx="2">
                    <c:v>5.3439301834328337E-2</c:v>
                  </c:pt>
                  <c:pt idx="3">
                    <c:v>4.4407291330293662E-2</c:v>
                  </c:pt>
                  <c:pt idx="4">
                    <c:v>6.8889717166517386E-2</c:v>
                  </c:pt>
                  <c:pt idx="5">
                    <c:v>7.7246066328637911E-2</c:v>
                  </c:pt>
                  <c:pt idx="6">
                    <c:v>8.0945792322318841E-2</c:v>
                  </c:pt>
                  <c:pt idx="7">
                    <c:v>9.8759356977817694E-2</c:v>
                  </c:pt>
                  <c:pt idx="8">
                    <c:v>9.5942021253157636E-2</c:v>
                  </c:pt>
                  <c:pt idx="9">
                    <c:v>0.10235022581062293</c:v>
                  </c:pt>
                  <c:pt idx="10">
                    <c:v>0.10546616869413993</c:v>
                  </c:pt>
                  <c:pt idx="11">
                    <c:v>0.10501421739955874</c:v>
                  </c:pt>
                  <c:pt idx="12">
                    <c:v>0.10002282334129874</c:v>
                  </c:pt>
                  <c:pt idx="13">
                    <c:v>0.10189193564271107</c:v>
                  </c:pt>
                  <c:pt idx="14">
                    <c:v>9.6639654259168886E-2</c:v>
                  </c:pt>
                  <c:pt idx="15">
                    <c:v>9.8731696112039746E-2</c:v>
                  </c:pt>
                  <c:pt idx="16">
                    <c:v>0.10244818213176177</c:v>
                  </c:pt>
                  <c:pt idx="17">
                    <c:v>0.10478230241473271</c:v>
                  </c:pt>
                  <c:pt idx="18">
                    <c:v>0.10501266496946955</c:v>
                  </c:pt>
                  <c:pt idx="19">
                    <c:v>0.1008291795201167</c:v>
                  </c:pt>
                  <c:pt idx="20">
                    <c:v>0.10582073859905759</c:v>
                  </c:pt>
                  <c:pt idx="21">
                    <c:v>0.10116076697847215</c:v>
                  </c:pt>
                  <c:pt idx="22">
                    <c:v>9.9925417226833083E-2</c:v>
                  </c:pt>
                  <c:pt idx="23">
                    <c:v>0.10084906397029464</c:v>
                  </c:pt>
                  <c:pt idx="24">
                    <c:v>9.8944252355099072E-2</c:v>
                  </c:pt>
                  <c:pt idx="25">
                    <c:v>9.7512695425504559E-2</c:v>
                  </c:pt>
                  <c:pt idx="26">
                    <c:v>0.1000582672345466</c:v>
                  </c:pt>
                  <c:pt idx="27">
                    <c:v>9.9727953437597633E-2</c:v>
                  </c:pt>
                  <c:pt idx="28">
                    <c:v>9.5539973351080873E-2</c:v>
                  </c:pt>
                  <c:pt idx="29">
                    <c:v>9.4373951814644669E-2</c:v>
                  </c:pt>
                  <c:pt idx="30">
                    <c:v>9.7901728998888368E-2</c:v>
                  </c:pt>
                  <c:pt idx="31">
                    <c:v>9.6420111362484573E-2</c:v>
                  </c:pt>
                  <c:pt idx="32">
                    <c:v>8.9884554643876999E-2</c:v>
                  </c:pt>
                  <c:pt idx="33">
                    <c:v>9.1056656261620489E-2</c:v>
                  </c:pt>
                  <c:pt idx="34">
                    <c:v>9.2060122744725553E-2</c:v>
                  </c:pt>
                  <c:pt idx="35">
                    <c:v>8.8519073453860064E-2</c:v>
                  </c:pt>
                  <c:pt idx="36">
                    <c:v>8.6263806644854918E-2</c:v>
                  </c:pt>
                  <c:pt idx="37">
                    <c:v>7.7703938051025712E-2</c:v>
                  </c:pt>
                  <c:pt idx="38">
                    <c:v>7.7350720569811765E-2</c:v>
                  </c:pt>
                  <c:pt idx="39">
                    <c:v>7.5788816847215848E-2</c:v>
                  </c:pt>
                  <c:pt idx="40">
                    <c:v>7.3654647006192717E-2</c:v>
                  </c:pt>
                  <c:pt idx="41">
                    <c:v>7.1873042737600729E-2</c:v>
                  </c:pt>
                  <c:pt idx="42">
                    <c:v>7.2090625054074528E-2</c:v>
                  </c:pt>
                  <c:pt idx="43">
                    <c:v>6.7545973277585519E-2</c:v>
                  </c:pt>
                  <c:pt idx="44">
                    <c:v>6.6411942792860099E-2</c:v>
                  </c:pt>
                  <c:pt idx="45">
                    <c:v>6.5915973914582537E-2</c:v>
                  </c:pt>
                  <c:pt idx="46">
                    <c:v>6.3341203015476813E-2</c:v>
                  </c:pt>
                  <c:pt idx="47">
                    <c:v>6.3273757667671848E-2</c:v>
                  </c:pt>
                  <c:pt idx="48">
                    <c:v>6.2633486718837922E-2</c:v>
                  </c:pt>
                  <c:pt idx="49">
                    <c:v>5.7805716051310525E-2</c:v>
                  </c:pt>
                  <c:pt idx="50">
                    <c:v>6.1062591892208022E-2</c:v>
                  </c:pt>
                  <c:pt idx="51">
                    <c:v>5.9855148902442472E-2</c:v>
                  </c:pt>
                  <c:pt idx="52">
                    <c:v>5.7911763013744788E-2</c:v>
                  </c:pt>
                  <c:pt idx="53">
                    <c:v>5.7330528863115612E-2</c:v>
                  </c:pt>
                  <c:pt idx="54">
                    <c:v>5.5970356119712614E-2</c:v>
                  </c:pt>
                  <c:pt idx="55">
                    <c:v>5.1889561256959149E-2</c:v>
                  </c:pt>
                  <c:pt idx="56">
                    <c:v>5.1875133398965226E-2</c:v>
                  </c:pt>
                  <c:pt idx="57">
                    <c:v>5.0404495788928166E-2</c:v>
                  </c:pt>
                  <c:pt idx="58">
                    <c:v>5.0391789646889305E-2</c:v>
                  </c:pt>
                </c:numCache>
              </c:numRef>
            </c:plus>
            <c:minus>
              <c:numRef>
                <c:f>SUMMARY!$P$6:$P$64</c:f>
                <c:numCache>
                  <c:formatCode>General</c:formatCode>
                  <c:ptCount val="59"/>
                  <c:pt idx="0">
                    <c:v>8.2751138441575766E-17</c:v>
                  </c:pt>
                  <c:pt idx="1">
                    <c:v>4.2807299041067198E-2</c:v>
                  </c:pt>
                  <c:pt idx="2">
                    <c:v>5.3439301834328337E-2</c:v>
                  </c:pt>
                  <c:pt idx="3">
                    <c:v>4.4407291330293662E-2</c:v>
                  </c:pt>
                  <c:pt idx="4">
                    <c:v>6.8889717166517386E-2</c:v>
                  </c:pt>
                  <c:pt idx="5">
                    <c:v>7.7246066328637911E-2</c:v>
                  </c:pt>
                  <c:pt idx="6">
                    <c:v>8.0945792322318841E-2</c:v>
                  </c:pt>
                  <c:pt idx="7">
                    <c:v>9.8759356977817694E-2</c:v>
                  </c:pt>
                  <c:pt idx="8">
                    <c:v>9.5942021253157636E-2</c:v>
                  </c:pt>
                  <c:pt idx="9">
                    <c:v>0.10235022581062293</c:v>
                  </c:pt>
                  <c:pt idx="10">
                    <c:v>0.10546616869413993</c:v>
                  </c:pt>
                  <c:pt idx="11">
                    <c:v>0.10501421739955874</c:v>
                  </c:pt>
                  <c:pt idx="12">
                    <c:v>0.10002282334129874</c:v>
                  </c:pt>
                  <c:pt idx="13">
                    <c:v>0.10189193564271107</c:v>
                  </c:pt>
                  <c:pt idx="14">
                    <c:v>9.6639654259168886E-2</c:v>
                  </c:pt>
                  <c:pt idx="15">
                    <c:v>9.8731696112039746E-2</c:v>
                  </c:pt>
                  <c:pt idx="16">
                    <c:v>0.10244818213176177</c:v>
                  </c:pt>
                  <c:pt idx="17">
                    <c:v>0.10478230241473271</c:v>
                  </c:pt>
                  <c:pt idx="18">
                    <c:v>0.10501266496946955</c:v>
                  </c:pt>
                  <c:pt idx="19">
                    <c:v>0.1008291795201167</c:v>
                  </c:pt>
                  <c:pt idx="20">
                    <c:v>0.10582073859905759</c:v>
                  </c:pt>
                  <c:pt idx="21">
                    <c:v>0.10116076697847215</c:v>
                  </c:pt>
                  <c:pt idx="22">
                    <c:v>9.9925417226833083E-2</c:v>
                  </c:pt>
                  <c:pt idx="23">
                    <c:v>0.10084906397029464</c:v>
                  </c:pt>
                  <c:pt idx="24">
                    <c:v>9.8944252355099072E-2</c:v>
                  </c:pt>
                  <c:pt idx="25">
                    <c:v>9.7512695425504559E-2</c:v>
                  </c:pt>
                  <c:pt idx="26">
                    <c:v>0.1000582672345466</c:v>
                  </c:pt>
                  <c:pt idx="27">
                    <c:v>9.9727953437597633E-2</c:v>
                  </c:pt>
                  <c:pt idx="28">
                    <c:v>9.5539973351080873E-2</c:v>
                  </c:pt>
                  <c:pt idx="29">
                    <c:v>9.4373951814644669E-2</c:v>
                  </c:pt>
                  <c:pt idx="30">
                    <c:v>9.7901728998888368E-2</c:v>
                  </c:pt>
                  <c:pt idx="31">
                    <c:v>9.6420111362484573E-2</c:v>
                  </c:pt>
                  <c:pt idx="32">
                    <c:v>8.9884554643876999E-2</c:v>
                  </c:pt>
                  <c:pt idx="33">
                    <c:v>9.1056656261620489E-2</c:v>
                  </c:pt>
                  <c:pt idx="34">
                    <c:v>9.2060122744725553E-2</c:v>
                  </c:pt>
                  <c:pt idx="35">
                    <c:v>8.8519073453860064E-2</c:v>
                  </c:pt>
                  <c:pt idx="36">
                    <c:v>8.6263806644854918E-2</c:v>
                  </c:pt>
                  <c:pt idx="37">
                    <c:v>7.7703938051025712E-2</c:v>
                  </c:pt>
                  <c:pt idx="38">
                    <c:v>7.7350720569811765E-2</c:v>
                  </c:pt>
                  <c:pt idx="39">
                    <c:v>7.5788816847215848E-2</c:v>
                  </c:pt>
                  <c:pt idx="40">
                    <c:v>7.3654647006192717E-2</c:v>
                  </c:pt>
                  <c:pt idx="41">
                    <c:v>7.1873042737600729E-2</c:v>
                  </c:pt>
                  <c:pt idx="42">
                    <c:v>7.2090625054074528E-2</c:v>
                  </c:pt>
                  <c:pt idx="43">
                    <c:v>6.7545973277585519E-2</c:v>
                  </c:pt>
                  <c:pt idx="44">
                    <c:v>6.6411942792860099E-2</c:v>
                  </c:pt>
                  <c:pt idx="45">
                    <c:v>6.5915973914582537E-2</c:v>
                  </c:pt>
                  <c:pt idx="46">
                    <c:v>6.3341203015476813E-2</c:v>
                  </c:pt>
                  <c:pt idx="47">
                    <c:v>6.3273757667671848E-2</c:v>
                  </c:pt>
                  <c:pt idx="48">
                    <c:v>6.2633486718837922E-2</c:v>
                  </c:pt>
                  <c:pt idx="49">
                    <c:v>5.7805716051310525E-2</c:v>
                  </c:pt>
                  <c:pt idx="50">
                    <c:v>6.1062591892208022E-2</c:v>
                  </c:pt>
                  <c:pt idx="51">
                    <c:v>5.9855148902442472E-2</c:v>
                  </c:pt>
                  <c:pt idx="52">
                    <c:v>5.7911763013744788E-2</c:v>
                  </c:pt>
                  <c:pt idx="53">
                    <c:v>5.7330528863115612E-2</c:v>
                  </c:pt>
                  <c:pt idx="54">
                    <c:v>5.5970356119712614E-2</c:v>
                  </c:pt>
                  <c:pt idx="55">
                    <c:v>5.1889561256959149E-2</c:v>
                  </c:pt>
                  <c:pt idx="56">
                    <c:v>5.1875133398965226E-2</c:v>
                  </c:pt>
                  <c:pt idx="57">
                    <c:v>5.0404495788928166E-2</c:v>
                  </c:pt>
                  <c:pt idx="58">
                    <c:v>5.0391789646889305E-2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SUMMARY!$B$6:$B$64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</c:numCache>
            </c:numRef>
          </c:cat>
          <c:val>
            <c:numRef>
              <c:f>SUMMARY!$R$6:$R$64</c:f>
              <c:numCache>
                <c:formatCode>General</c:formatCode>
                <c:ptCount val="59"/>
                <c:pt idx="0">
                  <c:v>1</c:v>
                </c:pt>
                <c:pt idx="1">
                  <c:v>0.88452703102051367</c:v>
                </c:pt>
                <c:pt idx="2">
                  <c:v>0.86683716047605885</c:v>
                </c:pt>
                <c:pt idx="3">
                  <c:v>0.82618825309773847</c:v>
                </c:pt>
                <c:pt idx="4">
                  <c:v>0.71420823176278359</c:v>
                </c:pt>
                <c:pt idx="5">
                  <c:v>0.70134095701233179</c:v>
                </c:pt>
                <c:pt idx="6">
                  <c:v>0.66639405343153824</c:v>
                </c:pt>
                <c:pt idx="7">
                  <c:v>0.58429611042738983</c:v>
                </c:pt>
                <c:pt idx="8">
                  <c:v>0.57189898287150809</c:v>
                </c:pt>
                <c:pt idx="9">
                  <c:v>0.53458222881750095</c:v>
                </c:pt>
                <c:pt idx="10">
                  <c:v>0.47120601676522761</c:v>
                </c:pt>
                <c:pt idx="11">
                  <c:v>0.46071324000364111</c:v>
                </c:pt>
                <c:pt idx="12">
                  <c:v>0.43192490261408661</c:v>
                </c:pt>
                <c:pt idx="13">
                  <c:v>0.38435441633511841</c:v>
                </c:pt>
                <c:pt idx="14">
                  <c:v>0.38319567058737125</c:v>
                </c:pt>
                <c:pt idx="15">
                  <c:v>0.36137426958908275</c:v>
                </c:pt>
                <c:pt idx="16">
                  <c:v>0.33540638594956895</c:v>
                </c:pt>
                <c:pt idx="17">
                  <c:v>0.32299377409897306</c:v>
                </c:pt>
                <c:pt idx="18">
                  <c:v>0.3063766593213012</c:v>
                </c:pt>
                <c:pt idx="19">
                  <c:v>0.27777896709185168</c:v>
                </c:pt>
                <c:pt idx="20">
                  <c:v>0.2746415630815513</c:v>
                </c:pt>
                <c:pt idx="21">
                  <c:v>0.26680159121627811</c:v>
                </c:pt>
                <c:pt idx="22">
                  <c:v>0.23677991343260424</c:v>
                </c:pt>
                <c:pt idx="23">
                  <c:v>0.23437145603787596</c:v>
                </c:pt>
                <c:pt idx="24">
                  <c:v>0.22748113508844903</c:v>
                </c:pt>
                <c:pt idx="25">
                  <c:v>0.20856360924527301</c:v>
                </c:pt>
                <c:pt idx="26">
                  <c:v>0.20638549054701061</c:v>
                </c:pt>
                <c:pt idx="27">
                  <c:v>0.20205538832956746</c:v>
                </c:pt>
                <c:pt idx="28">
                  <c:v>0.18083413479926336</c:v>
                </c:pt>
                <c:pt idx="29">
                  <c:v>0.18178549972388483</c:v>
                </c:pt>
                <c:pt idx="30">
                  <c:v>0.17535113014773854</c:v>
                </c:pt>
                <c:pt idx="31">
                  <c:v>0.1600936143378609</c:v>
                </c:pt>
                <c:pt idx="32">
                  <c:v>0.15371698623770735</c:v>
                </c:pt>
                <c:pt idx="33">
                  <c:v>0.15175225111235358</c:v>
                </c:pt>
                <c:pt idx="34">
                  <c:v>0.14042029461054123</c:v>
                </c:pt>
                <c:pt idx="35">
                  <c:v>0.13751965416826367</c:v>
                </c:pt>
                <c:pt idx="36">
                  <c:v>0.13645340078476409</c:v>
                </c:pt>
                <c:pt idx="37">
                  <c:v>0.12387148417934313</c:v>
                </c:pt>
                <c:pt idx="38">
                  <c:v>0.12216662486440735</c:v>
                </c:pt>
                <c:pt idx="39">
                  <c:v>0.11964940960989899</c:v>
                </c:pt>
                <c:pt idx="40">
                  <c:v>0.10997338680414942</c:v>
                </c:pt>
                <c:pt idx="41">
                  <c:v>0.11261549295667038</c:v>
                </c:pt>
                <c:pt idx="42">
                  <c:v>0.10987626806960818</c:v>
                </c:pt>
                <c:pt idx="43">
                  <c:v>0.10088690241564427</c:v>
                </c:pt>
                <c:pt idx="44">
                  <c:v>9.9103814951914032E-2</c:v>
                </c:pt>
                <c:pt idx="45">
                  <c:v>9.8059696601112994E-2</c:v>
                </c:pt>
                <c:pt idx="46">
                  <c:v>9.105952441145293E-2</c:v>
                </c:pt>
                <c:pt idx="47">
                  <c:v>9.2281362336867595E-2</c:v>
                </c:pt>
                <c:pt idx="48">
                  <c:v>9.1301038574822302E-2</c:v>
                </c:pt>
                <c:pt idx="49">
                  <c:v>8.3897603285721697E-2</c:v>
                </c:pt>
                <c:pt idx="50">
                  <c:v>8.2059464956052902E-2</c:v>
                </c:pt>
                <c:pt idx="51">
                  <c:v>8.0745141451924532E-2</c:v>
                </c:pt>
                <c:pt idx="52">
                  <c:v>7.4464098556389829E-2</c:v>
                </c:pt>
                <c:pt idx="53">
                  <c:v>7.4928414856993322E-2</c:v>
                </c:pt>
                <c:pt idx="54">
                  <c:v>7.8286196338071712E-2</c:v>
                </c:pt>
                <c:pt idx="55">
                  <c:v>6.7936991749193432E-2</c:v>
                </c:pt>
                <c:pt idx="56">
                  <c:v>7.0322536488972562E-2</c:v>
                </c:pt>
                <c:pt idx="57">
                  <c:v>6.7979346120879747E-2</c:v>
                </c:pt>
                <c:pt idx="58">
                  <c:v>6.7305659372886698E-2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8728"/>
        <c:axId val="227269120"/>
      </c:lineChart>
      <c:catAx>
        <c:axId val="22726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69120"/>
        <c:crosses val="autoZero"/>
        <c:auto val="1"/>
        <c:lblAlgn val="ctr"/>
        <c:lblOffset val="100"/>
        <c:noMultiLvlLbl val="0"/>
      </c:catAx>
      <c:valAx>
        <c:axId val="2272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6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276227</xdr:colOff>
      <xdr:row>9</xdr:row>
      <xdr:rowOff>52387</xdr:rowOff>
    </xdr:from>
    <xdr:to>
      <xdr:col>12</xdr:col>
      <xdr:colOff>142875</xdr:colOff>
      <xdr:row>26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476248</xdr:colOff>
      <xdr:row>17</xdr:row>
      <xdr:rowOff>61914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16" workbookViewId="0">
      <selection activeCell="X34" sqref="X34"/>
    </sheetView>
  </sheetViews>
  <sheetFormatPr defaultRowHeight="15" x14ac:dyDescent="0.25"/>
  <cols>
    <col min="1" max="1" width="9.7109375" bestFit="1" customWidth="1"/>
    <col min="16" max="16" width="12" bestFit="1" customWidth="1"/>
  </cols>
  <sheetData>
    <row r="1" spans="1:19" x14ac:dyDescent="0.25">
      <c r="A1" t="s">
        <v>56</v>
      </c>
    </row>
    <row r="2" spans="1:19" x14ac:dyDescent="0.25">
      <c r="A2" t="s">
        <v>57</v>
      </c>
    </row>
    <row r="3" spans="1:19" x14ac:dyDescent="0.25">
      <c r="A3" s="2">
        <v>41728</v>
      </c>
      <c r="E3" t="s">
        <v>58</v>
      </c>
    </row>
    <row r="5" spans="1:19" x14ac:dyDescent="0.25">
      <c r="C5">
        <v>1.1000000000000001</v>
      </c>
      <c r="D5">
        <v>1.2</v>
      </c>
      <c r="F5">
        <v>1.4</v>
      </c>
      <c r="G5">
        <v>1.5</v>
      </c>
      <c r="H5">
        <v>1.6</v>
      </c>
      <c r="I5">
        <v>1.7</v>
      </c>
      <c r="J5">
        <v>1.9</v>
      </c>
      <c r="K5">
        <v>1.1299999999999999</v>
      </c>
      <c r="L5">
        <v>1.1399999999999999</v>
      </c>
      <c r="M5">
        <v>1.1499999999999999</v>
      </c>
      <c r="O5" t="s">
        <v>54</v>
      </c>
      <c r="P5" t="s">
        <v>55</v>
      </c>
      <c r="R5" t="s">
        <v>54</v>
      </c>
      <c r="S5" t="s">
        <v>55</v>
      </c>
    </row>
    <row r="6" spans="1:19" x14ac:dyDescent="0.25">
      <c r="A6">
        <v>0</v>
      </c>
      <c r="B6">
        <v>0</v>
      </c>
      <c r="C6">
        <v>1</v>
      </c>
      <c r="D6">
        <v>1</v>
      </c>
      <c r="F6">
        <v>1</v>
      </c>
      <c r="G6">
        <v>1.0000000000000002</v>
      </c>
      <c r="H6">
        <v>0.99999999999999989</v>
      </c>
      <c r="I6">
        <v>1</v>
      </c>
      <c r="J6">
        <v>1</v>
      </c>
      <c r="K6">
        <v>1</v>
      </c>
      <c r="L6">
        <v>1</v>
      </c>
      <c r="M6">
        <v>1</v>
      </c>
      <c r="O6">
        <f>AVERAGE(C6:M6)</f>
        <v>1</v>
      </c>
      <c r="P6">
        <f>STDEV(C6:M6)</f>
        <v>8.2751138441575766E-17</v>
      </c>
      <c r="R6">
        <v>1</v>
      </c>
      <c r="S6">
        <v>7.8504622934188758E-17</v>
      </c>
    </row>
    <row r="7" spans="1:19" x14ac:dyDescent="0.25">
      <c r="A7">
        <v>2000</v>
      </c>
      <c r="B7">
        <v>2</v>
      </c>
      <c r="C7">
        <v>0.9206458924818669</v>
      </c>
      <c r="D7">
        <v>0.95292171733156728</v>
      </c>
      <c r="F7">
        <v>0.85451477482413885</v>
      </c>
      <c r="G7">
        <v>0.92301758728237981</v>
      </c>
      <c r="H7">
        <v>0.91079556218581303</v>
      </c>
      <c r="I7">
        <v>0.88356126696605353</v>
      </c>
      <c r="J7">
        <v>0.83364414460399661</v>
      </c>
      <c r="K7">
        <v>0.87650640750850528</v>
      </c>
      <c r="L7">
        <v>0.82394476997029653</v>
      </c>
      <c r="M7">
        <v>0.85083592219483584</v>
      </c>
      <c r="O7">
        <f t="shared" ref="O7:O64" si="0">AVERAGE(C7:M7)</f>
        <v>0.88303880453494532</v>
      </c>
      <c r="P7">
        <f t="shared" ref="P7:P64" si="1">STDEV(C7:M7)</f>
        <v>4.2807299041067198E-2</v>
      </c>
      <c r="R7">
        <v>0.88452703102051367</v>
      </c>
      <c r="S7">
        <v>6.7511828808559854E-2</v>
      </c>
    </row>
    <row r="8" spans="1:19" x14ac:dyDescent="0.25">
      <c r="A8">
        <v>4001</v>
      </c>
      <c r="B8">
        <v>4</v>
      </c>
      <c r="C8">
        <v>0.89200502070256182</v>
      </c>
      <c r="D8">
        <v>0.93582420763021434</v>
      </c>
      <c r="F8">
        <v>0.87905400124070987</v>
      </c>
      <c r="G8">
        <v>0.93086954293101365</v>
      </c>
      <c r="H8">
        <v>0.8761320915016596</v>
      </c>
      <c r="I8">
        <v>0.87024046679192224</v>
      </c>
      <c r="J8">
        <v>0.83180262452204046</v>
      </c>
      <c r="K8">
        <v>0.8319348870409452</v>
      </c>
      <c r="L8">
        <v>0.75242234527484175</v>
      </c>
      <c r="M8">
        <v>0.84495087436963112</v>
      </c>
      <c r="O8">
        <f t="shared" si="0"/>
        <v>0.86452360620055413</v>
      </c>
      <c r="P8">
        <f t="shared" si="1"/>
        <v>5.3439301834328337E-2</v>
      </c>
      <c r="R8">
        <v>0.86683716047605885</v>
      </c>
      <c r="S8">
        <v>7.482491541493215E-2</v>
      </c>
    </row>
    <row r="9" spans="1:19" x14ac:dyDescent="0.25">
      <c r="A9">
        <v>6001</v>
      </c>
      <c r="B9">
        <v>6</v>
      </c>
      <c r="C9">
        <v>0.8164260575703014</v>
      </c>
      <c r="D9">
        <v>0.89486067882302367</v>
      </c>
      <c r="F9">
        <v>0.84642437085126365</v>
      </c>
      <c r="G9">
        <v>0.89973055053133266</v>
      </c>
      <c r="H9">
        <v>0.8793462483860699</v>
      </c>
      <c r="I9">
        <v>0.82087115376314257</v>
      </c>
      <c r="J9">
        <v>0.79772468484487769</v>
      </c>
      <c r="K9">
        <v>0.80682086051415902</v>
      </c>
      <c r="L9">
        <v>0.76404721621914495</v>
      </c>
      <c r="M9">
        <v>0.82426606724849538</v>
      </c>
      <c r="O9">
        <f t="shared" si="0"/>
        <v>0.83505178887518094</v>
      </c>
      <c r="P9">
        <f t="shared" si="1"/>
        <v>4.4407291330293662E-2</v>
      </c>
      <c r="R9">
        <v>0.82618825309773847</v>
      </c>
      <c r="S9">
        <v>7.8092955852677198E-2</v>
      </c>
    </row>
    <row r="10" spans="1:19" x14ac:dyDescent="0.25">
      <c r="A10">
        <v>8000</v>
      </c>
      <c r="B10">
        <v>8</v>
      </c>
      <c r="C10">
        <v>0.72677482889127165</v>
      </c>
      <c r="D10">
        <v>0.79515906004103631</v>
      </c>
      <c r="F10">
        <v>0.74126935141028072</v>
      </c>
      <c r="G10">
        <v>0.86230121020761763</v>
      </c>
      <c r="H10">
        <v>0.73394511607212765</v>
      </c>
      <c r="I10">
        <v>0.68883931052069247</v>
      </c>
      <c r="J10">
        <v>0.68156489447245816</v>
      </c>
      <c r="K10">
        <v>0.65714299696985645</v>
      </c>
      <c r="L10">
        <v>0.62553508166291638</v>
      </c>
      <c r="M10">
        <v>0.69171913846857513</v>
      </c>
      <c r="O10">
        <f t="shared" si="0"/>
        <v>0.72042509887168327</v>
      </c>
      <c r="P10">
        <f t="shared" si="1"/>
        <v>6.8889717166517386E-2</v>
      </c>
      <c r="R10">
        <v>0.71420823176278359</v>
      </c>
      <c r="S10">
        <v>0.10132775704771854</v>
      </c>
    </row>
    <row r="11" spans="1:19" x14ac:dyDescent="0.25">
      <c r="A11">
        <v>10000</v>
      </c>
      <c r="B11">
        <v>10</v>
      </c>
      <c r="C11">
        <v>0.68487534763087798</v>
      </c>
      <c r="D11">
        <v>0.79650257156702609</v>
      </c>
      <c r="F11">
        <v>0.73563636834778567</v>
      </c>
      <c r="G11">
        <v>0.86545850642134636</v>
      </c>
      <c r="H11">
        <v>0.74568587066679626</v>
      </c>
      <c r="I11">
        <v>0.69014720952139952</v>
      </c>
      <c r="J11">
        <v>0.67694087325516406</v>
      </c>
      <c r="K11">
        <v>0.64124262644743357</v>
      </c>
      <c r="L11">
        <v>0.59751517890603112</v>
      </c>
      <c r="M11">
        <v>0.68436976640786495</v>
      </c>
      <c r="O11">
        <f t="shared" si="0"/>
        <v>0.71183743191717264</v>
      </c>
      <c r="P11">
        <f t="shared" si="1"/>
        <v>7.7246066328637911E-2</v>
      </c>
      <c r="R11">
        <v>0.70134095701233179</v>
      </c>
      <c r="S11">
        <v>0.11013853742532725</v>
      </c>
    </row>
    <row r="12" spans="1:19" x14ac:dyDescent="0.25">
      <c r="A12">
        <v>12000</v>
      </c>
      <c r="B12">
        <v>12</v>
      </c>
      <c r="C12">
        <v>0.70151444904286064</v>
      </c>
      <c r="D12">
        <v>0.78312018228813618</v>
      </c>
      <c r="F12">
        <v>0.71499409453358864</v>
      </c>
      <c r="G12">
        <v>0.82648429515178612</v>
      </c>
      <c r="H12">
        <v>0.72874789593483214</v>
      </c>
      <c r="I12">
        <v>0.6692856730333363</v>
      </c>
      <c r="J12">
        <v>0.64082896289481406</v>
      </c>
      <c r="K12">
        <v>0.6009706944388119</v>
      </c>
      <c r="L12">
        <v>0.55799929389177183</v>
      </c>
      <c r="M12">
        <v>0.6544864272864801</v>
      </c>
      <c r="O12">
        <f t="shared" si="0"/>
        <v>0.68784319684964168</v>
      </c>
      <c r="P12">
        <f t="shared" si="1"/>
        <v>8.0945792322318841E-2</v>
      </c>
      <c r="R12">
        <v>0.66639405343153824</v>
      </c>
      <c r="S12">
        <v>9.6120355952207234E-2</v>
      </c>
    </row>
    <row r="13" spans="1:19" x14ac:dyDescent="0.25">
      <c r="A13">
        <v>14001</v>
      </c>
      <c r="B13">
        <v>14</v>
      </c>
      <c r="C13">
        <v>0.5793100102509855</v>
      </c>
      <c r="D13">
        <v>0.7031861453634326</v>
      </c>
      <c r="F13">
        <v>0.6813638281183555</v>
      </c>
      <c r="G13">
        <v>0.76866226993825881</v>
      </c>
      <c r="H13">
        <v>0.63713956140409977</v>
      </c>
      <c r="I13">
        <v>0.59535429716762167</v>
      </c>
      <c r="J13">
        <v>0.55392441910865253</v>
      </c>
      <c r="K13">
        <v>0.49753578178998242</v>
      </c>
      <c r="L13">
        <v>0.43627364994945106</v>
      </c>
      <c r="M13">
        <v>0.5706118997362668</v>
      </c>
      <c r="O13">
        <f t="shared" si="0"/>
        <v>0.60233618628271068</v>
      </c>
      <c r="P13">
        <f t="shared" si="1"/>
        <v>9.8759356977817694E-2</v>
      </c>
      <c r="R13">
        <v>0.58429611042738983</v>
      </c>
      <c r="S13">
        <v>0.10228109319996961</v>
      </c>
    </row>
    <row r="14" spans="1:19" x14ac:dyDescent="0.25">
      <c r="A14">
        <v>16001</v>
      </c>
      <c r="B14">
        <v>16</v>
      </c>
      <c r="C14">
        <v>0.56930994584719907</v>
      </c>
      <c r="D14">
        <v>0.71227965557127948</v>
      </c>
      <c r="F14">
        <v>0.65384988275040934</v>
      </c>
      <c r="G14">
        <v>0.76179339482904451</v>
      </c>
      <c r="H14">
        <v>0.63147442597133807</v>
      </c>
      <c r="I14">
        <v>0.57457962042310173</v>
      </c>
      <c r="J14">
        <v>0.53971818462771215</v>
      </c>
      <c r="K14">
        <v>0.51726299356799965</v>
      </c>
      <c r="L14">
        <v>0.43912901368286161</v>
      </c>
      <c r="M14">
        <v>0.55023669661959518</v>
      </c>
      <c r="O14">
        <f t="shared" si="0"/>
        <v>0.59496338138905402</v>
      </c>
      <c r="P14">
        <f t="shared" si="1"/>
        <v>9.5942021253157636E-2</v>
      </c>
      <c r="R14">
        <v>0.57189898287150809</v>
      </c>
      <c r="S14">
        <v>0.10473727027114503</v>
      </c>
    </row>
    <row r="15" spans="1:19" x14ac:dyDescent="0.25">
      <c r="A15">
        <v>18000</v>
      </c>
      <c r="B15">
        <v>18</v>
      </c>
      <c r="C15">
        <v>0.54158501335871989</v>
      </c>
      <c r="D15">
        <v>0.72246315677536543</v>
      </c>
      <c r="F15">
        <v>0.61167844417692918</v>
      </c>
      <c r="G15">
        <v>0.76048583851207852</v>
      </c>
      <c r="H15">
        <v>0.58491631490385221</v>
      </c>
      <c r="I15">
        <v>0.56656210925680461</v>
      </c>
      <c r="J15">
        <v>0.5192100777745563</v>
      </c>
      <c r="K15">
        <v>0.51497523387966271</v>
      </c>
      <c r="L15">
        <v>0.40855246662563666</v>
      </c>
      <c r="M15">
        <v>0.54144532127172151</v>
      </c>
      <c r="O15">
        <f t="shared" si="0"/>
        <v>0.57718739765353289</v>
      </c>
      <c r="P15">
        <f t="shared" si="1"/>
        <v>0.10235022581062293</v>
      </c>
      <c r="R15">
        <v>0.53458222881750095</v>
      </c>
      <c r="S15">
        <v>0.10052826971199565</v>
      </c>
    </row>
    <row r="16" spans="1:19" x14ac:dyDescent="0.25">
      <c r="A16">
        <v>20000</v>
      </c>
      <c r="B16">
        <v>20</v>
      </c>
      <c r="C16">
        <v>0.48085247249575175</v>
      </c>
      <c r="D16">
        <v>0.66470804316199261</v>
      </c>
      <c r="F16">
        <v>0.57477994311667568</v>
      </c>
      <c r="G16">
        <v>0.67826334137379152</v>
      </c>
      <c r="H16">
        <v>0.49935869999506505</v>
      </c>
      <c r="I16">
        <v>0.46699290713726171</v>
      </c>
      <c r="J16">
        <v>0.44076058167956567</v>
      </c>
      <c r="K16">
        <v>0.42626692284479545</v>
      </c>
      <c r="L16">
        <v>0.34575968619335001</v>
      </c>
      <c r="M16">
        <v>0.46046586239871096</v>
      </c>
      <c r="O16">
        <f t="shared" si="0"/>
        <v>0.50382084603969601</v>
      </c>
      <c r="P16">
        <f t="shared" si="1"/>
        <v>0.10546616869413993</v>
      </c>
      <c r="R16">
        <v>0.47120601676522761</v>
      </c>
      <c r="S16">
        <v>0.1037586023589424</v>
      </c>
    </row>
    <row r="17" spans="1:19" x14ac:dyDescent="0.25">
      <c r="A17">
        <v>22001</v>
      </c>
      <c r="B17">
        <v>22</v>
      </c>
      <c r="C17">
        <v>0.47482784146601681</v>
      </c>
      <c r="D17">
        <v>0.65447108036839396</v>
      </c>
      <c r="F17">
        <v>0.53707487693252232</v>
      </c>
      <c r="G17">
        <v>0.68111958022311914</v>
      </c>
      <c r="H17">
        <v>0.4827221933522588</v>
      </c>
      <c r="I17">
        <v>0.46431150044763636</v>
      </c>
      <c r="J17">
        <v>0.44403188678924277</v>
      </c>
      <c r="K17">
        <v>0.41715083683339083</v>
      </c>
      <c r="L17">
        <v>0.33558102111306509</v>
      </c>
      <c r="M17">
        <v>0.45207732709108867</v>
      </c>
      <c r="O17">
        <f t="shared" si="0"/>
        <v>0.49433681446167349</v>
      </c>
      <c r="P17">
        <f t="shared" si="1"/>
        <v>0.10501421739955874</v>
      </c>
      <c r="R17">
        <v>0.46071324000364111</v>
      </c>
      <c r="S17">
        <v>0.10597172135091591</v>
      </c>
    </row>
    <row r="18" spans="1:19" x14ac:dyDescent="0.25">
      <c r="A18">
        <v>24001</v>
      </c>
      <c r="B18">
        <v>24</v>
      </c>
      <c r="C18">
        <v>0.47084399078441636</v>
      </c>
      <c r="D18">
        <v>0.61970166091851686</v>
      </c>
      <c r="F18">
        <v>0.5238645044509449</v>
      </c>
      <c r="G18">
        <v>0.6699854889028205</v>
      </c>
      <c r="H18">
        <v>0.46597459100894745</v>
      </c>
      <c r="I18">
        <v>0.46321875074137847</v>
      </c>
      <c r="J18">
        <v>0.43232199733218851</v>
      </c>
      <c r="K18">
        <v>0.39240746169748231</v>
      </c>
      <c r="L18">
        <v>0.34069243761183493</v>
      </c>
      <c r="M18">
        <v>0.42902922738533822</v>
      </c>
      <c r="O18">
        <f t="shared" si="0"/>
        <v>0.48080401108338677</v>
      </c>
      <c r="P18">
        <f t="shared" si="1"/>
        <v>0.10002282334129874</v>
      </c>
      <c r="R18">
        <v>0.43192490261408661</v>
      </c>
      <c r="S18">
        <v>0.10019013810133906</v>
      </c>
    </row>
    <row r="19" spans="1:19" x14ac:dyDescent="0.25">
      <c r="A19">
        <v>26000</v>
      </c>
      <c r="B19">
        <v>26</v>
      </c>
      <c r="C19">
        <v>0.38781574958592768</v>
      </c>
      <c r="D19">
        <v>0.53446027570659205</v>
      </c>
      <c r="F19">
        <v>0.46247082467470391</v>
      </c>
      <c r="G19">
        <v>0.61292158339216596</v>
      </c>
      <c r="H19">
        <v>0.38631766283571489</v>
      </c>
      <c r="I19">
        <v>0.39022978180074902</v>
      </c>
      <c r="J19">
        <v>0.38812980349925424</v>
      </c>
      <c r="K19">
        <v>0.2949816741527832</v>
      </c>
      <c r="L19">
        <v>0.28248082018169179</v>
      </c>
      <c r="M19">
        <v>0.3589645682428988</v>
      </c>
      <c r="O19">
        <f t="shared" si="0"/>
        <v>0.40987727440724819</v>
      </c>
      <c r="P19">
        <f t="shared" si="1"/>
        <v>0.10189193564271107</v>
      </c>
      <c r="R19">
        <v>0.38435441633511841</v>
      </c>
      <c r="S19">
        <v>9.7838371586310313E-2</v>
      </c>
    </row>
    <row r="20" spans="1:19" x14ac:dyDescent="0.25">
      <c r="A20">
        <v>28000</v>
      </c>
      <c r="B20">
        <v>28</v>
      </c>
      <c r="C20">
        <v>0.38337519151621274</v>
      </c>
      <c r="D20">
        <v>0.52484120267787515</v>
      </c>
      <c r="F20">
        <v>0.45521330210992389</v>
      </c>
      <c r="G20">
        <v>0.58320730881589267</v>
      </c>
      <c r="H20">
        <v>0.38539301499068451</v>
      </c>
      <c r="I20">
        <v>0.38436034874453628</v>
      </c>
      <c r="J20">
        <v>0.37150386630146215</v>
      </c>
      <c r="K20">
        <v>0.29178889398059299</v>
      </c>
      <c r="L20">
        <v>0.27117148325415652</v>
      </c>
      <c r="M20">
        <v>0.35522124196805771</v>
      </c>
      <c r="O20">
        <f t="shared" si="0"/>
        <v>0.40060758543593949</v>
      </c>
      <c r="P20">
        <f t="shared" si="1"/>
        <v>9.6639654259168886E-2</v>
      </c>
      <c r="R20">
        <v>0.38319567058737125</v>
      </c>
      <c r="S20">
        <v>9.8526203868758669E-2</v>
      </c>
    </row>
    <row r="21" spans="1:19" x14ac:dyDescent="0.25">
      <c r="A21">
        <v>30000</v>
      </c>
      <c r="B21">
        <v>30</v>
      </c>
      <c r="C21">
        <v>0.37066895060065963</v>
      </c>
      <c r="D21">
        <v>0.50860189123216448</v>
      </c>
      <c r="F21">
        <v>0.44297917718154789</v>
      </c>
      <c r="G21">
        <v>0.58483886670093843</v>
      </c>
      <c r="H21">
        <v>0.36929879557377798</v>
      </c>
      <c r="I21">
        <v>0.36535260595611357</v>
      </c>
      <c r="J21">
        <v>0.3656097599588895</v>
      </c>
      <c r="K21">
        <v>0.29206239048324084</v>
      </c>
      <c r="L21">
        <v>0.2524386217502399</v>
      </c>
      <c r="M21">
        <v>0.341199812763187</v>
      </c>
      <c r="O21">
        <f t="shared" si="0"/>
        <v>0.38930508722007595</v>
      </c>
      <c r="P21">
        <f t="shared" si="1"/>
        <v>9.8731696112039746E-2</v>
      </c>
      <c r="R21">
        <v>0.36137426958908275</v>
      </c>
      <c r="S21">
        <v>9.9743922457752265E-2</v>
      </c>
    </row>
    <row r="22" spans="1:19" x14ac:dyDescent="0.25">
      <c r="A22">
        <v>32001</v>
      </c>
      <c r="B22">
        <v>32</v>
      </c>
      <c r="C22">
        <v>0.31012575545132021</v>
      </c>
      <c r="D22">
        <v>0.44380500829061892</v>
      </c>
      <c r="F22">
        <v>0.37843678694786437</v>
      </c>
      <c r="G22">
        <v>0.57011568131889312</v>
      </c>
      <c r="H22">
        <v>0.32605552942181709</v>
      </c>
      <c r="I22">
        <v>0.31423970909455612</v>
      </c>
      <c r="J22">
        <v>0.31666762728838549</v>
      </c>
      <c r="K22">
        <v>0.25020748458180508</v>
      </c>
      <c r="L22">
        <v>0.21294991232814769</v>
      </c>
      <c r="M22">
        <v>0.28741406397427355</v>
      </c>
      <c r="O22">
        <f t="shared" si="0"/>
        <v>0.34100175586976816</v>
      </c>
      <c r="P22">
        <f t="shared" si="1"/>
        <v>0.10244818213176177</v>
      </c>
      <c r="R22">
        <v>0.33540638594956895</v>
      </c>
      <c r="S22">
        <v>0.1044198896675389</v>
      </c>
    </row>
    <row r="23" spans="1:19" x14ac:dyDescent="0.25">
      <c r="A23">
        <v>34001</v>
      </c>
      <c r="B23">
        <v>34</v>
      </c>
      <c r="C23">
        <v>0.31246505571555311</v>
      </c>
      <c r="D23">
        <v>0.44564295572970403</v>
      </c>
      <c r="F23">
        <v>0.38350585796616798</v>
      </c>
      <c r="G23">
        <v>0.55961609121711819</v>
      </c>
      <c r="H23">
        <v>0.31980759701372818</v>
      </c>
      <c r="I23">
        <v>0.3018787030386198</v>
      </c>
      <c r="J23">
        <v>0.3072565364287973</v>
      </c>
      <c r="K23">
        <v>0.24128027597828336</v>
      </c>
      <c r="L23">
        <v>0.19513809566623583</v>
      </c>
      <c r="M23">
        <v>0.28192424007623246</v>
      </c>
      <c r="O23">
        <f t="shared" si="0"/>
        <v>0.33485154088304403</v>
      </c>
      <c r="P23">
        <f t="shared" si="1"/>
        <v>0.10478230241473271</v>
      </c>
      <c r="R23">
        <v>0.32299377409897306</v>
      </c>
      <c r="S23">
        <v>9.1689348924115122E-2</v>
      </c>
    </row>
    <row r="24" spans="1:19" x14ac:dyDescent="0.25">
      <c r="A24">
        <v>36000</v>
      </c>
      <c r="B24">
        <v>36</v>
      </c>
      <c r="C24">
        <v>0.29869351918098819</v>
      </c>
      <c r="D24">
        <v>0.43173964874048626</v>
      </c>
      <c r="F24">
        <v>0.3652082192972369</v>
      </c>
      <c r="G24">
        <v>0.56744958432907189</v>
      </c>
      <c r="H24">
        <v>0.3203025240875611</v>
      </c>
      <c r="I24">
        <v>0.29932300451631044</v>
      </c>
      <c r="J24">
        <v>0.30043218327454518</v>
      </c>
      <c r="K24">
        <v>0.23523249528438669</v>
      </c>
      <c r="L24">
        <v>0.20137647225180955</v>
      </c>
      <c r="M24">
        <v>0.27649203486387741</v>
      </c>
      <c r="O24">
        <f t="shared" si="0"/>
        <v>0.32962496858262735</v>
      </c>
      <c r="P24">
        <f t="shared" si="1"/>
        <v>0.10501266496946955</v>
      </c>
      <c r="R24">
        <v>0.3063766593213012</v>
      </c>
      <c r="S24">
        <v>8.5826237913537898E-2</v>
      </c>
    </row>
    <row r="25" spans="1:19" x14ac:dyDescent="0.25">
      <c r="A25">
        <v>38000</v>
      </c>
      <c r="B25">
        <v>38</v>
      </c>
      <c r="C25">
        <v>0.25299461941328277</v>
      </c>
      <c r="D25">
        <v>0.398967506431949</v>
      </c>
      <c r="F25">
        <v>0.33436972841676765</v>
      </c>
      <c r="G25">
        <v>0.50714756851210885</v>
      </c>
      <c r="H25">
        <v>0.28406162586314765</v>
      </c>
      <c r="I25">
        <v>0.25557152391646143</v>
      </c>
      <c r="J25">
        <v>0.26937821174282905</v>
      </c>
      <c r="K25">
        <v>0.19421485742771658</v>
      </c>
      <c r="L25">
        <v>0.16834897437014029</v>
      </c>
      <c r="M25">
        <v>0.23070543225302684</v>
      </c>
      <c r="O25">
        <f t="shared" si="0"/>
        <v>0.28957600483474299</v>
      </c>
      <c r="P25">
        <f t="shared" si="1"/>
        <v>0.1008291795201167</v>
      </c>
      <c r="R25">
        <v>0.27777896709185168</v>
      </c>
      <c r="S25">
        <v>8.6206818251354206E-2</v>
      </c>
    </row>
    <row r="26" spans="1:19" x14ac:dyDescent="0.25">
      <c r="A26">
        <v>40000</v>
      </c>
      <c r="B26">
        <v>40</v>
      </c>
      <c r="C26">
        <v>0.2425787357699152</v>
      </c>
      <c r="D26">
        <v>0.40793173615403122</v>
      </c>
      <c r="F26">
        <v>0.33157933599875272</v>
      </c>
      <c r="G26">
        <v>0.51537756325599315</v>
      </c>
      <c r="H26">
        <v>0.2833999321666294</v>
      </c>
      <c r="I26">
        <v>0.24193768728293968</v>
      </c>
      <c r="J26">
        <v>0.27396205260270845</v>
      </c>
      <c r="K26">
        <v>0.19118880973282587</v>
      </c>
      <c r="L26">
        <v>0.1656866780101042</v>
      </c>
      <c r="M26">
        <v>0.22425553867770703</v>
      </c>
      <c r="O26">
        <f t="shared" si="0"/>
        <v>0.28778980696516071</v>
      </c>
      <c r="P26">
        <f t="shared" si="1"/>
        <v>0.10582073859905759</v>
      </c>
      <c r="R26">
        <v>0.2746415630815513</v>
      </c>
      <c r="S26">
        <v>8.7981955250516469E-2</v>
      </c>
    </row>
    <row r="27" spans="1:19" x14ac:dyDescent="0.25">
      <c r="A27">
        <v>42001</v>
      </c>
      <c r="B27">
        <v>42</v>
      </c>
      <c r="C27">
        <v>0.2478136251583648</v>
      </c>
      <c r="D27">
        <v>0.41040363629866577</v>
      </c>
      <c r="F27">
        <v>0.32038205068573056</v>
      </c>
      <c r="G27">
        <v>0.48541628448672169</v>
      </c>
      <c r="H27">
        <v>0.26810969888441416</v>
      </c>
      <c r="I27">
        <v>0.24094926049737672</v>
      </c>
      <c r="J27">
        <v>0.25410538010655714</v>
      </c>
      <c r="K27">
        <v>0.19050398599528273</v>
      </c>
      <c r="L27">
        <v>0.15234108211520223</v>
      </c>
      <c r="M27">
        <v>0.21999475207782984</v>
      </c>
      <c r="O27">
        <f t="shared" si="0"/>
        <v>0.27900197563061457</v>
      </c>
      <c r="P27">
        <f t="shared" si="1"/>
        <v>0.10116076697847215</v>
      </c>
      <c r="R27">
        <v>0.26680159121627811</v>
      </c>
      <c r="S27">
        <v>8.7011076165676812E-2</v>
      </c>
    </row>
    <row r="28" spans="1:19" x14ac:dyDescent="0.25">
      <c r="A28">
        <v>44001</v>
      </c>
      <c r="B28">
        <v>44</v>
      </c>
      <c r="C28">
        <v>0.20830677470812464</v>
      </c>
      <c r="D28">
        <v>0.37051423938903633</v>
      </c>
      <c r="F28">
        <v>0.28607303570085668</v>
      </c>
      <c r="G28">
        <v>0.46090802242131573</v>
      </c>
      <c r="H28">
        <v>0.24050267115612142</v>
      </c>
      <c r="I28">
        <v>0.21182602767419248</v>
      </c>
      <c r="J28">
        <v>0.22107606546411049</v>
      </c>
      <c r="K28">
        <v>0.16950169828090558</v>
      </c>
      <c r="L28">
        <v>0.12752301139453392</v>
      </c>
      <c r="M28">
        <v>0.18687927417621217</v>
      </c>
      <c r="O28">
        <f t="shared" si="0"/>
        <v>0.24831108203654093</v>
      </c>
      <c r="P28">
        <f t="shared" si="1"/>
        <v>9.9925417226833083E-2</v>
      </c>
      <c r="R28">
        <v>0.23677991343260424</v>
      </c>
      <c r="S28">
        <v>8.1093479831763973E-2</v>
      </c>
    </row>
    <row r="29" spans="1:19" x14ac:dyDescent="0.25">
      <c r="A29">
        <v>46000</v>
      </c>
      <c r="B29">
        <v>46</v>
      </c>
      <c r="C29">
        <v>0.19964839254243325</v>
      </c>
      <c r="D29">
        <v>0.35468895156354552</v>
      </c>
      <c r="F29">
        <v>0.28471665767472776</v>
      </c>
      <c r="G29">
        <v>0.46692917543414675</v>
      </c>
      <c r="H29">
        <v>0.23946495095604214</v>
      </c>
      <c r="I29">
        <v>0.1987708510897952</v>
      </c>
      <c r="J29">
        <v>0.22349123118929781</v>
      </c>
      <c r="K29">
        <v>0.16762145720395419</v>
      </c>
      <c r="L29">
        <v>0.12963578267455225</v>
      </c>
      <c r="M29">
        <v>0.1764653578552407</v>
      </c>
      <c r="O29">
        <f t="shared" si="0"/>
        <v>0.24414328081837358</v>
      </c>
      <c r="P29">
        <f t="shared" si="1"/>
        <v>0.10084906397029464</v>
      </c>
      <c r="R29">
        <v>0.23437145603787596</v>
      </c>
      <c r="S29">
        <v>8.0709617857653057E-2</v>
      </c>
    </row>
    <row r="30" spans="1:19" x14ac:dyDescent="0.25">
      <c r="A30">
        <v>48001</v>
      </c>
      <c r="B30">
        <v>48</v>
      </c>
      <c r="C30">
        <v>0.20589477667745867</v>
      </c>
      <c r="D30">
        <v>0.36225510202031069</v>
      </c>
      <c r="F30">
        <v>0.26759450867966339</v>
      </c>
      <c r="G30">
        <v>0.46376491949998272</v>
      </c>
      <c r="H30">
        <v>0.22526007007326967</v>
      </c>
      <c r="I30">
        <v>0.19892499184570048</v>
      </c>
      <c r="J30">
        <v>0.22112659877404836</v>
      </c>
      <c r="K30">
        <v>0.17428040656489532</v>
      </c>
      <c r="L30">
        <v>0.13887313640514357</v>
      </c>
      <c r="M30">
        <v>0.17322414839068964</v>
      </c>
      <c r="O30">
        <f t="shared" si="0"/>
        <v>0.24311986589311627</v>
      </c>
      <c r="P30">
        <f t="shared" si="1"/>
        <v>9.8944252355099072E-2</v>
      </c>
      <c r="R30">
        <v>0.22748113508844903</v>
      </c>
      <c r="S30">
        <v>8.1575598123924675E-2</v>
      </c>
    </row>
    <row r="31" spans="1:19" x14ac:dyDescent="0.25">
      <c r="A31">
        <v>50001</v>
      </c>
      <c r="B31">
        <v>50</v>
      </c>
      <c r="C31">
        <v>0.17401949081487159</v>
      </c>
      <c r="D31">
        <v>0.33960629088988159</v>
      </c>
      <c r="F31">
        <v>0.24638388146865731</v>
      </c>
      <c r="G31">
        <v>0.4278955665972668</v>
      </c>
      <c r="H31">
        <v>0.19137843448384761</v>
      </c>
      <c r="I31">
        <v>0.17667193233076783</v>
      </c>
      <c r="J31">
        <v>0.19425326187553738</v>
      </c>
      <c r="K31">
        <v>0.14651930138603578</v>
      </c>
      <c r="L31">
        <v>0.11328830074898015</v>
      </c>
      <c r="M31">
        <v>0.14735355616785259</v>
      </c>
      <c r="O31">
        <f t="shared" si="0"/>
        <v>0.21573700167636986</v>
      </c>
      <c r="P31">
        <f t="shared" si="1"/>
        <v>9.7512695425504559E-2</v>
      </c>
      <c r="R31">
        <v>0.20856360924527301</v>
      </c>
      <c r="S31">
        <v>7.9701905887262683E-2</v>
      </c>
    </row>
    <row r="32" spans="1:19" x14ac:dyDescent="0.25">
      <c r="A32">
        <v>52001</v>
      </c>
      <c r="B32">
        <v>52</v>
      </c>
      <c r="C32">
        <v>0.1658327771842813</v>
      </c>
      <c r="D32">
        <v>0.34462346337438476</v>
      </c>
      <c r="F32">
        <v>0.23212505951114823</v>
      </c>
      <c r="G32">
        <v>0.43108755725319486</v>
      </c>
      <c r="H32">
        <v>0.19054827917255604</v>
      </c>
      <c r="I32">
        <v>0.16879505450606286</v>
      </c>
      <c r="J32">
        <v>0.18121307060920647</v>
      </c>
      <c r="K32">
        <v>0.14842881989950191</v>
      </c>
      <c r="L32">
        <v>0.10947890644814062</v>
      </c>
      <c r="M32">
        <v>0.14755155517512167</v>
      </c>
      <c r="O32">
        <f t="shared" si="0"/>
        <v>0.21196845431335989</v>
      </c>
      <c r="P32">
        <f t="shared" si="1"/>
        <v>0.1000582672345466</v>
      </c>
      <c r="R32">
        <v>0.20638549054701061</v>
      </c>
      <c r="S32">
        <v>7.3514272735601724E-2</v>
      </c>
    </row>
    <row r="33" spans="1:19" x14ac:dyDescent="0.25">
      <c r="A33">
        <v>54000</v>
      </c>
      <c r="B33">
        <v>54</v>
      </c>
      <c r="C33">
        <v>0.17080974411655325</v>
      </c>
      <c r="D33">
        <v>0.33117183496977204</v>
      </c>
      <c r="F33">
        <v>0.22123990148154538</v>
      </c>
      <c r="G33">
        <v>0.44014592173979505</v>
      </c>
      <c r="H33">
        <v>0.17794489031303801</v>
      </c>
      <c r="I33">
        <v>0.16888029568610557</v>
      </c>
      <c r="J33">
        <v>0.18225854607967598</v>
      </c>
      <c r="K33">
        <v>0.1532472184105402</v>
      </c>
      <c r="L33">
        <v>0.11287343300802412</v>
      </c>
      <c r="M33">
        <v>0.14628988470075865</v>
      </c>
      <c r="O33">
        <f t="shared" si="0"/>
        <v>0.21048616705058082</v>
      </c>
      <c r="P33">
        <f t="shared" si="1"/>
        <v>9.9727953437597633E-2</v>
      </c>
      <c r="R33">
        <v>0.20205538832956746</v>
      </c>
      <c r="S33">
        <v>7.6406571078893024E-2</v>
      </c>
    </row>
    <row r="34" spans="1:19" x14ac:dyDescent="0.25">
      <c r="A34">
        <v>56000</v>
      </c>
      <c r="B34">
        <v>56</v>
      </c>
      <c r="C34">
        <v>0.14897191111776575</v>
      </c>
      <c r="D34">
        <v>0.30640734442691936</v>
      </c>
      <c r="F34">
        <v>0.1998881103927605</v>
      </c>
      <c r="G34">
        <v>0.40405375921979614</v>
      </c>
      <c r="H34">
        <v>0.1702077330945152</v>
      </c>
      <c r="I34">
        <v>0.14749167317065012</v>
      </c>
      <c r="J34">
        <v>0.1556780356791608</v>
      </c>
      <c r="K34">
        <v>0.132382351300773</v>
      </c>
      <c r="L34">
        <v>8.9716683048864404E-2</v>
      </c>
      <c r="M34">
        <v>0.12450314519878852</v>
      </c>
      <c r="O34">
        <f t="shared" si="0"/>
        <v>0.18793007466499939</v>
      </c>
      <c r="P34">
        <f t="shared" si="1"/>
        <v>9.5539973351080873E-2</v>
      </c>
      <c r="R34">
        <v>0.18083413479926336</v>
      </c>
      <c r="S34">
        <v>6.526253494787837E-2</v>
      </c>
    </row>
    <row r="35" spans="1:19" x14ac:dyDescent="0.25">
      <c r="A35">
        <v>58000</v>
      </c>
      <c r="B35">
        <v>58</v>
      </c>
      <c r="C35">
        <v>0.14382417977087125</v>
      </c>
      <c r="D35">
        <v>0.30679105362810927</v>
      </c>
      <c r="F35">
        <v>0.19194558587045135</v>
      </c>
      <c r="G35">
        <v>0.3955584856324183</v>
      </c>
      <c r="H35">
        <v>0.1610447636550689</v>
      </c>
      <c r="I35">
        <v>0.14812644877849679</v>
      </c>
      <c r="J35">
        <v>0.15488751700079173</v>
      </c>
      <c r="K35">
        <v>0.12480318015986593</v>
      </c>
      <c r="L35">
        <v>9.0468895157482174E-2</v>
      </c>
      <c r="M35">
        <v>0.12290653948035875</v>
      </c>
      <c r="O35">
        <f t="shared" si="0"/>
        <v>0.18403566491339146</v>
      </c>
      <c r="P35">
        <f t="shared" si="1"/>
        <v>9.4373951814644669E-2</v>
      </c>
      <c r="R35">
        <v>0.18178549972388483</v>
      </c>
      <c r="S35">
        <v>6.8413719293537595E-2</v>
      </c>
    </row>
    <row r="36" spans="1:19" x14ac:dyDescent="0.25">
      <c r="A36">
        <v>60001</v>
      </c>
      <c r="B36">
        <v>60</v>
      </c>
      <c r="C36">
        <v>0.14429052132858047</v>
      </c>
      <c r="D36">
        <v>0.31190361365244662</v>
      </c>
      <c r="F36">
        <v>0.18425582659728407</v>
      </c>
      <c r="G36">
        <v>0.40157212242198526</v>
      </c>
      <c r="H36">
        <v>0.1460247901908176</v>
      </c>
      <c r="I36">
        <v>0.14362880526777938</v>
      </c>
      <c r="J36">
        <v>0.14439379244601674</v>
      </c>
      <c r="K36">
        <v>0.12748491540272269</v>
      </c>
      <c r="L36">
        <v>8.8524450971126156E-2</v>
      </c>
      <c r="M36">
        <v>0.11983121030217746</v>
      </c>
      <c r="O36">
        <f t="shared" si="0"/>
        <v>0.18119100485809367</v>
      </c>
      <c r="P36">
        <f t="shared" si="1"/>
        <v>9.7901728998888368E-2</v>
      </c>
      <c r="R36">
        <v>0.17535113014773854</v>
      </c>
      <c r="S36">
        <v>6.4765864695652028E-2</v>
      </c>
    </row>
    <row r="37" spans="1:19" x14ac:dyDescent="0.25">
      <c r="A37">
        <v>62001</v>
      </c>
      <c r="B37">
        <v>62</v>
      </c>
      <c r="C37">
        <v>0.12366582202361412</v>
      </c>
      <c r="D37">
        <v>0.27032597776286738</v>
      </c>
      <c r="F37">
        <v>0.16915584425995153</v>
      </c>
      <c r="G37">
        <v>0.39258471724298838</v>
      </c>
      <c r="H37">
        <v>0.13170902411814428</v>
      </c>
      <c r="I37">
        <v>0.12651078011410266</v>
      </c>
      <c r="J37">
        <v>0.13545454070426532</v>
      </c>
      <c r="K37">
        <v>0.11055388293428335</v>
      </c>
      <c r="L37">
        <v>7.1133407297194209E-2</v>
      </c>
      <c r="M37">
        <v>0.10299395510594604</v>
      </c>
      <c r="O37">
        <f t="shared" si="0"/>
        <v>0.16340879515633572</v>
      </c>
      <c r="P37">
        <f t="shared" si="1"/>
        <v>9.6420111362484573E-2</v>
      </c>
      <c r="R37">
        <v>0.1600936143378609</v>
      </c>
      <c r="S37">
        <v>6.5080353532791332E-2</v>
      </c>
    </row>
    <row r="38" spans="1:19" x14ac:dyDescent="0.25">
      <c r="A38">
        <v>64000</v>
      </c>
      <c r="B38">
        <v>64</v>
      </c>
      <c r="C38">
        <v>0.11908812718802586</v>
      </c>
      <c r="D38">
        <v>0.26141718353638538</v>
      </c>
      <c r="F38">
        <v>0.16590726987934157</v>
      </c>
      <c r="G38">
        <v>0.37254272670248789</v>
      </c>
      <c r="H38">
        <v>0.12826226440882527</v>
      </c>
      <c r="I38">
        <v>0.1311269284160933</v>
      </c>
      <c r="J38">
        <v>0.13656536450830165</v>
      </c>
      <c r="K38">
        <v>0.10986856010907875</v>
      </c>
      <c r="L38">
        <v>7.4562958056128628E-2</v>
      </c>
      <c r="M38">
        <v>0.10218970451407858</v>
      </c>
      <c r="O38">
        <f t="shared" si="0"/>
        <v>0.16015310873187466</v>
      </c>
      <c r="P38">
        <f t="shared" si="1"/>
        <v>8.9884554643876999E-2</v>
      </c>
      <c r="R38">
        <v>0.15371698623770735</v>
      </c>
      <c r="S38">
        <v>5.9746121206569858E-2</v>
      </c>
    </row>
    <row r="39" spans="1:19" x14ac:dyDescent="0.25">
      <c r="A39">
        <v>66000</v>
      </c>
      <c r="B39">
        <v>66</v>
      </c>
      <c r="C39">
        <v>0.12491065943441541</v>
      </c>
      <c r="D39">
        <v>0.26746892009860351</v>
      </c>
      <c r="F39">
        <v>0.15965163056753348</v>
      </c>
      <c r="G39">
        <v>0.37319176682968441</v>
      </c>
      <c r="H39">
        <v>0.12597188644139212</v>
      </c>
      <c r="I39">
        <v>0.12626700143470554</v>
      </c>
      <c r="J39">
        <v>0.13082453954734569</v>
      </c>
      <c r="K39">
        <v>0.1096392663241282</v>
      </c>
      <c r="L39">
        <v>7.5869321107130988E-2</v>
      </c>
      <c r="M39">
        <v>9.9724463053117107E-2</v>
      </c>
      <c r="O39">
        <f t="shared" si="0"/>
        <v>0.15935194548380566</v>
      </c>
      <c r="P39">
        <f t="shared" si="1"/>
        <v>9.1056656261620489E-2</v>
      </c>
      <c r="R39">
        <v>0.15175225111235358</v>
      </c>
      <c r="S39">
        <v>5.6299658845773481E-2</v>
      </c>
    </row>
    <row r="40" spans="1:19" x14ac:dyDescent="0.25">
      <c r="A40">
        <v>68000</v>
      </c>
      <c r="B40">
        <v>68</v>
      </c>
      <c r="C40">
        <v>0.10671985502198882</v>
      </c>
      <c r="D40">
        <v>0.23573461862385034</v>
      </c>
      <c r="F40">
        <v>0.13633674539908339</v>
      </c>
      <c r="G40">
        <v>0.37194081110736099</v>
      </c>
      <c r="H40">
        <v>0.12621935806177001</v>
      </c>
      <c r="I40">
        <v>0.10822419596652544</v>
      </c>
      <c r="J40">
        <v>0.11477524940912474</v>
      </c>
      <c r="K40">
        <v>0.10086797418042641</v>
      </c>
      <c r="L40">
        <v>6.2159204426388767E-2</v>
      </c>
      <c r="M40">
        <v>8.5236722512302104E-2</v>
      </c>
      <c r="O40">
        <f t="shared" si="0"/>
        <v>0.14482147347088209</v>
      </c>
      <c r="P40">
        <f t="shared" si="1"/>
        <v>9.2060122744725553E-2</v>
      </c>
      <c r="R40">
        <v>0.14042029461054123</v>
      </c>
      <c r="S40">
        <v>5.4659787376860752E-2</v>
      </c>
    </row>
    <row r="41" spans="1:19" x14ac:dyDescent="0.25">
      <c r="A41">
        <v>70001</v>
      </c>
      <c r="B41">
        <v>70</v>
      </c>
      <c r="C41">
        <v>0.10532741499282909</v>
      </c>
      <c r="D41">
        <v>0.22397417967576211</v>
      </c>
      <c r="F41">
        <v>0.13649206703372191</v>
      </c>
      <c r="G41">
        <v>0.36369188663408619</v>
      </c>
      <c r="H41">
        <v>0.12672773746709376</v>
      </c>
      <c r="I41">
        <v>0.10699344830620554</v>
      </c>
      <c r="J41">
        <v>0.11936813949360936</v>
      </c>
      <c r="K41">
        <v>9.8092140216590296E-2</v>
      </c>
      <c r="L41">
        <v>6.5949609283118688E-2</v>
      </c>
      <c r="M41">
        <v>8.1972701764299494E-2</v>
      </c>
      <c r="O41">
        <f t="shared" si="0"/>
        <v>0.14285893248673165</v>
      </c>
      <c r="P41">
        <f t="shared" si="1"/>
        <v>8.8519073453860064E-2</v>
      </c>
      <c r="R41">
        <v>0.13751965416826367</v>
      </c>
      <c r="S41">
        <v>5.3361117772221314E-2</v>
      </c>
    </row>
    <row r="42" spans="1:19" x14ac:dyDescent="0.25">
      <c r="A42">
        <v>72001</v>
      </c>
      <c r="B42">
        <v>72</v>
      </c>
      <c r="C42">
        <v>0.10392812935634232</v>
      </c>
      <c r="D42">
        <v>0.22295712319890787</v>
      </c>
      <c r="F42">
        <v>0.13546563458647637</v>
      </c>
      <c r="G42">
        <v>0.35547088103915631</v>
      </c>
      <c r="H42">
        <v>0.11740502275605104</v>
      </c>
      <c r="I42">
        <v>0.10929732226845519</v>
      </c>
      <c r="J42">
        <v>0.11574723626547198</v>
      </c>
      <c r="K42">
        <v>9.8494256559427909E-2</v>
      </c>
      <c r="L42">
        <v>6.6978239168555193E-2</v>
      </c>
      <c r="M42">
        <v>8.2965183403306303E-2</v>
      </c>
      <c r="O42">
        <f t="shared" si="0"/>
        <v>0.14087090286021503</v>
      </c>
      <c r="P42">
        <f t="shared" si="1"/>
        <v>8.6263806644854918E-2</v>
      </c>
      <c r="R42">
        <v>0.13645340078476409</v>
      </c>
      <c r="S42">
        <v>5.6769665069832762E-2</v>
      </c>
    </row>
    <row r="43" spans="1:19" x14ac:dyDescent="0.25">
      <c r="A43">
        <v>74000</v>
      </c>
      <c r="B43">
        <v>74</v>
      </c>
      <c r="C43">
        <v>9.2308641346097481E-2</v>
      </c>
      <c r="D43">
        <v>0.20206129660849967</v>
      </c>
      <c r="F43">
        <v>0.12716961118363204</v>
      </c>
      <c r="G43">
        <v>0.31755738785936566</v>
      </c>
      <c r="H43">
        <v>0.10696711710976695</v>
      </c>
      <c r="I43">
        <v>9.1287239756169009E-2</v>
      </c>
      <c r="J43">
        <v>9.7729923537044627E-2</v>
      </c>
      <c r="K43">
        <v>8.9750536837658962E-2</v>
      </c>
      <c r="L43">
        <v>5.903005392601824E-2</v>
      </c>
      <c r="M43">
        <v>7.5406311616194183E-2</v>
      </c>
      <c r="O43">
        <f t="shared" si="0"/>
        <v>0.1259268119780447</v>
      </c>
      <c r="P43">
        <f t="shared" si="1"/>
        <v>7.7703938051025712E-2</v>
      </c>
      <c r="R43">
        <v>0.12387148417934313</v>
      </c>
      <c r="S43">
        <v>5.2375237509778565E-2</v>
      </c>
    </row>
    <row r="44" spans="1:19" x14ac:dyDescent="0.25">
      <c r="A44">
        <v>76001</v>
      </c>
      <c r="B44">
        <v>76</v>
      </c>
      <c r="C44">
        <v>8.7732479031660621E-2</v>
      </c>
      <c r="D44">
        <v>0.19897382664933316</v>
      </c>
      <c r="F44">
        <v>0.1191286760177802</v>
      </c>
      <c r="G44">
        <v>0.31546273168898931</v>
      </c>
      <c r="H44">
        <v>0.10738635119996359</v>
      </c>
      <c r="I44">
        <v>9.1258287291402965E-2</v>
      </c>
      <c r="J44">
        <v>9.7226776758377681E-2</v>
      </c>
      <c r="K44">
        <v>8.7754814482788518E-2</v>
      </c>
      <c r="L44">
        <v>5.9081060958042421E-2</v>
      </c>
      <c r="M44">
        <v>7.2636610639387283E-2</v>
      </c>
      <c r="O44">
        <f t="shared" si="0"/>
        <v>0.12366416147177255</v>
      </c>
      <c r="P44">
        <f t="shared" si="1"/>
        <v>7.7350720569811765E-2</v>
      </c>
      <c r="R44">
        <v>0.12216662486440735</v>
      </c>
      <c r="S44">
        <v>4.9888740688147103E-2</v>
      </c>
    </row>
    <row r="45" spans="1:19" x14ac:dyDescent="0.25">
      <c r="A45">
        <v>78001</v>
      </c>
      <c r="B45">
        <v>78</v>
      </c>
      <c r="C45">
        <v>8.8004209915995266E-2</v>
      </c>
      <c r="D45">
        <v>0.1956746416868832</v>
      </c>
      <c r="F45">
        <v>0.12033224595143778</v>
      </c>
      <c r="G45">
        <v>0.31044151648989265</v>
      </c>
      <c r="H45">
        <v>0.11580277754336825</v>
      </c>
      <c r="I45">
        <v>9.2530614501217717E-2</v>
      </c>
      <c r="J45">
        <v>0.10434025076044713</v>
      </c>
      <c r="K45">
        <v>8.8965911733626529E-2</v>
      </c>
      <c r="L45">
        <v>5.4487364695880509E-2</v>
      </c>
      <c r="M45">
        <v>6.9362610936337957E-2</v>
      </c>
      <c r="O45">
        <f t="shared" si="0"/>
        <v>0.12399421442150868</v>
      </c>
      <c r="P45">
        <f t="shared" si="1"/>
        <v>7.5788816847215848E-2</v>
      </c>
      <c r="R45">
        <v>0.11964940960989899</v>
      </c>
      <c r="S45">
        <v>4.9867332244312557E-2</v>
      </c>
    </row>
    <row r="46" spans="1:19" x14ac:dyDescent="0.25">
      <c r="A46">
        <v>80001</v>
      </c>
      <c r="B46">
        <v>80</v>
      </c>
      <c r="C46">
        <v>7.1602405646496309E-2</v>
      </c>
      <c r="D46">
        <v>0.18283856597992215</v>
      </c>
      <c r="F46">
        <v>0.11171768541814732</v>
      </c>
      <c r="G46">
        <v>0.29523868804306319</v>
      </c>
      <c r="H46">
        <v>9.2390746882054134E-2</v>
      </c>
      <c r="I46">
        <v>8.6056502780528898E-2</v>
      </c>
      <c r="J46">
        <v>9.2309947289336239E-2</v>
      </c>
      <c r="K46">
        <v>7.9570988188952377E-2</v>
      </c>
      <c r="L46">
        <v>5.04195238984875E-2</v>
      </c>
      <c r="M46">
        <v>6.3905532974348117E-2</v>
      </c>
      <c r="O46">
        <f t="shared" si="0"/>
        <v>0.11260505871013363</v>
      </c>
      <c r="P46">
        <f t="shared" si="1"/>
        <v>7.3654647006192717E-2</v>
      </c>
      <c r="R46">
        <v>0.10997338680414942</v>
      </c>
      <c r="S46">
        <v>5.0269870969714775E-2</v>
      </c>
    </row>
    <row r="47" spans="1:19" x14ac:dyDescent="0.25">
      <c r="A47">
        <v>82001</v>
      </c>
      <c r="B47">
        <v>82</v>
      </c>
      <c r="C47">
        <v>7.0523007449430006E-2</v>
      </c>
      <c r="D47">
        <v>0.16983374287927616</v>
      </c>
      <c r="F47">
        <v>0.11065261704344451</v>
      </c>
      <c r="G47">
        <v>0.28937262736746222</v>
      </c>
      <c r="H47">
        <v>9.50086217095613E-2</v>
      </c>
      <c r="I47">
        <v>8.8829777739576746E-2</v>
      </c>
      <c r="J47">
        <v>8.9958538863183279E-2</v>
      </c>
      <c r="K47">
        <v>7.3659980448499834E-2</v>
      </c>
      <c r="L47">
        <v>4.3645991684510263E-2</v>
      </c>
      <c r="M47">
        <v>6.1158272859701476E-2</v>
      </c>
      <c r="O47">
        <f t="shared" si="0"/>
        <v>0.10926431780446459</v>
      </c>
      <c r="P47">
        <f t="shared" si="1"/>
        <v>7.1873042737600729E-2</v>
      </c>
      <c r="R47">
        <v>0.11261549295667038</v>
      </c>
      <c r="S47">
        <v>4.952804276299376E-2</v>
      </c>
    </row>
    <row r="48" spans="1:19" x14ac:dyDescent="0.25">
      <c r="A48">
        <v>84000</v>
      </c>
      <c r="B48">
        <v>84</v>
      </c>
      <c r="C48">
        <v>7.5578743420384689E-2</v>
      </c>
      <c r="D48">
        <v>0.16755764724329156</v>
      </c>
      <c r="F48">
        <v>0.11475194677523676</v>
      </c>
      <c r="G48">
        <v>0.29379087537765197</v>
      </c>
      <c r="H48">
        <v>9.6142902725914831E-2</v>
      </c>
      <c r="I48">
        <v>8.2958989667932886E-2</v>
      </c>
      <c r="J48">
        <v>8.5909685230937741E-2</v>
      </c>
      <c r="K48">
        <v>8.0495464182016335E-2</v>
      </c>
      <c r="L48">
        <v>4.8995957038803717E-2</v>
      </c>
      <c r="M48">
        <v>6.1174050215449596E-2</v>
      </c>
      <c r="O48">
        <f t="shared" si="0"/>
        <v>0.11073562618776203</v>
      </c>
      <c r="P48">
        <f t="shared" si="1"/>
        <v>7.2090625054074528E-2</v>
      </c>
      <c r="R48">
        <v>0.10987626806960818</v>
      </c>
      <c r="S48">
        <v>4.830532825069983E-2</v>
      </c>
    </row>
    <row r="49" spans="1:19" x14ac:dyDescent="0.25">
      <c r="A49">
        <v>86000</v>
      </c>
      <c r="B49">
        <v>86</v>
      </c>
      <c r="C49">
        <v>6.3790157297785283E-2</v>
      </c>
      <c r="D49">
        <v>0.15766029497166364</v>
      </c>
      <c r="F49">
        <v>0.10263731739675848</v>
      </c>
      <c r="G49">
        <v>0.27108856257357095</v>
      </c>
      <c r="H49">
        <v>8.6274011813039397E-2</v>
      </c>
      <c r="I49">
        <v>7.3861933258780085E-2</v>
      </c>
      <c r="J49">
        <v>7.6127239451445866E-2</v>
      </c>
      <c r="K49">
        <v>7.0560716023318606E-2</v>
      </c>
      <c r="L49">
        <v>4.7605057774697548E-2</v>
      </c>
      <c r="M49">
        <v>5.4217226885095143E-2</v>
      </c>
      <c r="O49">
        <f t="shared" si="0"/>
        <v>0.1003822517446155</v>
      </c>
      <c r="P49">
        <f t="shared" si="1"/>
        <v>6.7545973277585519E-2</v>
      </c>
      <c r="R49">
        <v>0.10088690241564427</v>
      </c>
      <c r="S49">
        <v>4.488568937224563E-2</v>
      </c>
    </row>
    <row r="50" spans="1:19" x14ac:dyDescent="0.25">
      <c r="A50">
        <v>88001</v>
      </c>
      <c r="B50">
        <v>88</v>
      </c>
      <c r="C50">
        <v>6.6811057453265918E-2</v>
      </c>
      <c r="D50">
        <v>0.16091463462718841</v>
      </c>
      <c r="F50">
        <v>0.10167068932761357</v>
      </c>
      <c r="G50">
        <v>0.26359255345854232</v>
      </c>
      <c r="H50">
        <v>8.135007458134863E-2</v>
      </c>
      <c r="I50">
        <v>7.1924381960800199E-2</v>
      </c>
      <c r="J50">
        <v>7.9763381236939782E-2</v>
      </c>
      <c r="K50">
        <v>7.0870163536823128E-2</v>
      </c>
      <c r="L50">
        <v>4.3625173007930444E-2</v>
      </c>
      <c r="M50">
        <v>4.9449939210180829E-2</v>
      </c>
      <c r="O50">
        <f t="shared" si="0"/>
        <v>9.899720484006333E-2</v>
      </c>
      <c r="P50">
        <f t="shared" si="1"/>
        <v>6.6411942792860099E-2</v>
      </c>
      <c r="R50">
        <v>9.9103814951914032E-2</v>
      </c>
      <c r="S50">
        <v>4.5151075898906469E-2</v>
      </c>
    </row>
    <row r="51" spans="1:19" x14ac:dyDescent="0.25">
      <c r="A51">
        <v>90001</v>
      </c>
      <c r="B51">
        <v>90</v>
      </c>
      <c r="C51">
        <v>6.7442674354926541E-2</v>
      </c>
      <c r="D51">
        <v>0.14769707364250528</v>
      </c>
      <c r="F51">
        <v>9.8413568080190861E-2</v>
      </c>
      <c r="G51">
        <v>0.26907759632484024</v>
      </c>
      <c r="H51">
        <v>7.7556572707341009E-2</v>
      </c>
      <c r="I51">
        <v>7.3498329728534886E-2</v>
      </c>
      <c r="J51">
        <v>7.5276124179961559E-2</v>
      </c>
      <c r="K51">
        <v>7.279532812099089E-2</v>
      </c>
      <c r="L51">
        <v>4.862282805563467E-2</v>
      </c>
      <c r="M51">
        <v>5.5243502650519027E-2</v>
      </c>
      <c r="O51">
        <f t="shared" si="0"/>
        <v>9.8562359784544501E-2</v>
      </c>
      <c r="P51">
        <f t="shared" si="1"/>
        <v>6.5915973914582537E-2</v>
      </c>
      <c r="R51">
        <v>9.8059696601112994E-2</v>
      </c>
      <c r="S51">
        <v>4.3680827870123853E-2</v>
      </c>
    </row>
    <row r="52" spans="1:19" x14ac:dyDescent="0.25">
      <c r="A52">
        <v>92000</v>
      </c>
      <c r="B52">
        <v>92</v>
      </c>
      <c r="C52">
        <v>5.5261756970474196E-2</v>
      </c>
      <c r="D52">
        <v>0.13652756152896048</v>
      </c>
      <c r="F52">
        <v>8.6328139278907159E-2</v>
      </c>
      <c r="G52">
        <v>0.24987925598334745</v>
      </c>
      <c r="H52">
        <v>7.0951458860406394E-2</v>
      </c>
      <c r="I52">
        <v>6.4753263981452411E-2</v>
      </c>
      <c r="J52">
        <v>6.6521570806327049E-2</v>
      </c>
      <c r="K52">
        <v>6.4321060462231378E-2</v>
      </c>
      <c r="L52">
        <v>3.3887079475101473E-2</v>
      </c>
      <c r="M52">
        <v>4.6823162144586164E-2</v>
      </c>
      <c r="O52">
        <f t="shared" si="0"/>
        <v>8.7525430949179431E-2</v>
      </c>
      <c r="P52">
        <f t="shared" si="1"/>
        <v>6.3341203015476813E-2</v>
      </c>
      <c r="R52">
        <v>9.105952441145293E-2</v>
      </c>
      <c r="S52">
        <v>4.2564409865544196E-2</v>
      </c>
    </row>
    <row r="53" spans="1:19" x14ac:dyDescent="0.25">
      <c r="A53">
        <v>94000</v>
      </c>
      <c r="B53">
        <v>94</v>
      </c>
      <c r="C53">
        <v>5.6406886269286916E-2</v>
      </c>
      <c r="D53">
        <v>0.13414909214588908</v>
      </c>
      <c r="F53">
        <v>8.4431974232606441E-2</v>
      </c>
      <c r="G53">
        <v>0.25014527960462196</v>
      </c>
      <c r="H53">
        <v>7.9153921171627728E-2</v>
      </c>
      <c r="I53">
        <v>6.654882693685811E-2</v>
      </c>
      <c r="J53">
        <v>6.5146599885425829E-2</v>
      </c>
      <c r="K53">
        <v>6.4463315478392541E-2</v>
      </c>
      <c r="L53">
        <v>3.2437768602272869E-2</v>
      </c>
      <c r="M53">
        <v>4.4418622166241727E-2</v>
      </c>
      <c r="O53">
        <f t="shared" si="0"/>
        <v>8.7730228649322325E-2</v>
      </c>
      <c r="P53">
        <f t="shared" si="1"/>
        <v>6.3273757667671848E-2</v>
      </c>
      <c r="R53">
        <v>9.2281362336867595E-2</v>
      </c>
      <c r="S53">
        <v>4.1565839730546138E-2</v>
      </c>
    </row>
    <row r="54" spans="1:19" x14ac:dyDescent="0.25">
      <c r="A54">
        <v>96000</v>
      </c>
      <c r="B54">
        <v>96</v>
      </c>
      <c r="C54">
        <v>5.5229606571045441E-2</v>
      </c>
      <c r="D54">
        <v>0.13839769939281021</v>
      </c>
      <c r="F54">
        <v>8.4144511829544633E-2</v>
      </c>
      <c r="G54">
        <v>0.24716353473011199</v>
      </c>
      <c r="H54">
        <v>6.8440971452183544E-2</v>
      </c>
      <c r="I54">
        <v>6.8309953501290932E-2</v>
      </c>
      <c r="J54">
        <v>6.3597949980398485E-2</v>
      </c>
      <c r="K54">
        <v>6.6217030035083807E-2</v>
      </c>
      <c r="L54">
        <v>3.6803646537752872E-2</v>
      </c>
      <c r="M54">
        <v>4.454081253117563E-2</v>
      </c>
      <c r="O54">
        <f t="shared" si="0"/>
        <v>8.7284571656139759E-2</v>
      </c>
      <c r="P54">
        <f t="shared" si="1"/>
        <v>6.2633486718837922E-2</v>
      </c>
      <c r="R54">
        <v>9.1301038574822302E-2</v>
      </c>
      <c r="S54">
        <v>4.2297909127670986E-2</v>
      </c>
    </row>
    <row r="55" spans="1:19" x14ac:dyDescent="0.25">
      <c r="A55">
        <v>98001</v>
      </c>
      <c r="B55">
        <v>98</v>
      </c>
      <c r="C55">
        <v>5.1930415969958461E-2</v>
      </c>
      <c r="D55">
        <v>0.12176608390431892</v>
      </c>
      <c r="F55">
        <v>7.6175366170133096E-2</v>
      </c>
      <c r="G55">
        <v>0.23003009101936173</v>
      </c>
      <c r="H55">
        <v>6.3518336196757161E-2</v>
      </c>
      <c r="I55">
        <v>5.8075028125756711E-2</v>
      </c>
      <c r="J55">
        <v>6.116168847830912E-2</v>
      </c>
      <c r="K55">
        <v>5.8005535501553594E-2</v>
      </c>
      <c r="L55">
        <v>3.4303292223525635E-2</v>
      </c>
      <c r="M55">
        <v>4.3412711880869807E-2</v>
      </c>
      <c r="O55">
        <f t="shared" si="0"/>
        <v>7.9837854947054435E-2</v>
      </c>
      <c r="P55">
        <f t="shared" si="1"/>
        <v>5.7805716051310525E-2</v>
      </c>
      <c r="R55">
        <v>8.3897603285721697E-2</v>
      </c>
      <c r="S55">
        <v>3.993726764677033E-2</v>
      </c>
    </row>
    <row r="56" spans="1:19" x14ac:dyDescent="0.25">
      <c r="A56">
        <v>100001</v>
      </c>
      <c r="B56">
        <v>100</v>
      </c>
      <c r="C56">
        <v>4.8281029533457691E-2</v>
      </c>
      <c r="D56">
        <v>0.12130248103834435</v>
      </c>
      <c r="F56">
        <v>7.6543308776762076E-2</v>
      </c>
      <c r="G56">
        <v>0.23804970804817105</v>
      </c>
      <c r="H56">
        <v>6.4612901883839835E-2</v>
      </c>
      <c r="I56">
        <v>5.2709463718440826E-2</v>
      </c>
      <c r="J56">
        <v>6.1134217877104019E-2</v>
      </c>
      <c r="K56">
        <v>5.8676027409857244E-2</v>
      </c>
      <c r="L56">
        <v>3.0108004375960871E-2</v>
      </c>
      <c r="M56">
        <v>4.0254902743063134E-2</v>
      </c>
      <c r="O56">
        <f t="shared" si="0"/>
        <v>7.9167204540500108E-2</v>
      </c>
      <c r="P56">
        <f t="shared" si="1"/>
        <v>6.1062591892208022E-2</v>
      </c>
      <c r="R56">
        <v>8.2059464956052902E-2</v>
      </c>
      <c r="S56">
        <v>4.0154937082624811E-2</v>
      </c>
    </row>
    <row r="57" spans="1:19" x14ac:dyDescent="0.25">
      <c r="A57">
        <v>102000</v>
      </c>
      <c r="B57">
        <v>102</v>
      </c>
      <c r="C57">
        <v>5.500444392371881E-2</v>
      </c>
      <c r="D57">
        <v>0.11738066950513307</v>
      </c>
      <c r="F57">
        <v>7.7361445456636743E-2</v>
      </c>
      <c r="G57">
        <v>0.23543954493777489</v>
      </c>
      <c r="H57">
        <v>6.7011294343485434E-2</v>
      </c>
      <c r="I57">
        <v>5.5524320087797951E-2</v>
      </c>
      <c r="J57">
        <v>5.7429340760651662E-2</v>
      </c>
      <c r="K57">
        <v>5.6100470194707659E-2</v>
      </c>
      <c r="L57">
        <v>2.5951858569215176E-2</v>
      </c>
      <c r="M57">
        <v>4.406565602768913E-2</v>
      </c>
      <c r="O57">
        <f t="shared" si="0"/>
        <v>7.9126904380681054E-2</v>
      </c>
      <c r="P57">
        <f t="shared" si="1"/>
        <v>5.9855148902442472E-2</v>
      </c>
      <c r="R57">
        <v>8.0745141451924532E-2</v>
      </c>
      <c r="S57">
        <v>3.8670168545393638E-2</v>
      </c>
    </row>
    <row r="58" spans="1:19" x14ac:dyDescent="0.25">
      <c r="A58">
        <v>104000</v>
      </c>
      <c r="B58">
        <v>104</v>
      </c>
      <c r="C58">
        <v>4.35908373254357E-2</v>
      </c>
      <c r="D58">
        <v>0.11545304966054205</v>
      </c>
      <c r="F58">
        <v>7.1517189725309252E-2</v>
      </c>
      <c r="G58">
        <v>0.22392194247709446</v>
      </c>
      <c r="H58">
        <v>5.7253704938986474E-2</v>
      </c>
      <c r="I58">
        <v>5.0191801391792988E-2</v>
      </c>
      <c r="J58">
        <v>5.4118655249000183E-2</v>
      </c>
      <c r="K58">
        <v>5.2034748382050557E-2</v>
      </c>
      <c r="L58">
        <v>2.8627905786970692E-2</v>
      </c>
      <c r="M58">
        <v>3.8264656885228426E-2</v>
      </c>
      <c r="O58">
        <f t="shared" si="0"/>
        <v>7.3497449182241076E-2</v>
      </c>
      <c r="P58">
        <f t="shared" si="1"/>
        <v>5.7911763013744788E-2</v>
      </c>
      <c r="R58">
        <v>7.4464098556389829E-2</v>
      </c>
      <c r="S58">
        <v>3.4203706802676287E-2</v>
      </c>
    </row>
    <row r="59" spans="1:19" x14ac:dyDescent="0.25">
      <c r="A59">
        <v>106001</v>
      </c>
      <c r="B59">
        <v>106</v>
      </c>
      <c r="C59">
        <v>4.3305382549451509E-2</v>
      </c>
      <c r="D59">
        <v>0.10652584989374797</v>
      </c>
      <c r="F59">
        <v>7.1262146538208657E-2</v>
      </c>
      <c r="G59">
        <v>0.22234308512226802</v>
      </c>
      <c r="H59">
        <v>6.1506505919705037E-2</v>
      </c>
      <c r="I59">
        <v>5.0637346532230336E-2</v>
      </c>
      <c r="J59">
        <v>5.621739582683629E-2</v>
      </c>
      <c r="K59">
        <v>4.2607737994458987E-2</v>
      </c>
      <c r="L59">
        <v>2.7250515111243184E-2</v>
      </c>
      <c r="M59">
        <v>3.6214980058966617E-2</v>
      </c>
      <c r="O59">
        <f t="shared" si="0"/>
        <v>7.1787094554711647E-2</v>
      </c>
      <c r="P59">
        <f t="shared" si="1"/>
        <v>5.7330528863115612E-2</v>
      </c>
      <c r="R59">
        <v>7.4928414856993322E-2</v>
      </c>
      <c r="S59">
        <v>3.292044136946401E-2</v>
      </c>
    </row>
    <row r="60" spans="1:19" x14ac:dyDescent="0.25">
      <c r="A60">
        <v>108001</v>
      </c>
      <c r="B60">
        <v>108</v>
      </c>
      <c r="C60">
        <v>4.5316919772079335E-2</v>
      </c>
      <c r="D60">
        <v>0.11152175513245327</v>
      </c>
      <c r="F60">
        <v>7.2052310301555469E-2</v>
      </c>
      <c r="G60">
        <v>0.22124272620621943</v>
      </c>
      <c r="H60">
        <v>5.9646838955562956E-2</v>
      </c>
      <c r="I60">
        <v>5.6211486953204166E-2</v>
      </c>
      <c r="J60">
        <v>6.00563336327768E-2</v>
      </c>
      <c r="K60">
        <v>5.2003893161412421E-2</v>
      </c>
      <c r="L60">
        <v>3.2418870179982948E-2</v>
      </c>
      <c r="M60">
        <v>3.7183139467086061E-2</v>
      </c>
      <c r="O60">
        <f t="shared" si="0"/>
        <v>7.476542737623329E-2</v>
      </c>
      <c r="P60">
        <f t="shared" si="1"/>
        <v>5.5970356119712614E-2</v>
      </c>
      <c r="R60">
        <v>7.8286196338071712E-2</v>
      </c>
      <c r="S60">
        <v>3.7963120171945114E-2</v>
      </c>
    </row>
    <row r="61" spans="1:19" x14ac:dyDescent="0.25">
      <c r="A61">
        <v>110001</v>
      </c>
      <c r="B61">
        <v>110</v>
      </c>
      <c r="C61">
        <v>4.3222526813237724E-2</v>
      </c>
      <c r="D61">
        <v>9.9449563970951241E-2</v>
      </c>
      <c r="F61">
        <v>6.8166205231156657E-2</v>
      </c>
      <c r="G61">
        <v>0.20282238408140321</v>
      </c>
      <c r="H61">
        <v>5.5236170891295358E-2</v>
      </c>
      <c r="I61">
        <v>4.5513110057820758E-2</v>
      </c>
      <c r="J61">
        <v>5.4756747895256301E-2</v>
      </c>
      <c r="K61">
        <v>4.6696973903258693E-2</v>
      </c>
      <c r="L61">
        <v>2.4865288289177195E-2</v>
      </c>
      <c r="M61">
        <v>3.1949806417096112E-2</v>
      </c>
      <c r="O61">
        <f t="shared" si="0"/>
        <v>6.726787775506532E-2</v>
      </c>
      <c r="P61">
        <f t="shared" si="1"/>
        <v>5.1889561256959149E-2</v>
      </c>
      <c r="R61">
        <v>6.7936991749193432E-2</v>
      </c>
      <c r="S61">
        <v>3.1408421145603216E-2</v>
      </c>
    </row>
    <row r="62" spans="1:19" x14ac:dyDescent="0.25">
      <c r="A62">
        <v>112000</v>
      </c>
      <c r="B62">
        <v>112</v>
      </c>
      <c r="C62">
        <v>4.1847153894162471E-2</v>
      </c>
      <c r="D62">
        <v>8.956305481321436E-2</v>
      </c>
      <c r="F62">
        <v>6.4505096746501234E-2</v>
      </c>
      <c r="G62">
        <v>0.20449294571469712</v>
      </c>
      <c r="H62">
        <v>5.6604076122090584E-2</v>
      </c>
      <c r="I62">
        <v>4.4761220533518421E-2</v>
      </c>
      <c r="J62">
        <v>5.2661004470693357E-2</v>
      </c>
      <c r="K62">
        <v>4.3232139229109026E-2</v>
      </c>
      <c r="L62">
        <v>2.7793668103148379E-2</v>
      </c>
      <c r="M62">
        <v>3.1304084222799969E-2</v>
      </c>
      <c r="O62">
        <f t="shared" si="0"/>
        <v>6.5676444384993496E-2</v>
      </c>
      <c r="P62">
        <f t="shared" si="1"/>
        <v>5.1875133398965226E-2</v>
      </c>
      <c r="R62">
        <v>7.0322536488972562E-2</v>
      </c>
      <c r="S62">
        <v>3.762489538523979E-2</v>
      </c>
    </row>
    <row r="63" spans="1:19" x14ac:dyDescent="0.25">
      <c r="A63">
        <v>114000</v>
      </c>
      <c r="B63">
        <v>114</v>
      </c>
      <c r="C63">
        <v>3.9922724126200376E-2</v>
      </c>
      <c r="D63">
        <v>9.7711210396909665E-2</v>
      </c>
      <c r="F63">
        <v>6.9083528102183517E-2</v>
      </c>
      <c r="G63">
        <v>0.20083655957012791</v>
      </c>
      <c r="H63">
        <v>6.1191726565157721E-2</v>
      </c>
      <c r="I63">
        <v>4.9104398431815716E-2</v>
      </c>
      <c r="J63">
        <v>5.6823029874407321E-2</v>
      </c>
      <c r="K63">
        <v>4.5436114079945238E-2</v>
      </c>
      <c r="L63">
        <v>3.1573508926625367E-2</v>
      </c>
      <c r="M63">
        <v>3.3560005507636118E-2</v>
      </c>
      <c r="O63">
        <f t="shared" si="0"/>
        <v>6.8524280558100892E-2</v>
      </c>
      <c r="P63">
        <f t="shared" si="1"/>
        <v>5.0404495788928166E-2</v>
      </c>
      <c r="R63">
        <v>6.7979346120879747E-2</v>
      </c>
      <c r="S63">
        <v>3.2836624958569746E-2</v>
      </c>
    </row>
    <row r="64" spans="1:19" x14ac:dyDescent="0.25">
      <c r="A64">
        <v>116001</v>
      </c>
      <c r="B64">
        <v>116</v>
      </c>
      <c r="C64">
        <v>4.2231544937659467E-2</v>
      </c>
      <c r="D64">
        <v>8.9052612271593543E-2</v>
      </c>
      <c r="F64">
        <v>6.6712169320193221E-2</v>
      </c>
      <c r="G64">
        <v>0.20260060651046402</v>
      </c>
      <c r="H64">
        <v>6.0301180428404072E-2</v>
      </c>
      <c r="I64">
        <v>4.5984167661013903E-2</v>
      </c>
      <c r="J64">
        <v>5.6942880275616684E-2</v>
      </c>
      <c r="K64">
        <v>4.7182323852456153E-2</v>
      </c>
      <c r="L64">
        <v>3.2301172147701597E-2</v>
      </c>
      <c r="M64">
        <v>3.2567319502963391E-2</v>
      </c>
      <c r="O64">
        <f t="shared" si="0"/>
        <v>6.7587597690806606E-2</v>
      </c>
      <c r="P64">
        <f t="shared" si="1"/>
        <v>5.0391789646889305E-2</v>
      </c>
      <c r="R64">
        <v>6.7305659372886698E-2</v>
      </c>
      <c r="S64">
        <v>3.2742040754752268E-2</v>
      </c>
    </row>
    <row r="65" spans="1:2" x14ac:dyDescent="0.25">
      <c r="A65">
        <v>118001</v>
      </c>
      <c r="B65">
        <v>118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0.5529398148148148</v>
      </c>
      <c r="C6">
        <v>0</v>
      </c>
      <c r="D6">
        <v>6112.8320000000003</v>
      </c>
      <c r="E6">
        <v>6695.5510000000004</v>
      </c>
      <c r="F6">
        <v>582.71900000000005</v>
      </c>
      <c r="G6">
        <v>8321.0360000000001</v>
      </c>
      <c r="H6">
        <v>2208.2040000000002</v>
      </c>
      <c r="I6">
        <v>6975.9229999999998</v>
      </c>
      <c r="J6">
        <v>863.09</v>
      </c>
    </row>
    <row r="7" spans="1:13" x14ac:dyDescent="0.25">
      <c r="A7">
        <v>1</v>
      </c>
      <c r="B7" s="1">
        <v>0.5529398148148148</v>
      </c>
      <c r="C7">
        <v>2000</v>
      </c>
      <c r="D7">
        <v>6102.1750000000002</v>
      </c>
      <c r="E7">
        <v>6642.5739999999996</v>
      </c>
      <c r="F7">
        <v>540.399</v>
      </c>
      <c r="G7">
        <v>8370.2839999999997</v>
      </c>
      <c r="H7">
        <v>2268.1089999999999</v>
      </c>
      <c r="I7">
        <v>6935.3159999999998</v>
      </c>
      <c r="J7">
        <v>833.14099999999996</v>
      </c>
      <c r="K7" t="s">
        <v>14</v>
      </c>
      <c r="L7">
        <f>H7/J7</f>
        <v>2.7223591204850082</v>
      </c>
      <c r="M7">
        <f>L7*(J$7/H$7)</f>
        <v>1</v>
      </c>
    </row>
    <row r="8" spans="1:13" x14ac:dyDescent="0.25">
      <c r="A8">
        <v>2</v>
      </c>
      <c r="B8" s="1">
        <v>0.5529398148148148</v>
      </c>
      <c r="C8">
        <v>4001</v>
      </c>
      <c r="D8">
        <v>6089.223</v>
      </c>
      <c r="E8">
        <v>6257.54</v>
      </c>
      <c r="F8">
        <v>168.31700000000001</v>
      </c>
      <c r="G8">
        <v>8048.1440000000002</v>
      </c>
      <c r="H8">
        <v>1958.921</v>
      </c>
      <c r="I8">
        <v>6952.3819999999996</v>
      </c>
      <c r="J8">
        <v>863.15899999999999</v>
      </c>
      <c r="K8" t="s">
        <v>15</v>
      </c>
      <c r="L8">
        <f t="shared" ref="L8:L65" si="0">H8/J8</f>
        <v>2.2694787403016132</v>
      </c>
      <c r="M8">
        <f t="shared" ref="M8:M65" si="1">L8*(J$7/H$7)</f>
        <v>0.83364414460399661</v>
      </c>
    </row>
    <row r="9" spans="1:13" x14ac:dyDescent="0.25">
      <c r="A9">
        <v>3</v>
      </c>
      <c r="B9" s="1">
        <v>0.5529398148148148</v>
      </c>
      <c r="C9">
        <v>6001</v>
      </c>
      <c r="D9">
        <v>6094.7520000000004</v>
      </c>
      <c r="E9">
        <v>6209.4070000000002</v>
      </c>
      <c r="F9">
        <v>114.655</v>
      </c>
      <c r="G9">
        <v>7993.4610000000002</v>
      </c>
      <c r="H9">
        <v>1898.7090000000001</v>
      </c>
      <c r="I9">
        <v>6933.232</v>
      </c>
      <c r="J9">
        <v>838.48</v>
      </c>
      <c r="L9">
        <f t="shared" si="0"/>
        <v>2.2644654613109436</v>
      </c>
      <c r="M9">
        <f t="shared" si="1"/>
        <v>0.83180262452204046</v>
      </c>
    </row>
    <row r="10" spans="1:13" x14ac:dyDescent="0.25">
      <c r="A10">
        <v>4</v>
      </c>
      <c r="B10" s="1">
        <v>0.5529398148148148</v>
      </c>
      <c r="C10">
        <v>8001</v>
      </c>
      <c r="D10">
        <v>6092.3159999999998</v>
      </c>
      <c r="E10">
        <v>6237.9179999999997</v>
      </c>
      <c r="F10">
        <v>145.60300000000001</v>
      </c>
      <c r="G10">
        <v>7920.9250000000002</v>
      </c>
      <c r="H10">
        <v>1828.6089999999999</v>
      </c>
      <c r="I10">
        <v>6934.3360000000002</v>
      </c>
      <c r="J10">
        <v>842.02</v>
      </c>
      <c r="K10" t="s">
        <v>16</v>
      </c>
      <c r="L10">
        <f t="shared" si="0"/>
        <v>2.1716930714234817</v>
      </c>
      <c r="M10">
        <f t="shared" si="1"/>
        <v>0.79772468484487769</v>
      </c>
    </row>
    <row r="11" spans="1:13" x14ac:dyDescent="0.25">
      <c r="A11">
        <v>5</v>
      </c>
      <c r="B11" s="1">
        <v>0.5529398148148148</v>
      </c>
      <c r="C11">
        <v>10000</v>
      </c>
      <c r="D11">
        <v>6091.915</v>
      </c>
      <c r="E11">
        <v>6162.683</v>
      </c>
      <c r="F11">
        <v>70.768000000000001</v>
      </c>
      <c r="G11">
        <v>7690.5720000000001</v>
      </c>
      <c r="H11">
        <v>1598.6569999999999</v>
      </c>
      <c r="I11">
        <v>6953.5079999999998</v>
      </c>
      <c r="J11">
        <v>861.59400000000005</v>
      </c>
      <c r="K11" t="s">
        <v>15</v>
      </c>
      <c r="L11">
        <f t="shared" si="0"/>
        <v>1.8554644066694985</v>
      </c>
      <c r="M11">
        <f t="shared" si="1"/>
        <v>0.68156489447245816</v>
      </c>
    </row>
    <row r="12" spans="1:13" x14ac:dyDescent="0.25">
      <c r="A12">
        <v>6</v>
      </c>
      <c r="B12" s="1">
        <v>0.5529398148148148</v>
      </c>
      <c r="C12">
        <v>12000</v>
      </c>
      <c r="D12">
        <v>6091.2240000000002</v>
      </c>
      <c r="E12">
        <v>6151.6329999999998</v>
      </c>
      <c r="F12">
        <v>60.408999999999999</v>
      </c>
      <c r="G12">
        <v>7632.0029999999997</v>
      </c>
      <c r="H12">
        <v>1540.779</v>
      </c>
      <c r="I12">
        <v>6927.2969999999996</v>
      </c>
      <c r="J12">
        <v>836.07299999999998</v>
      </c>
      <c r="L12">
        <f t="shared" si="0"/>
        <v>1.8428761603352817</v>
      </c>
      <c r="M12">
        <f t="shared" si="1"/>
        <v>0.67694087325516406</v>
      </c>
    </row>
    <row r="13" spans="1:13" x14ac:dyDescent="0.25">
      <c r="A13">
        <v>7</v>
      </c>
      <c r="B13" s="1">
        <v>0.5529398148148148</v>
      </c>
      <c r="C13">
        <v>14001</v>
      </c>
      <c r="D13">
        <v>6091.62</v>
      </c>
      <c r="E13">
        <v>6166.3919999999998</v>
      </c>
      <c r="F13">
        <v>74.771000000000001</v>
      </c>
      <c r="G13">
        <v>7561.6859999999997</v>
      </c>
      <c r="H13">
        <v>1470.066</v>
      </c>
      <c r="I13">
        <v>6934.2749999999996</v>
      </c>
      <c r="J13">
        <v>842.654</v>
      </c>
      <c r="K13" t="s">
        <v>17</v>
      </c>
      <c r="L13">
        <f t="shared" si="0"/>
        <v>1.744566571807646</v>
      </c>
      <c r="M13">
        <f t="shared" si="1"/>
        <v>0.64082896289481406</v>
      </c>
    </row>
    <row r="14" spans="1:13" x14ac:dyDescent="0.25">
      <c r="A14">
        <v>8</v>
      </c>
      <c r="B14" s="1">
        <v>0.5529398148148148</v>
      </c>
      <c r="C14">
        <v>16001</v>
      </c>
      <c r="D14">
        <v>6090.7290000000003</v>
      </c>
      <c r="E14">
        <v>6139.3990000000003</v>
      </c>
      <c r="F14">
        <v>48.670999999999999</v>
      </c>
      <c r="G14">
        <v>7385.9250000000002</v>
      </c>
      <c r="H14">
        <v>1295.1959999999999</v>
      </c>
      <c r="I14">
        <v>6949.6220000000003</v>
      </c>
      <c r="J14">
        <v>858.89400000000001</v>
      </c>
      <c r="K14" t="s">
        <v>15</v>
      </c>
      <c r="L14">
        <f t="shared" si="0"/>
        <v>1.5079811944198003</v>
      </c>
      <c r="M14">
        <f t="shared" si="1"/>
        <v>0.55392441910865253</v>
      </c>
    </row>
    <row r="15" spans="1:13" x14ac:dyDescent="0.25">
      <c r="A15">
        <v>9</v>
      </c>
      <c r="B15" s="1">
        <v>0.5529398148148148</v>
      </c>
      <c r="C15">
        <v>18000</v>
      </c>
      <c r="D15">
        <v>6093.768</v>
      </c>
      <c r="E15">
        <v>6135.1940000000004</v>
      </c>
      <c r="F15">
        <v>41.426000000000002</v>
      </c>
      <c r="G15">
        <v>7323.0619999999999</v>
      </c>
      <c r="H15">
        <v>1229.2940000000001</v>
      </c>
      <c r="I15">
        <v>6930.4179999999997</v>
      </c>
      <c r="J15">
        <v>836.649</v>
      </c>
      <c r="L15">
        <f t="shared" si="0"/>
        <v>1.4693067224128638</v>
      </c>
      <c r="M15">
        <f t="shared" si="1"/>
        <v>0.53971818462771215</v>
      </c>
    </row>
    <row r="16" spans="1:13" x14ac:dyDescent="0.25">
      <c r="A16">
        <v>10</v>
      </c>
      <c r="B16" s="1">
        <v>0.5529398148148148</v>
      </c>
      <c r="C16">
        <v>20000</v>
      </c>
      <c r="D16">
        <v>6087.058</v>
      </c>
      <c r="E16">
        <v>6149.5379999999996</v>
      </c>
      <c r="F16">
        <v>62.48</v>
      </c>
      <c r="G16">
        <v>7277.3689999999997</v>
      </c>
      <c r="H16">
        <v>1190.3109999999999</v>
      </c>
      <c r="I16">
        <v>6929.174</v>
      </c>
      <c r="J16">
        <v>842.11599999999999</v>
      </c>
      <c r="K16" t="s">
        <v>18</v>
      </c>
      <c r="L16">
        <f t="shared" si="0"/>
        <v>1.4134762906772937</v>
      </c>
      <c r="M16">
        <f t="shared" si="1"/>
        <v>0.5192100777745563</v>
      </c>
    </row>
    <row r="17" spans="1:13" x14ac:dyDescent="0.25">
      <c r="A17">
        <v>11</v>
      </c>
      <c r="B17" s="1">
        <v>0.5529398148148148</v>
      </c>
      <c r="C17">
        <v>22000</v>
      </c>
      <c r="D17">
        <v>6089.6660000000002</v>
      </c>
      <c r="E17">
        <v>6124.683</v>
      </c>
      <c r="F17">
        <v>35.015999999999998</v>
      </c>
      <c r="G17">
        <v>7095.1629999999996</v>
      </c>
      <c r="H17">
        <v>1005.497</v>
      </c>
      <c r="I17">
        <v>6927.6440000000002</v>
      </c>
      <c r="J17">
        <v>837.97799999999995</v>
      </c>
      <c r="K17" t="s">
        <v>15</v>
      </c>
      <c r="L17">
        <f t="shared" si="0"/>
        <v>1.1999085894856429</v>
      </c>
      <c r="M17">
        <f t="shared" si="1"/>
        <v>0.44076058167956567</v>
      </c>
    </row>
    <row r="18" spans="1:13" x14ac:dyDescent="0.25">
      <c r="A18">
        <v>12</v>
      </c>
      <c r="B18" s="1">
        <v>0.5529398148148148</v>
      </c>
      <c r="C18">
        <v>24001</v>
      </c>
      <c r="D18">
        <v>6095.5110000000004</v>
      </c>
      <c r="E18">
        <v>6133.96</v>
      </c>
      <c r="F18">
        <v>38.448999999999998</v>
      </c>
      <c r="G18">
        <v>7096.6270000000004</v>
      </c>
      <c r="H18">
        <v>1001.117</v>
      </c>
      <c r="I18">
        <v>6923.692</v>
      </c>
      <c r="J18">
        <v>828.18100000000004</v>
      </c>
      <c r="L18">
        <f t="shared" si="0"/>
        <v>1.2088142567868616</v>
      </c>
      <c r="M18">
        <f t="shared" si="1"/>
        <v>0.44403188678924277</v>
      </c>
    </row>
    <row r="19" spans="1:13" x14ac:dyDescent="0.25">
      <c r="A19">
        <v>13</v>
      </c>
      <c r="B19" s="1">
        <v>0.5529398148148148</v>
      </c>
      <c r="C19">
        <v>26001</v>
      </c>
      <c r="D19">
        <v>6089.5810000000001</v>
      </c>
      <c r="E19">
        <v>6139.0020000000004</v>
      </c>
      <c r="F19">
        <v>49.420999999999999</v>
      </c>
      <c r="G19">
        <v>7061.0519999999997</v>
      </c>
      <c r="H19">
        <v>971.471</v>
      </c>
      <c r="I19">
        <v>6915.0050000000001</v>
      </c>
      <c r="J19">
        <v>825.42399999999998</v>
      </c>
      <c r="K19" t="s">
        <v>19</v>
      </c>
      <c r="L19">
        <f t="shared" si="0"/>
        <v>1.1769357324235787</v>
      </c>
      <c r="M19">
        <f t="shared" si="1"/>
        <v>0.43232199733218851</v>
      </c>
    </row>
    <row r="20" spans="1:13" x14ac:dyDescent="0.25">
      <c r="A20">
        <v>14</v>
      </c>
      <c r="B20" s="1">
        <v>0.5529398148148148</v>
      </c>
      <c r="C20">
        <v>28000</v>
      </c>
      <c r="D20">
        <v>6091.1040000000003</v>
      </c>
      <c r="E20">
        <v>6118.31</v>
      </c>
      <c r="F20">
        <v>27.206</v>
      </c>
      <c r="G20">
        <v>6962.5290000000005</v>
      </c>
      <c r="H20">
        <v>871.42600000000004</v>
      </c>
      <c r="I20">
        <v>6915.8270000000002</v>
      </c>
      <c r="J20">
        <v>824.72299999999996</v>
      </c>
      <c r="K20" t="s">
        <v>15</v>
      </c>
      <c r="L20">
        <f t="shared" si="0"/>
        <v>1.0566287104882488</v>
      </c>
      <c r="M20">
        <f t="shared" si="1"/>
        <v>0.38812980349925424</v>
      </c>
    </row>
    <row r="21" spans="1:13" x14ac:dyDescent="0.25">
      <c r="A21">
        <v>15</v>
      </c>
      <c r="B21" s="1">
        <v>0.5529398148148148</v>
      </c>
      <c r="C21">
        <v>30000</v>
      </c>
      <c r="D21">
        <v>6089.3829999999998</v>
      </c>
      <c r="E21">
        <v>6118.3019999999997</v>
      </c>
      <c r="F21">
        <v>28.92</v>
      </c>
      <c r="G21">
        <v>6910.7060000000001</v>
      </c>
      <c r="H21">
        <v>821.32299999999998</v>
      </c>
      <c r="I21">
        <v>6901.4750000000004</v>
      </c>
      <c r="J21">
        <v>812.09199999999998</v>
      </c>
      <c r="L21">
        <f t="shared" si="0"/>
        <v>1.0113669387212285</v>
      </c>
      <c r="M21">
        <f t="shared" si="1"/>
        <v>0.37150386630146215</v>
      </c>
    </row>
    <row r="22" spans="1:13" x14ac:dyDescent="0.25">
      <c r="A22">
        <v>16</v>
      </c>
      <c r="B22" s="1">
        <v>0.5529398148148148</v>
      </c>
      <c r="C22">
        <v>32001</v>
      </c>
      <c r="D22">
        <v>6090.6809999999996</v>
      </c>
      <c r="E22">
        <v>6131.0129999999999</v>
      </c>
      <c r="F22">
        <v>40.332000000000001</v>
      </c>
      <c r="G22">
        <v>6899.4579999999996</v>
      </c>
      <c r="H22">
        <v>808.77599999999995</v>
      </c>
      <c r="I22">
        <v>6903.259</v>
      </c>
      <c r="J22">
        <v>812.57799999999997</v>
      </c>
      <c r="K22" t="s">
        <v>20</v>
      </c>
      <c r="L22">
        <f t="shared" si="0"/>
        <v>0.99532106456241731</v>
      </c>
      <c r="M22">
        <f t="shared" si="1"/>
        <v>0.3656097599588895</v>
      </c>
    </row>
    <row r="23" spans="1:13" x14ac:dyDescent="0.25">
      <c r="A23">
        <v>17</v>
      </c>
      <c r="B23" s="1">
        <v>0.5529398148148148</v>
      </c>
      <c r="C23">
        <v>34001</v>
      </c>
      <c r="D23">
        <v>6090.0780000000004</v>
      </c>
      <c r="E23">
        <v>6117.616</v>
      </c>
      <c r="F23">
        <v>27.538</v>
      </c>
      <c r="G23">
        <v>6791.0159999999996</v>
      </c>
      <c r="H23">
        <v>700.93899999999996</v>
      </c>
      <c r="I23">
        <v>6903.1540000000005</v>
      </c>
      <c r="J23">
        <v>813.07600000000002</v>
      </c>
      <c r="K23" t="s">
        <v>15</v>
      </c>
      <c r="L23">
        <f t="shared" si="0"/>
        <v>0.8620830033108835</v>
      </c>
      <c r="M23">
        <f t="shared" si="1"/>
        <v>0.31666762728838549</v>
      </c>
    </row>
    <row r="24" spans="1:13" x14ac:dyDescent="0.25">
      <c r="A24">
        <v>18</v>
      </c>
      <c r="B24" s="1">
        <v>0.5529398148148148</v>
      </c>
      <c r="C24">
        <v>36001</v>
      </c>
      <c r="D24">
        <v>6090.2290000000003</v>
      </c>
      <c r="E24">
        <v>6117.5</v>
      </c>
      <c r="F24">
        <v>27.271000000000001</v>
      </c>
      <c r="G24">
        <v>6769.7060000000001</v>
      </c>
      <c r="H24">
        <v>679.47699999999998</v>
      </c>
      <c r="I24">
        <v>6902.55</v>
      </c>
      <c r="J24">
        <v>812.322</v>
      </c>
      <c r="L24">
        <f t="shared" si="0"/>
        <v>0.83646263427557044</v>
      </c>
      <c r="M24">
        <f t="shared" si="1"/>
        <v>0.3072565364287973</v>
      </c>
    </row>
    <row r="25" spans="1:13" x14ac:dyDescent="0.25">
      <c r="A25">
        <v>19</v>
      </c>
      <c r="B25" s="1">
        <v>0.5529398148148148</v>
      </c>
      <c r="C25">
        <v>38000</v>
      </c>
      <c r="D25">
        <v>6085.0789999999997</v>
      </c>
      <c r="E25">
        <v>6124.8419999999996</v>
      </c>
      <c r="F25">
        <v>39.762999999999998</v>
      </c>
      <c r="G25">
        <v>6741.3329999999996</v>
      </c>
      <c r="H25">
        <v>656.25400000000002</v>
      </c>
      <c r="I25">
        <v>6887.4589999999998</v>
      </c>
      <c r="J25">
        <v>802.38</v>
      </c>
      <c r="K25" t="s">
        <v>21</v>
      </c>
      <c r="L25">
        <f t="shared" si="0"/>
        <v>0.81788429422468156</v>
      </c>
      <c r="M25">
        <f t="shared" si="1"/>
        <v>0.30043218327454518</v>
      </c>
    </row>
    <row r="26" spans="1:13" x14ac:dyDescent="0.25">
      <c r="A26">
        <v>20</v>
      </c>
      <c r="B26" s="1">
        <v>0.5529398148148148</v>
      </c>
      <c r="C26">
        <v>40000</v>
      </c>
      <c r="D26">
        <v>6087.799</v>
      </c>
      <c r="E26">
        <v>6117.7449999999999</v>
      </c>
      <c r="F26">
        <v>29.946000000000002</v>
      </c>
      <c r="G26">
        <v>6679.951</v>
      </c>
      <c r="H26">
        <v>592.15200000000004</v>
      </c>
      <c r="I26">
        <v>6895.2659999999996</v>
      </c>
      <c r="J26">
        <v>807.46799999999996</v>
      </c>
      <c r="K26" t="s">
        <v>15</v>
      </c>
      <c r="L26">
        <f t="shared" si="0"/>
        <v>0.73334423159803241</v>
      </c>
      <c r="M26">
        <f t="shared" si="1"/>
        <v>0.26937821174282905</v>
      </c>
    </row>
    <row r="27" spans="1:13" x14ac:dyDescent="0.25">
      <c r="A27">
        <v>21</v>
      </c>
      <c r="B27" s="1">
        <v>0.5529398148148148</v>
      </c>
      <c r="C27">
        <v>42001</v>
      </c>
      <c r="D27">
        <v>6087.6369999999997</v>
      </c>
      <c r="E27">
        <v>6116.3019999999997</v>
      </c>
      <c r="F27">
        <v>28.664999999999999</v>
      </c>
      <c r="G27">
        <v>6679.0690000000004</v>
      </c>
      <c r="H27">
        <v>591.43100000000004</v>
      </c>
      <c r="I27">
        <v>6880.6279999999997</v>
      </c>
      <c r="J27">
        <v>792.99099999999999</v>
      </c>
      <c r="L27">
        <f t="shared" si="0"/>
        <v>0.74582309256977697</v>
      </c>
      <c r="M27">
        <f t="shared" si="1"/>
        <v>0.27396205260270845</v>
      </c>
    </row>
    <row r="28" spans="1:13" x14ac:dyDescent="0.25">
      <c r="A28">
        <v>22</v>
      </c>
      <c r="B28" s="1">
        <v>0.5529398148148148</v>
      </c>
      <c r="C28">
        <v>44001</v>
      </c>
      <c r="D28">
        <v>6092.8829999999998</v>
      </c>
      <c r="E28">
        <v>6121.576</v>
      </c>
      <c r="F28">
        <v>28.693000000000001</v>
      </c>
      <c r="G28">
        <v>6648.99</v>
      </c>
      <c r="H28">
        <v>556.10799999999995</v>
      </c>
      <c r="I28">
        <v>6896.7790000000005</v>
      </c>
      <c r="J28">
        <v>803.89599999999996</v>
      </c>
      <c r="K28" t="s">
        <v>22</v>
      </c>
      <c r="L28">
        <f t="shared" si="0"/>
        <v>0.69176609909739561</v>
      </c>
      <c r="M28">
        <f t="shared" si="1"/>
        <v>0.25410538010655714</v>
      </c>
    </row>
    <row r="29" spans="1:13" x14ac:dyDescent="0.25">
      <c r="A29">
        <v>23</v>
      </c>
      <c r="B29" s="1">
        <v>0.5529398148148148</v>
      </c>
      <c r="C29">
        <v>46000</v>
      </c>
      <c r="D29">
        <v>6089.2380000000003</v>
      </c>
      <c r="E29">
        <v>6111.5320000000002</v>
      </c>
      <c r="F29">
        <v>22.295000000000002</v>
      </c>
      <c r="G29">
        <v>6571.5129999999999</v>
      </c>
      <c r="H29">
        <v>482.27499999999998</v>
      </c>
      <c r="I29">
        <v>6890.5609999999997</v>
      </c>
      <c r="J29">
        <v>801.32299999999998</v>
      </c>
      <c r="K29" t="s">
        <v>15</v>
      </c>
      <c r="L29">
        <f t="shared" si="0"/>
        <v>0.6018484431371619</v>
      </c>
      <c r="M29">
        <f t="shared" si="1"/>
        <v>0.22107606546411049</v>
      </c>
    </row>
    <row r="30" spans="1:13" x14ac:dyDescent="0.25">
      <c r="A30">
        <v>24</v>
      </c>
      <c r="B30" s="1">
        <v>0.5529398148148148</v>
      </c>
      <c r="C30">
        <v>48000</v>
      </c>
      <c r="D30">
        <v>6093.7730000000001</v>
      </c>
      <c r="E30">
        <v>6113.1329999999998</v>
      </c>
      <c r="F30">
        <v>19.36</v>
      </c>
      <c r="G30">
        <v>6575.6930000000002</v>
      </c>
      <c r="H30">
        <v>481.92</v>
      </c>
      <c r="I30">
        <v>6885.8530000000001</v>
      </c>
      <c r="J30">
        <v>792.08</v>
      </c>
      <c r="L30">
        <f t="shared" si="0"/>
        <v>0.60842339157660841</v>
      </c>
      <c r="M30">
        <f t="shared" si="1"/>
        <v>0.22349123118929781</v>
      </c>
    </row>
    <row r="31" spans="1:13" x14ac:dyDescent="0.25">
      <c r="A31">
        <v>25</v>
      </c>
      <c r="B31" s="1">
        <v>0.5529398148148148</v>
      </c>
      <c r="C31">
        <v>50000</v>
      </c>
      <c r="D31">
        <v>6088.567</v>
      </c>
      <c r="E31">
        <v>6114.2110000000002</v>
      </c>
      <c r="F31">
        <v>25.643999999999998</v>
      </c>
      <c r="G31">
        <v>6561.9080000000004</v>
      </c>
      <c r="H31">
        <v>473.34100000000001</v>
      </c>
      <c r="I31">
        <v>6874.866</v>
      </c>
      <c r="J31">
        <v>786.29899999999998</v>
      </c>
      <c r="K31" t="s">
        <v>23</v>
      </c>
      <c r="L31">
        <f t="shared" si="0"/>
        <v>0.60198601295435961</v>
      </c>
      <c r="M31">
        <f t="shared" si="1"/>
        <v>0.22112659877404836</v>
      </c>
    </row>
    <row r="32" spans="1:13" x14ac:dyDescent="0.25">
      <c r="A32">
        <v>26</v>
      </c>
      <c r="B32" s="1">
        <v>0.5529398148148148</v>
      </c>
      <c r="C32">
        <v>52001</v>
      </c>
      <c r="D32">
        <v>6085.6019999999999</v>
      </c>
      <c r="E32">
        <v>6107.6009999999997</v>
      </c>
      <c r="F32">
        <v>21.998999999999999</v>
      </c>
      <c r="G32">
        <v>6510.7969999999996</v>
      </c>
      <c r="H32">
        <v>425.19499999999999</v>
      </c>
      <c r="I32">
        <v>6889.6360000000004</v>
      </c>
      <c r="J32">
        <v>804.03399999999999</v>
      </c>
      <c r="K32" t="s">
        <v>15</v>
      </c>
      <c r="L32">
        <f t="shared" si="0"/>
        <v>0.5288271391508319</v>
      </c>
      <c r="M32">
        <f t="shared" si="1"/>
        <v>0.19425326187553738</v>
      </c>
    </row>
    <row r="33" spans="1:13" x14ac:dyDescent="0.25">
      <c r="A33">
        <v>27</v>
      </c>
      <c r="B33" s="1">
        <v>0.5529398148148148</v>
      </c>
      <c r="C33">
        <v>54001</v>
      </c>
      <c r="D33">
        <v>6091.5550000000003</v>
      </c>
      <c r="E33">
        <v>6106.049</v>
      </c>
      <c r="F33">
        <v>14.494999999999999</v>
      </c>
      <c r="G33">
        <v>6477.134</v>
      </c>
      <c r="H33">
        <v>385.57900000000001</v>
      </c>
      <c r="I33">
        <v>6873.1440000000002</v>
      </c>
      <c r="J33">
        <v>781.58900000000006</v>
      </c>
      <c r="L33">
        <f t="shared" si="0"/>
        <v>0.49332705552406697</v>
      </c>
      <c r="M33">
        <f t="shared" si="1"/>
        <v>0.18121307060920647</v>
      </c>
    </row>
    <row r="34" spans="1:13" x14ac:dyDescent="0.25">
      <c r="A34">
        <v>28</v>
      </c>
      <c r="B34" s="1">
        <v>0.5529398148148148</v>
      </c>
      <c r="C34">
        <v>56000</v>
      </c>
      <c r="D34">
        <v>6089.3220000000001</v>
      </c>
      <c r="E34">
        <v>6110.6459999999997</v>
      </c>
      <c r="F34">
        <v>21.324999999999999</v>
      </c>
      <c r="G34">
        <v>6475.2479999999996</v>
      </c>
      <c r="H34">
        <v>385.92700000000002</v>
      </c>
      <c r="I34">
        <v>6867.1279999999997</v>
      </c>
      <c r="J34">
        <v>777.80700000000002</v>
      </c>
      <c r="K34" t="s">
        <v>24</v>
      </c>
      <c r="L34">
        <f t="shared" si="0"/>
        <v>0.496173215206343</v>
      </c>
      <c r="M34">
        <f t="shared" si="1"/>
        <v>0.18225854607967598</v>
      </c>
    </row>
    <row r="35" spans="1:13" x14ac:dyDescent="0.25">
      <c r="A35">
        <v>29</v>
      </c>
      <c r="B35" s="1">
        <v>0.5529398148148148</v>
      </c>
      <c r="C35">
        <v>58000</v>
      </c>
      <c r="D35">
        <v>6088.2560000000003</v>
      </c>
      <c r="E35">
        <v>6105.6880000000001</v>
      </c>
      <c r="F35">
        <v>17.431999999999999</v>
      </c>
      <c r="G35">
        <v>6426.8919999999998</v>
      </c>
      <c r="H35">
        <v>338.63600000000002</v>
      </c>
      <c r="I35">
        <v>6887.2809999999999</v>
      </c>
      <c r="J35">
        <v>799.02499999999998</v>
      </c>
      <c r="K35" t="s">
        <v>15</v>
      </c>
      <c r="L35">
        <f t="shared" si="0"/>
        <v>0.4238115202903539</v>
      </c>
      <c r="M35">
        <f t="shared" si="1"/>
        <v>0.1556780356791608</v>
      </c>
    </row>
    <row r="36" spans="1:13" x14ac:dyDescent="0.25">
      <c r="A36">
        <v>30</v>
      </c>
      <c r="B36" s="1">
        <v>0.5529398148148148</v>
      </c>
      <c r="C36">
        <v>60001</v>
      </c>
      <c r="D36">
        <v>6086.8289999999997</v>
      </c>
      <c r="E36">
        <v>6105.9009999999998</v>
      </c>
      <c r="F36">
        <v>19.071999999999999</v>
      </c>
      <c r="G36">
        <v>6417.48</v>
      </c>
      <c r="H36">
        <v>330.65100000000001</v>
      </c>
      <c r="I36">
        <v>6870.9949999999999</v>
      </c>
      <c r="J36">
        <v>784.16600000000005</v>
      </c>
      <c r="L36">
        <f t="shared" si="0"/>
        <v>0.42165944455638216</v>
      </c>
      <c r="M36">
        <f t="shared" si="1"/>
        <v>0.15488751700079173</v>
      </c>
    </row>
    <row r="37" spans="1:13" x14ac:dyDescent="0.25">
      <c r="A37">
        <v>31</v>
      </c>
      <c r="B37" s="1">
        <v>0.5529398148148148</v>
      </c>
      <c r="C37">
        <v>62001</v>
      </c>
      <c r="D37">
        <v>6086.1139999999996</v>
      </c>
      <c r="E37">
        <v>6108.3819999999996</v>
      </c>
      <c r="F37">
        <v>22.268000000000001</v>
      </c>
      <c r="G37">
        <v>6395</v>
      </c>
      <c r="H37">
        <v>308.88600000000002</v>
      </c>
      <c r="I37">
        <v>6871.9009999999998</v>
      </c>
      <c r="J37">
        <v>785.78599999999994</v>
      </c>
      <c r="K37" t="s">
        <v>25</v>
      </c>
      <c r="L37">
        <f t="shared" si="0"/>
        <v>0.39309175780683298</v>
      </c>
      <c r="M37">
        <f t="shared" si="1"/>
        <v>0.14439379244601674</v>
      </c>
    </row>
    <row r="38" spans="1:13" x14ac:dyDescent="0.25">
      <c r="A38">
        <v>32</v>
      </c>
      <c r="B38" s="1">
        <v>0.5529398148148148</v>
      </c>
      <c r="C38">
        <v>64001</v>
      </c>
      <c r="D38">
        <v>6091.2709999999997</v>
      </c>
      <c r="E38">
        <v>6102.2470000000003</v>
      </c>
      <c r="F38">
        <v>10.976000000000001</v>
      </c>
      <c r="G38">
        <v>6378.1760000000004</v>
      </c>
      <c r="H38">
        <v>286.90499999999997</v>
      </c>
      <c r="I38">
        <v>6869.3059999999996</v>
      </c>
      <c r="J38">
        <v>778.03499999999997</v>
      </c>
      <c r="K38" t="s">
        <v>15</v>
      </c>
      <c r="L38">
        <f t="shared" si="0"/>
        <v>0.36875590429736449</v>
      </c>
      <c r="M38">
        <f t="shared" si="1"/>
        <v>0.13545454070426532</v>
      </c>
    </row>
    <row r="39" spans="1:13" x14ac:dyDescent="0.25">
      <c r="A39">
        <v>33</v>
      </c>
      <c r="B39" s="1">
        <v>0.5529398148148148</v>
      </c>
      <c r="C39">
        <v>66000</v>
      </c>
      <c r="D39">
        <v>6090.335</v>
      </c>
      <c r="E39">
        <v>6105.7910000000002</v>
      </c>
      <c r="F39">
        <v>15.456</v>
      </c>
      <c r="G39">
        <v>6377.48</v>
      </c>
      <c r="H39">
        <v>287.14499999999998</v>
      </c>
      <c r="I39">
        <v>6862.6880000000001</v>
      </c>
      <c r="J39">
        <v>772.35199999999998</v>
      </c>
      <c r="L39">
        <f t="shared" si="0"/>
        <v>0.37177996561153465</v>
      </c>
      <c r="M39">
        <f t="shared" si="1"/>
        <v>0.13656536450830165</v>
      </c>
    </row>
    <row r="40" spans="1:13" x14ac:dyDescent="0.25">
      <c r="A40">
        <v>34</v>
      </c>
      <c r="B40" s="1">
        <v>0.5529398148148148</v>
      </c>
      <c r="C40">
        <v>68000</v>
      </c>
      <c r="D40">
        <v>6088.625</v>
      </c>
      <c r="E40">
        <v>6105.1180000000004</v>
      </c>
      <c r="F40">
        <v>16.492999999999999</v>
      </c>
      <c r="G40">
        <v>6361.7290000000003</v>
      </c>
      <c r="H40">
        <v>273.10399999999998</v>
      </c>
      <c r="I40">
        <v>6855.4449999999997</v>
      </c>
      <c r="J40">
        <v>766.82</v>
      </c>
      <c r="K40" t="s">
        <v>26</v>
      </c>
      <c r="L40">
        <f t="shared" si="0"/>
        <v>0.35615137841996813</v>
      </c>
      <c r="M40">
        <f t="shared" si="1"/>
        <v>0.13082453954734569</v>
      </c>
    </row>
    <row r="41" spans="1:13" x14ac:dyDescent="0.25">
      <c r="A41">
        <v>35</v>
      </c>
      <c r="B41" s="1">
        <v>0.5529398148148148</v>
      </c>
      <c r="C41">
        <v>70001</v>
      </c>
      <c r="D41">
        <v>6086.982</v>
      </c>
      <c r="E41">
        <v>6100.3990000000003</v>
      </c>
      <c r="F41">
        <v>13.417999999999999</v>
      </c>
      <c r="G41">
        <v>6324.8729999999996</v>
      </c>
      <c r="H41">
        <v>237.89099999999999</v>
      </c>
      <c r="I41">
        <v>6848.3310000000001</v>
      </c>
      <c r="J41">
        <v>761.35</v>
      </c>
      <c r="K41" t="s">
        <v>15</v>
      </c>
      <c r="L41">
        <f t="shared" si="0"/>
        <v>0.31245944703487227</v>
      </c>
      <c r="M41">
        <f t="shared" si="1"/>
        <v>0.11477524940912474</v>
      </c>
    </row>
    <row r="42" spans="1:13" x14ac:dyDescent="0.25">
      <c r="A42">
        <v>36</v>
      </c>
      <c r="B42" s="1">
        <v>0.5529398148148148</v>
      </c>
      <c r="C42">
        <v>72001</v>
      </c>
      <c r="D42">
        <v>6082.5290000000005</v>
      </c>
      <c r="E42">
        <v>6101.1559999999999</v>
      </c>
      <c r="F42">
        <v>18.626999999999999</v>
      </c>
      <c r="G42">
        <v>6331.5780000000004</v>
      </c>
      <c r="H42">
        <v>249.04900000000001</v>
      </c>
      <c r="I42">
        <v>6848.9210000000003</v>
      </c>
      <c r="J42">
        <v>766.39200000000005</v>
      </c>
      <c r="L42">
        <f t="shared" si="0"/>
        <v>0.32496294324575414</v>
      </c>
      <c r="M42">
        <f t="shared" si="1"/>
        <v>0.11936813949360936</v>
      </c>
    </row>
    <row r="43" spans="1:13" x14ac:dyDescent="0.25">
      <c r="A43">
        <v>37</v>
      </c>
      <c r="B43" s="1">
        <v>0.5529398148148148</v>
      </c>
      <c r="C43">
        <v>74000</v>
      </c>
      <c r="D43">
        <v>6085.5110000000004</v>
      </c>
      <c r="E43">
        <v>6099.268</v>
      </c>
      <c r="F43">
        <v>13.757</v>
      </c>
      <c r="G43">
        <v>6328.5330000000004</v>
      </c>
      <c r="H43">
        <v>243.02199999999999</v>
      </c>
      <c r="I43">
        <v>6856.7510000000002</v>
      </c>
      <c r="J43">
        <v>771.24</v>
      </c>
      <c r="K43" t="s">
        <v>27</v>
      </c>
      <c r="L43">
        <f t="shared" si="0"/>
        <v>0.31510554431824073</v>
      </c>
      <c r="M43">
        <f t="shared" si="1"/>
        <v>0.11574723626547198</v>
      </c>
    </row>
    <row r="44" spans="1:13" x14ac:dyDescent="0.25">
      <c r="A44">
        <v>38</v>
      </c>
      <c r="B44" s="1">
        <v>0.5529398148148148</v>
      </c>
      <c r="C44">
        <v>76000</v>
      </c>
      <c r="D44">
        <v>6089.5230000000001</v>
      </c>
      <c r="E44">
        <v>6099.3649999999998</v>
      </c>
      <c r="F44">
        <v>9.8420000000000005</v>
      </c>
      <c r="G44">
        <v>6297.7030000000004</v>
      </c>
      <c r="H44">
        <v>208.18</v>
      </c>
      <c r="I44">
        <v>6871.99</v>
      </c>
      <c r="J44">
        <v>782.46699999999998</v>
      </c>
      <c r="K44" t="s">
        <v>15</v>
      </c>
      <c r="L44">
        <f t="shared" si="0"/>
        <v>0.26605594868537591</v>
      </c>
      <c r="M44">
        <f t="shared" si="1"/>
        <v>9.7729923537044627E-2</v>
      </c>
    </row>
    <row r="45" spans="1:13" x14ac:dyDescent="0.25">
      <c r="A45">
        <v>39</v>
      </c>
      <c r="B45" s="1">
        <v>0.5529398148148148</v>
      </c>
      <c r="C45">
        <v>78000</v>
      </c>
      <c r="D45">
        <v>6085.9049999999997</v>
      </c>
      <c r="E45">
        <v>6101.2359999999999</v>
      </c>
      <c r="F45">
        <v>15.33</v>
      </c>
      <c r="G45">
        <v>6292</v>
      </c>
      <c r="H45">
        <v>206.095</v>
      </c>
      <c r="I45">
        <v>6864.5439999999999</v>
      </c>
      <c r="J45">
        <v>778.63900000000001</v>
      </c>
      <c r="L45">
        <f t="shared" si="0"/>
        <v>0.26468620246352931</v>
      </c>
      <c r="M45">
        <f t="shared" si="1"/>
        <v>9.7226776758377681E-2</v>
      </c>
    </row>
    <row r="46" spans="1:13" x14ac:dyDescent="0.25">
      <c r="A46">
        <v>40</v>
      </c>
      <c r="B46" s="1">
        <v>0.5529398148148148</v>
      </c>
      <c r="C46">
        <v>80001</v>
      </c>
      <c r="D46">
        <v>6088.6509999999998</v>
      </c>
      <c r="E46">
        <v>6103.1180000000004</v>
      </c>
      <c r="F46">
        <v>14.467000000000001</v>
      </c>
      <c r="G46">
        <v>6308.33</v>
      </c>
      <c r="H46">
        <v>219.679</v>
      </c>
      <c r="I46">
        <v>6862.0280000000002</v>
      </c>
      <c r="J46">
        <v>773.37699999999995</v>
      </c>
      <c r="K46" t="s">
        <v>28</v>
      </c>
      <c r="L46">
        <f t="shared" si="0"/>
        <v>0.28405163329139604</v>
      </c>
      <c r="M46">
        <f t="shared" si="1"/>
        <v>0.10434025076044713</v>
      </c>
    </row>
    <row r="47" spans="1:13" x14ac:dyDescent="0.25">
      <c r="A47">
        <v>41</v>
      </c>
      <c r="B47" s="1">
        <v>0.5529398148148148</v>
      </c>
      <c r="C47">
        <v>82001</v>
      </c>
      <c r="D47">
        <v>6086.9859999999999</v>
      </c>
      <c r="E47">
        <v>6095.62</v>
      </c>
      <c r="F47">
        <v>8.6329999999999991</v>
      </c>
      <c r="G47">
        <v>6279.4480000000003</v>
      </c>
      <c r="H47">
        <v>192.46100000000001</v>
      </c>
      <c r="I47">
        <v>6852.8450000000003</v>
      </c>
      <c r="J47">
        <v>765.85900000000004</v>
      </c>
      <c r="K47" t="s">
        <v>15</v>
      </c>
      <c r="L47">
        <f t="shared" si="0"/>
        <v>0.25130082691461486</v>
      </c>
      <c r="M47">
        <f t="shared" si="1"/>
        <v>9.2309947289336239E-2</v>
      </c>
    </row>
    <row r="48" spans="1:13" x14ac:dyDescent="0.25">
      <c r="A48">
        <v>42</v>
      </c>
      <c r="B48" s="1">
        <v>0.5529398148148148</v>
      </c>
      <c r="C48">
        <v>84000</v>
      </c>
      <c r="D48">
        <v>6088.8230000000003</v>
      </c>
      <c r="E48">
        <v>6095.0550000000003</v>
      </c>
      <c r="F48">
        <v>6.2320000000000002</v>
      </c>
      <c r="G48">
        <v>6273.366</v>
      </c>
      <c r="H48">
        <v>184.54300000000001</v>
      </c>
      <c r="I48">
        <v>6842.3689999999997</v>
      </c>
      <c r="J48">
        <v>753.54600000000005</v>
      </c>
      <c r="L48">
        <f t="shared" si="0"/>
        <v>0.24489944873969205</v>
      </c>
      <c r="M48">
        <f t="shared" si="1"/>
        <v>8.9958538863183279E-2</v>
      </c>
    </row>
    <row r="49" spans="1:13" x14ac:dyDescent="0.25">
      <c r="A49">
        <v>43</v>
      </c>
      <c r="B49" s="1">
        <v>0.5529398148148148</v>
      </c>
      <c r="C49">
        <v>86000</v>
      </c>
      <c r="D49">
        <v>6087.41</v>
      </c>
      <c r="E49">
        <v>6101.1769999999997</v>
      </c>
      <c r="F49">
        <v>13.766999999999999</v>
      </c>
      <c r="G49">
        <v>6265.1859999999997</v>
      </c>
      <c r="H49">
        <v>177.77600000000001</v>
      </c>
      <c r="I49">
        <v>6847.5360000000001</v>
      </c>
      <c r="J49">
        <v>760.12599999999998</v>
      </c>
      <c r="K49" t="s">
        <v>29</v>
      </c>
      <c r="L49">
        <f t="shared" si="0"/>
        <v>0.23387701512643957</v>
      </c>
      <c r="M49">
        <f t="shared" si="1"/>
        <v>8.5909685230937741E-2</v>
      </c>
    </row>
    <row r="50" spans="1:13" x14ac:dyDescent="0.25">
      <c r="A50">
        <v>44</v>
      </c>
      <c r="B50" s="1">
        <v>0.5529398148148148</v>
      </c>
      <c r="C50">
        <v>88001</v>
      </c>
      <c r="D50">
        <v>6088.482</v>
      </c>
      <c r="E50">
        <v>6098.8559999999998</v>
      </c>
      <c r="F50">
        <v>10.374000000000001</v>
      </c>
      <c r="G50">
        <v>6247.3010000000004</v>
      </c>
      <c r="H50">
        <v>158.81899999999999</v>
      </c>
      <c r="I50">
        <v>6854.8140000000003</v>
      </c>
      <c r="J50">
        <v>766.33199999999999</v>
      </c>
      <c r="K50" t="s">
        <v>15</v>
      </c>
      <c r="L50">
        <f t="shared" si="0"/>
        <v>0.20724568463798979</v>
      </c>
      <c r="M50">
        <f t="shared" si="1"/>
        <v>7.6127239451445866E-2</v>
      </c>
    </row>
    <row r="51" spans="1:13" x14ac:dyDescent="0.25">
      <c r="A51">
        <v>45</v>
      </c>
      <c r="B51" s="1">
        <v>0.5529398148148148</v>
      </c>
      <c r="C51">
        <v>90001</v>
      </c>
      <c r="D51">
        <v>6087.482</v>
      </c>
      <c r="E51">
        <v>6097.7950000000001</v>
      </c>
      <c r="F51">
        <v>10.313000000000001</v>
      </c>
      <c r="G51">
        <v>6247.0029999999997</v>
      </c>
      <c r="H51">
        <v>159.52199999999999</v>
      </c>
      <c r="I51">
        <v>6822.1170000000002</v>
      </c>
      <c r="J51">
        <v>734.63499999999999</v>
      </c>
      <c r="L51">
        <f t="shared" si="0"/>
        <v>0.21714456839110577</v>
      </c>
      <c r="M51">
        <f t="shared" si="1"/>
        <v>7.9763381236939782E-2</v>
      </c>
    </row>
    <row r="52" spans="1:13" x14ac:dyDescent="0.25">
      <c r="A52">
        <v>46</v>
      </c>
      <c r="B52" s="1">
        <v>0.5529398148148148</v>
      </c>
      <c r="C52">
        <v>92001</v>
      </c>
      <c r="D52">
        <v>6085.02</v>
      </c>
      <c r="E52">
        <v>6094.1289999999999</v>
      </c>
      <c r="F52">
        <v>9.109</v>
      </c>
      <c r="G52">
        <v>6237.9480000000003</v>
      </c>
      <c r="H52">
        <v>152.928</v>
      </c>
      <c r="I52">
        <v>6831.27</v>
      </c>
      <c r="J52">
        <v>746.25</v>
      </c>
      <c r="K52" t="s">
        <v>30</v>
      </c>
      <c r="L52">
        <f t="shared" si="0"/>
        <v>0.2049286432160804</v>
      </c>
      <c r="M52">
        <f t="shared" si="1"/>
        <v>7.5276124179961559E-2</v>
      </c>
    </row>
    <row r="53" spans="1:13" x14ac:dyDescent="0.25">
      <c r="A53">
        <v>47</v>
      </c>
      <c r="B53" s="1">
        <v>0.5529398148148148</v>
      </c>
      <c r="C53">
        <v>94000</v>
      </c>
      <c r="D53">
        <v>6083.4210000000003</v>
      </c>
      <c r="E53">
        <v>6092.6670000000004</v>
      </c>
      <c r="F53">
        <v>9.2469999999999999</v>
      </c>
      <c r="G53">
        <v>6219.5330000000004</v>
      </c>
      <c r="H53">
        <v>136.11199999999999</v>
      </c>
      <c r="I53">
        <v>6835.0230000000001</v>
      </c>
      <c r="J53">
        <v>751.60299999999995</v>
      </c>
      <c r="K53" t="s">
        <v>15</v>
      </c>
      <c r="L53">
        <f t="shared" si="0"/>
        <v>0.1810956049935937</v>
      </c>
      <c r="M53">
        <f t="shared" si="1"/>
        <v>6.6521570806327049E-2</v>
      </c>
    </row>
    <row r="54" spans="1:13" x14ac:dyDescent="0.25">
      <c r="A54">
        <v>48</v>
      </c>
      <c r="B54" s="1">
        <v>0.5529398148148148</v>
      </c>
      <c r="C54">
        <v>96000</v>
      </c>
      <c r="D54">
        <v>6086.8280000000004</v>
      </c>
      <c r="E54">
        <v>6092.8819999999996</v>
      </c>
      <c r="F54">
        <v>6.0540000000000003</v>
      </c>
      <c r="G54">
        <v>6218.7939999999999</v>
      </c>
      <c r="H54">
        <v>131.96600000000001</v>
      </c>
      <c r="I54">
        <v>6830.9160000000002</v>
      </c>
      <c r="J54">
        <v>744.08900000000006</v>
      </c>
      <c r="L54">
        <f t="shared" si="0"/>
        <v>0.17735244036667658</v>
      </c>
      <c r="M54">
        <f t="shared" si="1"/>
        <v>6.5146599885425829E-2</v>
      </c>
    </row>
    <row r="55" spans="1:13" x14ac:dyDescent="0.25">
      <c r="A55">
        <v>49</v>
      </c>
      <c r="B55" s="1">
        <v>0.5529398148148148</v>
      </c>
      <c r="C55">
        <v>98001</v>
      </c>
      <c r="D55">
        <v>6082.2730000000001</v>
      </c>
      <c r="E55">
        <v>6097.1670000000004</v>
      </c>
      <c r="F55">
        <v>14.894</v>
      </c>
      <c r="G55">
        <v>6213.2479999999996</v>
      </c>
      <c r="H55">
        <v>130.976</v>
      </c>
      <c r="I55">
        <v>6838.7629999999999</v>
      </c>
      <c r="J55">
        <v>756.49</v>
      </c>
      <c r="K55" t="s">
        <v>31</v>
      </c>
      <c r="L55">
        <f t="shared" si="0"/>
        <v>0.17313645917328715</v>
      </c>
      <c r="M55">
        <f t="shared" si="1"/>
        <v>6.3597949980398485E-2</v>
      </c>
    </row>
    <row r="56" spans="1:13" x14ac:dyDescent="0.25">
      <c r="A56">
        <v>50</v>
      </c>
      <c r="B56" s="1">
        <v>0.5529398148148148</v>
      </c>
      <c r="C56">
        <v>100001</v>
      </c>
      <c r="D56">
        <v>6084.7160000000003</v>
      </c>
      <c r="E56">
        <v>6090.0110000000004</v>
      </c>
      <c r="F56">
        <v>5.2949999999999999</v>
      </c>
      <c r="G56">
        <v>6211.1930000000002</v>
      </c>
      <c r="H56">
        <v>126.476</v>
      </c>
      <c r="I56">
        <v>6844.3140000000003</v>
      </c>
      <c r="J56">
        <v>759.59699999999998</v>
      </c>
      <c r="K56" t="s">
        <v>15</v>
      </c>
      <c r="L56">
        <f t="shared" si="0"/>
        <v>0.16650408045318768</v>
      </c>
      <c r="M56">
        <f t="shared" si="1"/>
        <v>6.116168847830912E-2</v>
      </c>
    </row>
    <row r="57" spans="1:13" x14ac:dyDescent="0.25">
      <c r="A57">
        <v>51</v>
      </c>
      <c r="B57" s="1">
        <v>0.5529398148148148</v>
      </c>
      <c r="C57">
        <v>102000</v>
      </c>
      <c r="D57">
        <v>6084.5630000000001</v>
      </c>
      <c r="E57">
        <v>6099.3990000000003</v>
      </c>
      <c r="F57">
        <v>14.837</v>
      </c>
      <c r="G57">
        <v>6208.6629999999996</v>
      </c>
      <c r="H57">
        <v>124.101</v>
      </c>
      <c r="I57">
        <v>6830.23</v>
      </c>
      <c r="J57">
        <v>745.66800000000001</v>
      </c>
      <c r="L57">
        <f t="shared" si="0"/>
        <v>0.16642929561145176</v>
      </c>
      <c r="M57">
        <f t="shared" si="1"/>
        <v>6.1134217877104019E-2</v>
      </c>
    </row>
    <row r="58" spans="1:13" x14ac:dyDescent="0.25">
      <c r="A58">
        <v>52</v>
      </c>
      <c r="B58" s="1">
        <v>0.5529398148148148</v>
      </c>
      <c r="C58">
        <v>104000</v>
      </c>
      <c r="D58">
        <v>6083.0910000000003</v>
      </c>
      <c r="E58">
        <v>6091.4319999999998</v>
      </c>
      <c r="F58">
        <v>8.34</v>
      </c>
      <c r="G58">
        <v>6199.3559999999998</v>
      </c>
      <c r="H58">
        <v>116.265</v>
      </c>
      <c r="I58">
        <v>6826.7430000000004</v>
      </c>
      <c r="J58">
        <v>743.65200000000004</v>
      </c>
      <c r="K58" t="s">
        <v>32</v>
      </c>
      <c r="L58">
        <f t="shared" si="0"/>
        <v>0.15634328960320149</v>
      </c>
      <c r="M58">
        <f t="shared" si="1"/>
        <v>5.7429340760651662E-2</v>
      </c>
    </row>
    <row r="59" spans="1:13" x14ac:dyDescent="0.25">
      <c r="A59">
        <v>53</v>
      </c>
      <c r="B59" s="1">
        <v>0.5529398148148148</v>
      </c>
      <c r="C59">
        <v>106000</v>
      </c>
      <c r="D59">
        <v>6089.1360000000004</v>
      </c>
      <c r="E59">
        <v>6093.46</v>
      </c>
      <c r="F59">
        <v>4.3239999999999998</v>
      </c>
      <c r="G59">
        <v>6196.6570000000002</v>
      </c>
      <c r="H59">
        <v>107.521</v>
      </c>
      <c r="I59">
        <v>6818.9309999999996</v>
      </c>
      <c r="J59">
        <v>729.79499999999996</v>
      </c>
      <c r="K59" t="s">
        <v>15</v>
      </c>
      <c r="L59">
        <f t="shared" si="0"/>
        <v>0.14733041470549951</v>
      </c>
      <c r="M59">
        <f t="shared" si="1"/>
        <v>5.4118655249000183E-2</v>
      </c>
    </row>
    <row r="60" spans="1:13" x14ac:dyDescent="0.25">
      <c r="A60">
        <v>54</v>
      </c>
      <c r="B60" s="1">
        <v>0.5529398148148148</v>
      </c>
      <c r="C60">
        <v>108001</v>
      </c>
      <c r="D60">
        <v>6087.607</v>
      </c>
      <c r="E60">
        <v>6093.99</v>
      </c>
      <c r="F60">
        <v>6.3840000000000003</v>
      </c>
      <c r="G60">
        <v>6199.3729999999996</v>
      </c>
      <c r="H60">
        <v>111.76600000000001</v>
      </c>
      <c r="I60">
        <v>6817.8940000000002</v>
      </c>
      <c r="J60">
        <v>730.28700000000003</v>
      </c>
      <c r="L60">
        <f t="shared" si="0"/>
        <v>0.15304394025910362</v>
      </c>
      <c r="M60">
        <f t="shared" si="1"/>
        <v>5.621739582683629E-2</v>
      </c>
    </row>
    <row r="61" spans="1:13" x14ac:dyDescent="0.25">
      <c r="A61">
        <v>55</v>
      </c>
      <c r="B61" s="1">
        <v>0.5529398148148148</v>
      </c>
      <c r="C61">
        <v>110001</v>
      </c>
      <c r="D61">
        <v>6082.78</v>
      </c>
      <c r="E61">
        <v>6092.0209999999997</v>
      </c>
      <c r="F61">
        <v>9.24</v>
      </c>
      <c r="G61">
        <v>6201.2190000000001</v>
      </c>
      <c r="H61">
        <v>118.438</v>
      </c>
      <c r="I61">
        <v>6807.1949999999997</v>
      </c>
      <c r="J61">
        <v>724.41399999999999</v>
      </c>
      <c r="K61" t="s">
        <v>33</v>
      </c>
      <c r="L61">
        <f t="shared" si="0"/>
        <v>0.16349490760808047</v>
      </c>
      <c r="M61">
        <f t="shared" si="1"/>
        <v>6.00563336327768E-2</v>
      </c>
    </row>
    <row r="62" spans="1:13" x14ac:dyDescent="0.25">
      <c r="A62">
        <v>56</v>
      </c>
      <c r="B62" s="1">
        <v>0.5529398148148148</v>
      </c>
      <c r="C62">
        <v>112000</v>
      </c>
      <c r="D62">
        <v>6084.4470000000001</v>
      </c>
      <c r="E62">
        <v>6089.6329999999998</v>
      </c>
      <c r="F62">
        <v>5.1859999999999999</v>
      </c>
      <c r="G62">
        <v>6193.3140000000003</v>
      </c>
      <c r="H62">
        <v>108.867</v>
      </c>
      <c r="I62">
        <v>6814.7659999999996</v>
      </c>
      <c r="J62">
        <v>730.32</v>
      </c>
      <c r="K62" t="s">
        <v>15</v>
      </c>
      <c r="L62">
        <f t="shared" si="0"/>
        <v>0.14906753204074927</v>
      </c>
      <c r="M62">
        <f t="shared" si="1"/>
        <v>5.4756747895256301E-2</v>
      </c>
    </row>
    <row r="63" spans="1:13" x14ac:dyDescent="0.25">
      <c r="A63">
        <v>57</v>
      </c>
      <c r="B63" s="1">
        <v>0.5529398148148148</v>
      </c>
      <c r="C63">
        <v>114000</v>
      </c>
      <c r="D63">
        <v>6084.25</v>
      </c>
      <c r="E63">
        <v>6089.1030000000001</v>
      </c>
      <c r="F63">
        <v>4.8529999999999998</v>
      </c>
      <c r="G63">
        <v>6188.634</v>
      </c>
      <c r="H63">
        <v>104.384</v>
      </c>
      <c r="I63">
        <v>6812.3639999999996</v>
      </c>
      <c r="J63">
        <v>728.11400000000003</v>
      </c>
      <c r="L63">
        <f t="shared" si="0"/>
        <v>0.14336216581469385</v>
      </c>
      <c r="M63">
        <f t="shared" si="1"/>
        <v>5.2661004470693357E-2</v>
      </c>
    </row>
    <row r="64" spans="1:13" x14ac:dyDescent="0.25">
      <c r="A64">
        <v>58</v>
      </c>
      <c r="B64" s="1">
        <v>0.5529398148148148</v>
      </c>
      <c r="C64">
        <v>116001</v>
      </c>
      <c r="D64">
        <v>6085.924</v>
      </c>
      <c r="E64">
        <v>6093.4470000000001</v>
      </c>
      <c r="F64">
        <v>7.5229999999999997</v>
      </c>
      <c r="G64">
        <v>6197.0129999999999</v>
      </c>
      <c r="H64">
        <v>111.089</v>
      </c>
      <c r="I64">
        <v>6804.0510000000004</v>
      </c>
      <c r="J64">
        <v>718.12699999999995</v>
      </c>
      <c r="L64">
        <f t="shared" si="0"/>
        <v>0.15469269363218485</v>
      </c>
      <c r="M64">
        <f t="shared" si="1"/>
        <v>5.6823029874407321E-2</v>
      </c>
    </row>
    <row r="65" spans="1:13" x14ac:dyDescent="0.25">
      <c r="A65">
        <v>59</v>
      </c>
      <c r="B65" s="1">
        <v>0.5529398148148148</v>
      </c>
      <c r="C65">
        <v>118001</v>
      </c>
      <c r="D65">
        <v>6086.759</v>
      </c>
      <c r="E65">
        <v>6093.2430000000004</v>
      </c>
      <c r="F65">
        <v>6.484</v>
      </c>
      <c r="G65">
        <v>6198.0619999999999</v>
      </c>
      <c r="H65">
        <v>111.303</v>
      </c>
      <c r="I65">
        <v>6804.7550000000001</v>
      </c>
      <c r="J65">
        <v>717.99599999999998</v>
      </c>
      <c r="L65">
        <f t="shared" si="0"/>
        <v>0.15501896946501095</v>
      </c>
      <c r="M65">
        <f t="shared" si="1"/>
        <v>5.6942880275616684E-2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0.5604513888888889</v>
      </c>
      <c r="C6">
        <v>0</v>
      </c>
      <c r="D6">
        <v>6125.6440000000002</v>
      </c>
      <c r="E6">
        <v>6933.5929999999998</v>
      </c>
      <c r="F6">
        <v>807.94899999999996</v>
      </c>
      <c r="G6">
        <v>8847.9439999999995</v>
      </c>
      <c r="H6">
        <v>2722.3</v>
      </c>
      <c r="I6">
        <v>7214.9589999999998</v>
      </c>
      <c r="J6">
        <v>1089.3150000000001</v>
      </c>
    </row>
    <row r="7" spans="1:13" x14ac:dyDescent="0.25">
      <c r="A7">
        <v>1</v>
      </c>
      <c r="B7" s="1">
        <v>0.5604513888888889</v>
      </c>
      <c r="C7">
        <v>2001</v>
      </c>
      <c r="D7">
        <v>6115.06</v>
      </c>
      <c r="E7">
        <v>6891.9830000000002</v>
      </c>
      <c r="F7">
        <v>776.923</v>
      </c>
      <c r="G7">
        <v>8887.357</v>
      </c>
      <c r="H7">
        <v>2772.297</v>
      </c>
      <c r="I7">
        <v>7171.701</v>
      </c>
      <c r="J7">
        <v>1056.6410000000001</v>
      </c>
      <c r="K7" t="s">
        <v>14</v>
      </c>
      <c r="L7">
        <f>H7/J7</f>
        <v>2.6236886511123454</v>
      </c>
      <c r="M7">
        <f>L7*(J$7/H$7)</f>
        <v>1</v>
      </c>
    </row>
    <row r="8" spans="1:13" x14ac:dyDescent="0.25">
      <c r="A8">
        <v>2</v>
      </c>
      <c r="B8" s="1">
        <v>0.5604513888888889</v>
      </c>
      <c r="C8">
        <v>4001</v>
      </c>
      <c r="D8">
        <v>6100.259</v>
      </c>
      <c r="E8">
        <v>6299.2619999999997</v>
      </c>
      <c r="F8">
        <v>199.00299999999999</v>
      </c>
      <c r="G8">
        <v>8509.2450000000008</v>
      </c>
      <c r="H8">
        <v>2408.9859999999999</v>
      </c>
      <c r="I8">
        <v>7147.79</v>
      </c>
      <c r="J8">
        <v>1047.5309999999999</v>
      </c>
      <c r="K8" t="s">
        <v>15</v>
      </c>
      <c r="L8">
        <f t="shared" ref="L8:L65" si="0">H8/J8</f>
        <v>2.2996799140073181</v>
      </c>
      <c r="M8">
        <f t="shared" ref="M8:M65" si="1">L8*(J$7/H$7)</f>
        <v>0.87650640750850528</v>
      </c>
    </row>
    <row r="9" spans="1:13" x14ac:dyDescent="0.25">
      <c r="A9">
        <v>3</v>
      </c>
      <c r="B9" s="1">
        <v>0.5604513888888889</v>
      </c>
      <c r="C9">
        <v>6000</v>
      </c>
      <c r="D9">
        <v>6102.8609999999999</v>
      </c>
      <c r="E9">
        <v>6230.51</v>
      </c>
      <c r="F9">
        <v>127.648</v>
      </c>
      <c r="G9">
        <v>8370.5120000000006</v>
      </c>
      <c r="H9">
        <v>2267.6509999999998</v>
      </c>
      <c r="I9">
        <v>7141.7629999999999</v>
      </c>
      <c r="J9">
        <v>1038.902</v>
      </c>
      <c r="L9">
        <f t="shared" si="0"/>
        <v>2.1827381215937591</v>
      </c>
      <c r="M9">
        <f t="shared" si="1"/>
        <v>0.8319348870409452</v>
      </c>
    </row>
    <row r="10" spans="1:13" x14ac:dyDescent="0.25">
      <c r="A10">
        <v>4</v>
      </c>
      <c r="B10" s="1">
        <v>0.5604513888888889</v>
      </c>
      <c r="C10">
        <v>8000</v>
      </c>
      <c r="D10">
        <v>6103.5209999999997</v>
      </c>
      <c r="E10">
        <v>6272.6769999999997</v>
      </c>
      <c r="F10">
        <v>169.15600000000001</v>
      </c>
      <c r="G10">
        <v>8291.86</v>
      </c>
      <c r="H10">
        <v>2188.3389999999999</v>
      </c>
      <c r="I10">
        <v>7137.2939999999999</v>
      </c>
      <c r="J10">
        <v>1033.7729999999999</v>
      </c>
      <c r="K10" t="s">
        <v>16</v>
      </c>
      <c r="L10">
        <f t="shared" si="0"/>
        <v>2.1168467352116958</v>
      </c>
      <c r="M10">
        <f t="shared" si="1"/>
        <v>0.80682086051415902</v>
      </c>
    </row>
    <row r="11" spans="1:13" x14ac:dyDescent="0.25">
      <c r="A11">
        <v>5</v>
      </c>
      <c r="B11" s="1">
        <v>0.5604513888888889</v>
      </c>
      <c r="C11">
        <v>10001</v>
      </c>
      <c r="D11">
        <v>6104.2120000000004</v>
      </c>
      <c r="E11">
        <v>6187.8230000000003</v>
      </c>
      <c r="F11">
        <v>83.611000000000004</v>
      </c>
      <c r="G11">
        <v>7907.7110000000002</v>
      </c>
      <c r="H11">
        <v>1803.499</v>
      </c>
      <c r="I11">
        <v>7150.241</v>
      </c>
      <c r="J11">
        <v>1046.029</v>
      </c>
      <c r="K11" t="s">
        <v>15</v>
      </c>
      <c r="L11">
        <f t="shared" si="0"/>
        <v>1.7241386233077669</v>
      </c>
      <c r="M11">
        <f t="shared" si="1"/>
        <v>0.65714299696985645</v>
      </c>
    </row>
    <row r="12" spans="1:13" x14ac:dyDescent="0.25">
      <c r="A12">
        <v>6</v>
      </c>
      <c r="B12" s="1">
        <v>0.5604513888888889</v>
      </c>
      <c r="C12">
        <v>12001</v>
      </c>
      <c r="D12">
        <v>6101.0649999999996</v>
      </c>
      <c r="E12">
        <v>6180.1459999999997</v>
      </c>
      <c r="F12">
        <v>79.081000000000003</v>
      </c>
      <c r="G12">
        <v>7826.4880000000003</v>
      </c>
      <c r="H12">
        <v>1725.422</v>
      </c>
      <c r="I12">
        <v>7126.6239999999998</v>
      </c>
      <c r="J12">
        <v>1025.559</v>
      </c>
      <c r="L12">
        <f t="shared" si="0"/>
        <v>1.6824210016196046</v>
      </c>
      <c r="M12">
        <f t="shared" si="1"/>
        <v>0.64124262644743357</v>
      </c>
    </row>
    <row r="13" spans="1:13" x14ac:dyDescent="0.25">
      <c r="A13">
        <v>7</v>
      </c>
      <c r="B13" s="1">
        <v>0.5604513888888889</v>
      </c>
      <c r="C13">
        <v>14001</v>
      </c>
      <c r="D13">
        <v>6100.3190000000004</v>
      </c>
      <c r="E13">
        <v>6199.0820000000003</v>
      </c>
      <c r="F13">
        <v>98.762</v>
      </c>
      <c r="G13">
        <v>7732.7669999999998</v>
      </c>
      <c r="H13">
        <v>1632.4480000000001</v>
      </c>
      <c r="I13">
        <v>7135.6369999999997</v>
      </c>
      <c r="J13">
        <v>1035.318</v>
      </c>
      <c r="K13" t="s">
        <v>17</v>
      </c>
      <c r="L13">
        <f t="shared" si="0"/>
        <v>1.5767599906502159</v>
      </c>
      <c r="M13">
        <f t="shared" si="1"/>
        <v>0.6009706944388119</v>
      </c>
    </row>
    <row r="14" spans="1:13" x14ac:dyDescent="0.25">
      <c r="A14">
        <v>8</v>
      </c>
      <c r="B14" s="1">
        <v>0.5604513888888889</v>
      </c>
      <c r="C14">
        <v>16000</v>
      </c>
      <c r="D14">
        <v>6101.4970000000003</v>
      </c>
      <c r="E14">
        <v>6157.6670000000004</v>
      </c>
      <c r="F14">
        <v>56.17</v>
      </c>
      <c r="G14">
        <v>7452.9660000000003</v>
      </c>
      <c r="H14">
        <v>1351.4680000000001</v>
      </c>
      <c r="I14">
        <v>7136.8050000000003</v>
      </c>
      <c r="J14">
        <v>1035.307</v>
      </c>
      <c r="K14" t="s">
        <v>15</v>
      </c>
      <c r="L14">
        <f t="shared" si="0"/>
        <v>1.3053789842046852</v>
      </c>
      <c r="M14">
        <f t="shared" si="1"/>
        <v>0.49753578178998242</v>
      </c>
    </row>
    <row r="15" spans="1:13" x14ac:dyDescent="0.25">
      <c r="A15">
        <v>9</v>
      </c>
      <c r="B15" s="1">
        <v>0.5604513888888889</v>
      </c>
      <c r="C15">
        <v>18000</v>
      </c>
      <c r="D15">
        <v>6100.8609999999999</v>
      </c>
      <c r="E15">
        <v>6160.4139999999998</v>
      </c>
      <c r="F15">
        <v>59.552999999999997</v>
      </c>
      <c r="G15">
        <v>7452.0280000000002</v>
      </c>
      <c r="H15">
        <v>1351.1669999999999</v>
      </c>
      <c r="I15">
        <v>7096.4620000000004</v>
      </c>
      <c r="J15">
        <v>995.601</v>
      </c>
      <c r="L15">
        <f t="shared" si="0"/>
        <v>1.3571370458647589</v>
      </c>
      <c r="M15">
        <f t="shared" si="1"/>
        <v>0.51726299356799965</v>
      </c>
    </row>
    <row r="16" spans="1:13" x14ac:dyDescent="0.25">
      <c r="A16">
        <v>10</v>
      </c>
      <c r="B16" s="1">
        <v>0.5604513888888889</v>
      </c>
      <c r="C16">
        <v>20001</v>
      </c>
      <c r="D16">
        <v>6103.8040000000001</v>
      </c>
      <c r="E16">
        <v>6183.1959999999999</v>
      </c>
      <c r="F16">
        <v>79.391999999999996</v>
      </c>
      <c r="G16">
        <v>7453.5959999999995</v>
      </c>
      <c r="H16">
        <v>1349.7929999999999</v>
      </c>
      <c r="I16">
        <v>7102.8109999999997</v>
      </c>
      <c r="J16">
        <v>999.00699999999995</v>
      </c>
      <c r="K16" t="s">
        <v>18</v>
      </c>
      <c r="L16">
        <f t="shared" si="0"/>
        <v>1.3511346767339969</v>
      </c>
      <c r="M16">
        <f t="shared" si="1"/>
        <v>0.51497523387966271</v>
      </c>
    </row>
    <row r="17" spans="1:13" x14ac:dyDescent="0.25">
      <c r="A17">
        <v>11</v>
      </c>
      <c r="B17" s="1">
        <v>0.5604513888888889</v>
      </c>
      <c r="C17">
        <v>22001</v>
      </c>
      <c r="D17">
        <v>6100.4369999999999</v>
      </c>
      <c r="E17">
        <v>6151.4219999999996</v>
      </c>
      <c r="F17">
        <v>50.984999999999999</v>
      </c>
      <c r="G17">
        <v>7226.9840000000004</v>
      </c>
      <c r="H17">
        <v>1126.547</v>
      </c>
      <c r="I17">
        <v>7107.7290000000003</v>
      </c>
      <c r="J17">
        <v>1007.292</v>
      </c>
      <c r="K17" t="s">
        <v>15</v>
      </c>
      <c r="L17">
        <f t="shared" si="0"/>
        <v>1.1183916878124716</v>
      </c>
      <c r="M17">
        <f t="shared" si="1"/>
        <v>0.42626692284479545</v>
      </c>
    </row>
    <row r="18" spans="1:13" x14ac:dyDescent="0.25">
      <c r="A18">
        <v>12</v>
      </c>
      <c r="B18" s="1">
        <v>0.5604513888888889</v>
      </c>
      <c r="C18">
        <v>24000</v>
      </c>
      <c r="D18">
        <v>6099.741</v>
      </c>
      <c r="E18">
        <v>6154.1080000000002</v>
      </c>
      <c r="F18">
        <v>54.368000000000002</v>
      </c>
      <c r="G18">
        <v>7195.05</v>
      </c>
      <c r="H18">
        <v>1095.309</v>
      </c>
      <c r="I18">
        <v>7100.5029999999997</v>
      </c>
      <c r="J18">
        <v>1000.763</v>
      </c>
      <c r="L18">
        <f t="shared" si="0"/>
        <v>1.0944739164017854</v>
      </c>
      <c r="M18">
        <f t="shared" si="1"/>
        <v>0.41715083683339083</v>
      </c>
    </row>
    <row r="19" spans="1:13" x14ac:dyDescent="0.25">
      <c r="A19">
        <v>13</v>
      </c>
      <c r="B19" s="1">
        <v>0.5604513888888889</v>
      </c>
      <c r="C19">
        <v>26000</v>
      </c>
      <c r="D19">
        <v>6107.777</v>
      </c>
      <c r="E19">
        <v>6166.7240000000002</v>
      </c>
      <c r="F19">
        <v>58.947000000000003</v>
      </c>
      <c r="G19">
        <v>7136.6710000000003</v>
      </c>
      <c r="H19">
        <v>1028.893</v>
      </c>
      <c r="I19">
        <v>7107.1350000000002</v>
      </c>
      <c r="J19">
        <v>999.35699999999997</v>
      </c>
      <c r="K19" t="s">
        <v>19</v>
      </c>
      <c r="L19">
        <f t="shared" si="0"/>
        <v>1.0295550038674868</v>
      </c>
      <c r="M19">
        <f t="shared" si="1"/>
        <v>0.39240746169748231</v>
      </c>
    </row>
    <row r="20" spans="1:13" x14ac:dyDescent="0.25">
      <c r="A20">
        <v>14</v>
      </c>
      <c r="B20" s="1">
        <v>0.5604513888888889</v>
      </c>
      <c r="C20">
        <v>28001</v>
      </c>
      <c r="D20">
        <v>6104.5550000000003</v>
      </c>
      <c r="E20">
        <v>6154.165</v>
      </c>
      <c r="F20">
        <v>49.61</v>
      </c>
      <c r="G20">
        <v>6887.674</v>
      </c>
      <c r="H20">
        <v>783.11900000000003</v>
      </c>
      <c r="I20">
        <v>7116.415</v>
      </c>
      <c r="J20">
        <v>1011.86</v>
      </c>
      <c r="K20" t="s">
        <v>15</v>
      </c>
      <c r="L20">
        <f t="shared" si="0"/>
        <v>0.7739400707607772</v>
      </c>
      <c r="M20">
        <f t="shared" si="1"/>
        <v>0.2949816741527832</v>
      </c>
    </row>
    <row r="21" spans="1:13" x14ac:dyDescent="0.25">
      <c r="A21">
        <v>15</v>
      </c>
      <c r="B21" s="1">
        <v>0.5604513888888889</v>
      </c>
      <c r="C21">
        <v>30001</v>
      </c>
      <c r="D21">
        <v>6108.0450000000001</v>
      </c>
      <c r="E21">
        <v>6144.875</v>
      </c>
      <c r="F21">
        <v>36.83</v>
      </c>
      <c r="G21">
        <v>6865.7520000000004</v>
      </c>
      <c r="H21">
        <v>757.70699999999999</v>
      </c>
      <c r="I21">
        <v>7097.7820000000002</v>
      </c>
      <c r="J21">
        <v>989.73800000000006</v>
      </c>
      <c r="L21">
        <f t="shared" si="0"/>
        <v>0.76556320965750524</v>
      </c>
      <c r="M21">
        <f t="shared" si="1"/>
        <v>0.29178889398059299</v>
      </c>
    </row>
    <row r="22" spans="1:13" x14ac:dyDescent="0.25">
      <c r="A22">
        <v>16</v>
      </c>
      <c r="B22" s="1">
        <v>0.5604513888888889</v>
      </c>
      <c r="C22">
        <v>32001</v>
      </c>
      <c r="D22">
        <v>6102.741</v>
      </c>
      <c r="E22">
        <v>6158.3950000000004</v>
      </c>
      <c r="F22">
        <v>55.655000000000001</v>
      </c>
      <c r="G22">
        <v>6868.3850000000002</v>
      </c>
      <c r="H22">
        <v>765.64400000000001</v>
      </c>
      <c r="I22">
        <v>7101.91</v>
      </c>
      <c r="J22">
        <v>999.16899999999998</v>
      </c>
      <c r="K22" t="s">
        <v>20</v>
      </c>
      <c r="L22">
        <f t="shared" si="0"/>
        <v>0.76628077932762129</v>
      </c>
      <c r="M22">
        <f t="shared" si="1"/>
        <v>0.29206239048324084</v>
      </c>
    </row>
    <row r="23" spans="1:13" x14ac:dyDescent="0.25">
      <c r="A23">
        <v>17</v>
      </c>
      <c r="B23" s="1">
        <v>0.5604513888888889</v>
      </c>
      <c r="C23">
        <v>34000</v>
      </c>
      <c r="D23">
        <v>6098.634</v>
      </c>
      <c r="E23">
        <v>6142.1409999999996</v>
      </c>
      <c r="F23">
        <v>43.506999999999998</v>
      </c>
      <c r="G23">
        <v>6765.2169999999996</v>
      </c>
      <c r="H23">
        <v>666.58399999999995</v>
      </c>
      <c r="I23">
        <v>7114.0450000000001</v>
      </c>
      <c r="J23">
        <v>1015.412</v>
      </c>
      <c r="K23" t="s">
        <v>15</v>
      </c>
      <c r="L23">
        <f t="shared" si="0"/>
        <v>0.65646653772064922</v>
      </c>
      <c r="M23">
        <f t="shared" si="1"/>
        <v>0.25020748458180508</v>
      </c>
    </row>
    <row r="24" spans="1:13" x14ac:dyDescent="0.25">
      <c r="A24">
        <v>18</v>
      </c>
      <c r="B24" s="1">
        <v>0.5604513888888889</v>
      </c>
      <c r="C24">
        <v>36000</v>
      </c>
      <c r="D24">
        <v>6101.8249999999998</v>
      </c>
      <c r="E24">
        <v>6139.1409999999996</v>
      </c>
      <c r="F24">
        <v>37.316000000000003</v>
      </c>
      <c r="G24">
        <v>6740.0280000000002</v>
      </c>
      <c r="H24">
        <v>638.20299999999997</v>
      </c>
      <c r="I24">
        <v>7109.9740000000002</v>
      </c>
      <c r="J24">
        <v>1008.149</v>
      </c>
      <c r="L24">
        <f t="shared" si="0"/>
        <v>0.63304432182147674</v>
      </c>
      <c r="M24">
        <f t="shared" si="1"/>
        <v>0.24128027597828336</v>
      </c>
    </row>
    <row r="25" spans="1:13" x14ac:dyDescent="0.25">
      <c r="A25">
        <v>19</v>
      </c>
      <c r="B25" s="1">
        <v>0.5604513888888889</v>
      </c>
      <c r="C25">
        <v>38001</v>
      </c>
      <c r="D25">
        <v>6101.4759999999997</v>
      </c>
      <c r="E25">
        <v>6151.0439999999999</v>
      </c>
      <c r="F25">
        <v>49.567</v>
      </c>
      <c r="G25">
        <v>6726.3419999999996</v>
      </c>
      <c r="H25">
        <v>624.86500000000001</v>
      </c>
      <c r="I25">
        <v>7113.9340000000002</v>
      </c>
      <c r="J25">
        <v>1012.457</v>
      </c>
      <c r="K25" t="s">
        <v>21</v>
      </c>
      <c r="L25">
        <f t="shared" si="0"/>
        <v>0.6171768282504837</v>
      </c>
      <c r="M25">
        <f t="shared" si="1"/>
        <v>0.23523249528438669</v>
      </c>
    </row>
    <row r="26" spans="1:13" x14ac:dyDescent="0.25">
      <c r="A26">
        <v>20</v>
      </c>
      <c r="B26" s="1">
        <v>0.5604513888888889</v>
      </c>
      <c r="C26">
        <v>40001</v>
      </c>
      <c r="D26">
        <v>6097.2539999999999</v>
      </c>
      <c r="E26">
        <v>6131.6729999999998</v>
      </c>
      <c r="F26">
        <v>34.418999999999997</v>
      </c>
      <c r="G26">
        <v>6623.8540000000003</v>
      </c>
      <c r="H26">
        <v>526.6</v>
      </c>
      <c r="I26">
        <v>7130.6959999999999</v>
      </c>
      <c r="J26">
        <v>1033.442</v>
      </c>
      <c r="K26" t="s">
        <v>15</v>
      </c>
      <c r="L26">
        <f t="shared" si="0"/>
        <v>0.50955931731050219</v>
      </c>
      <c r="M26">
        <f t="shared" si="1"/>
        <v>0.19421485742771658</v>
      </c>
    </row>
    <row r="27" spans="1:13" x14ac:dyDescent="0.25">
      <c r="A27">
        <v>21</v>
      </c>
      <c r="B27" s="1">
        <v>0.5604513888888889</v>
      </c>
      <c r="C27">
        <v>42001</v>
      </c>
      <c r="D27">
        <v>6098.1490000000003</v>
      </c>
      <c r="E27">
        <v>6134.3990000000003</v>
      </c>
      <c r="F27">
        <v>36.25</v>
      </c>
      <c r="G27">
        <v>6600.4160000000002</v>
      </c>
      <c r="H27">
        <v>502.267</v>
      </c>
      <c r="I27">
        <v>7099.44</v>
      </c>
      <c r="J27">
        <v>1001.29</v>
      </c>
      <c r="L27">
        <f t="shared" si="0"/>
        <v>0.50161991031569275</v>
      </c>
      <c r="M27">
        <f t="shared" si="1"/>
        <v>0.19118880973282587</v>
      </c>
    </row>
    <row r="28" spans="1:13" x14ac:dyDescent="0.25">
      <c r="A28">
        <v>22</v>
      </c>
      <c r="B28" s="1">
        <v>0.5604513888888889</v>
      </c>
      <c r="C28">
        <v>44000</v>
      </c>
      <c r="D28">
        <v>6101.8010000000004</v>
      </c>
      <c r="E28">
        <v>6146.46</v>
      </c>
      <c r="F28">
        <v>44.658999999999999</v>
      </c>
      <c r="G28">
        <v>6603.45</v>
      </c>
      <c r="H28">
        <v>501.649</v>
      </c>
      <c r="I28">
        <v>7105.4539999999997</v>
      </c>
      <c r="J28">
        <v>1003.653</v>
      </c>
      <c r="K28" t="s">
        <v>22</v>
      </c>
      <c r="L28">
        <f t="shared" si="0"/>
        <v>0.49982314604748851</v>
      </c>
      <c r="M28">
        <f t="shared" si="1"/>
        <v>0.19050398599528273</v>
      </c>
    </row>
    <row r="29" spans="1:13" x14ac:dyDescent="0.25">
      <c r="A29">
        <v>23</v>
      </c>
      <c r="B29" s="1">
        <v>0.5604513888888889</v>
      </c>
      <c r="C29">
        <v>46000</v>
      </c>
      <c r="D29">
        <v>6095.665</v>
      </c>
      <c r="E29">
        <v>6125.232</v>
      </c>
      <c r="F29">
        <v>29.567</v>
      </c>
      <c r="G29">
        <v>6539.1019999999999</v>
      </c>
      <c r="H29">
        <v>443.43799999999999</v>
      </c>
      <c r="I29">
        <v>7092.7830000000004</v>
      </c>
      <c r="J29">
        <v>997.11800000000005</v>
      </c>
      <c r="K29" t="s">
        <v>15</v>
      </c>
      <c r="L29">
        <f t="shared" si="0"/>
        <v>0.44471968212388097</v>
      </c>
      <c r="M29">
        <f t="shared" si="1"/>
        <v>0.16950169828090558</v>
      </c>
    </row>
    <row r="30" spans="1:13" x14ac:dyDescent="0.25">
      <c r="A30">
        <v>24</v>
      </c>
      <c r="B30" s="1">
        <v>0.5604513888888889</v>
      </c>
      <c r="C30">
        <v>48001</v>
      </c>
      <c r="D30">
        <v>6096.3530000000001</v>
      </c>
      <c r="E30">
        <v>6126.6369999999997</v>
      </c>
      <c r="F30">
        <v>30.283000000000001</v>
      </c>
      <c r="G30">
        <v>6529.5370000000003</v>
      </c>
      <c r="H30">
        <v>433.18400000000003</v>
      </c>
      <c r="I30">
        <v>7081.3410000000003</v>
      </c>
      <c r="J30">
        <v>984.98699999999997</v>
      </c>
      <c r="L30">
        <f t="shared" si="0"/>
        <v>0.43978651494892829</v>
      </c>
      <c r="M30">
        <f t="shared" si="1"/>
        <v>0.16762145720395419</v>
      </c>
    </row>
    <row r="31" spans="1:13" x14ac:dyDescent="0.25">
      <c r="A31">
        <v>25</v>
      </c>
      <c r="B31" s="1">
        <v>0.5604513888888889</v>
      </c>
      <c r="C31">
        <v>50001</v>
      </c>
      <c r="D31">
        <v>6093.6750000000002</v>
      </c>
      <c r="E31">
        <v>6133.92</v>
      </c>
      <c r="F31">
        <v>40.244999999999997</v>
      </c>
      <c r="G31">
        <v>6550.0929999999998</v>
      </c>
      <c r="H31">
        <v>456.41800000000001</v>
      </c>
      <c r="I31">
        <v>7091.8389999999999</v>
      </c>
      <c r="J31">
        <v>998.16399999999999</v>
      </c>
      <c r="K31" t="s">
        <v>23</v>
      </c>
      <c r="L31">
        <f t="shared" si="0"/>
        <v>0.45725752481556137</v>
      </c>
      <c r="M31">
        <f t="shared" si="1"/>
        <v>0.17428040656489532</v>
      </c>
    </row>
    <row r="32" spans="1:13" x14ac:dyDescent="0.25">
      <c r="A32">
        <v>26</v>
      </c>
      <c r="B32" s="1">
        <v>0.5604513888888889</v>
      </c>
      <c r="C32">
        <v>52000</v>
      </c>
      <c r="D32">
        <v>6101.2039999999997</v>
      </c>
      <c r="E32">
        <v>6121.7470000000003</v>
      </c>
      <c r="F32">
        <v>20.542999999999999</v>
      </c>
      <c r="G32">
        <v>6472.4440000000004</v>
      </c>
      <c r="H32">
        <v>371.24</v>
      </c>
      <c r="I32">
        <v>7066.9160000000002</v>
      </c>
      <c r="J32">
        <v>965.71199999999999</v>
      </c>
      <c r="K32" t="s">
        <v>15</v>
      </c>
      <c r="L32">
        <f t="shared" si="0"/>
        <v>0.38442102821545143</v>
      </c>
      <c r="M32">
        <f t="shared" si="1"/>
        <v>0.14651930138603578</v>
      </c>
    </row>
    <row r="33" spans="1:13" x14ac:dyDescent="0.25">
      <c r="A33">
        <v>27</v>
      </c>
      <c r="B33" s="1">
        <v>0.5604513888888889</v>
      </c>
      <c r="C33">
        <v>54000</v>
      </c>
      <c r="D33">
        <v>6093.0339999999997</v>
      </c>
      <c r="E33">
        <v>6122.8940000000002</v>
      </c>
      <c r="F33">
        <v>29.86</v>
      </c>
      <c r="G33">
        <v>6467.0929999999998</v>
      </c>
      <c r="H33">
        <v>374.05900000000003</v>
      </c>
      <c r="I33">
        <v>7053.5609999999997</v>
      </c>
      <c r="J33">
        <v>960.52700000000004</v>
      </c>
      <c r="L33">
        <f t="shared" si="0"/>
        <v>0.38943101026832144</v>
      </c>
      <c r="M33">
        <f t="shared" si="1"/>
        <v>0.14842881989950191</v>
      </c>
    </row>
    <row r="34" spans="1:13" x14ac:dyDescent="0.25">
      <c r="A34">
        <v>28</v>
      </c>
      <c r="B34" s="1">
        <v>0.5604513888888889</v>
      </c>
      <c r="C34">
        <v>56000</v>
      </c>
      <c r="D34">
        <v>6091.8090000000002</v>
      </c>
      <c r="E34">
        <v>6123.8609999999999</v>
      </c>
      <c r="F34">
        <v>32.052</v>
      </c>
      <c r="G34">
        <v>6474.2169999999996</v>
      </c>
      <c r="H34">
        <v>382.40800000000002</v>
      </c>
      <c r="I34">
        <v>7042.8990000000003</v>
      </c>
      <c r="J34">
        <v>951.09100000000001</v>
      </c>
      <c r="K34" t="s">
        <v>24</v>
      </c>
      <c r="L34">
        <f t="shared" si="0"/>
        <v>0.40207298775826922</v>
      </c>
      <c r="M34">
        <f t="shared" si="1"/>
        <v>0.1532472184105402</v>
      </c>
    </row>
    <row r="35" spans="1:13" x14ac:dyDescent="0.25">
      <c r="A35">
        <v>29</v>
      </c>
      <c r="B35" s="1">
        <v>0.5604513888888889</v>
      </c>
      <c r="C35">
        <v>58001</v>
      </c>
      <c r="D35">
        <v>6101.9269999999997</v>
      </c>
      <c r="E35">
        <v>6124.7889999999998</v>
      </c>
      <c r="F35">
        <v>22.861999999999998</v>
      </c>
      <c r="G35">
        <v>6433.9939999999997</v>
      </c>
      <c r="H35">
        <v>332.06700000000001</v>
      </c>
      <c r="I35">
        <v>7057.982</v>
      </c>
      <c r="J35">
        <v>956.05600000000004</v>
      </c>
      <c r="K35" t="s">
        <v>15</v>
      </c>
      <c r="L35">
        <f t="shared" si="0"/>
        <v>0.34733007271540578</v>
      </c>
      <c r="M35">
        <f t="shared" si="1"/>
        <v>0.132382351300773</v>
      </c>
    </row>
    <row r="36" spans="1:13" x14ac:dyDescent="0.25">
      <c r="A36">
        <v>30</v>
      </c>
      <c r="B36" s="1">
        <v>0.5604513888888889</v>
      </c>
      <c r="C36">
        <v>60001</v>
      </c>
      <c r="D36">
        <v>6094.6809999999996</v>
      </c>
      <c r="E36">
        <v>6119.3969999999999</v>
      </c>
      <c r="F36">
        <v>24.716999999999999</v>
      </c>
      <c r="G36">
        <v>6407.7979999999998</v>
      </c>
      <c r="H36">
        <v>313.11799999999999</v>
      </c>
      <c r="I36">
        <v>7050.9279999999999</v>
      </c>
      <c r="J36">
        <v>956.24699999999996</v>
      </c>
      <c r="L36">
        <f t="shared" si="0"/>
        <v>0.32744468740816968</v>
      </c>
      <c r="M36">
        <f t="shared" si="1"/>
        <v>0.12480318015986593</v>
      </c>
    </row>
    <row r="37" spans="1:13" x14ac:dyDescent="0.25">
      <c r="A37">
        <v>31</v>
      </c>
      <c r="B37" s="1">
        <v>0.5604513888888889</v>
      </c>
      <c r="C37">
        <v>62000</v>
      </c>
      <c r="D37">
        <v>6099.6809999999996</v>
      </c>
      <c r="E37">
        <v>6127.1440000000002</v>
      </c>
      <c r="F37">
        <v>27.463999999999999</v>
      </c>
      <c r="G37">
        <v>6412.8630000000003</v>
      </c>
      <c r="H37">
        <v>313.18299999999999</v>
      </c>
      <c r="I37">
        <v>7036.0069999999996</v>
      </c>
      <c r="J37">
        <v>936.32600000000002</v>
      </c>
      <c r="K37" t="s">
        <v>25</v>
      </c>
      <c r="L37">
        <f t="shared" si="0"/>
        <v>0.33448072573014098</v>
      </c>
      <c r="M37">
        <f t="shared" si="1"/>
        <v>0.12748491540272269</v>
      </c>
    </row>
    <row r="38" spans="1:13" x14ac:dyDescent="0.25">
      <c r="A38">
        <v>32</v>
      </c>
      <c r="B38" s="1">
        <v>0.5604513888888889</v>
      </c>
      <c r="C38">
        <v>64000</v>
      </c>
      <c r="D38">
        <v>6096.5389999999998</v>
      </c>
      <c r="E38">
        <v>6118.857</v>
      </c>
      <c r="F38">
        <v>22.318000000000001</v>
      </c>
      <c r="G38">
        <v>6369.491</v>
      </c>
      <c r="H38">
        <v>272.95100000000002</v>
      </c>
      <c r="I38">
        <v>7037.558</v>
      </c>
      <c r="J38">
        <v>941.01900000000001</v>
      </c>
      <c r="K38" t="s">
        <v>15</v>
      </c>
      <c r="L38">
        <f t="shared" si="0"/>
        <v>0.29005896799108205</v>
      </c>
      <c r="M38">
        <f t="shared" si="1"/>
        <v>0.11055388293428335</v>
      </c>
    </row>
    <row r="39" spans="1:13" x14ac:dyDescent="0.25">
      <c r="A39">
        <v>33</v>
      </c>
      <c r="B39" s="1">
        <v>0.5604513888888889</v>
      </c>
      <c r="C39">
        <v>66001</v>
      </c>
      <c r="D39">
        <v>6090.558</v>
      </c>
      <c r="E39">
        <v>6113.5820000000003</v>
      </c>
      <c r="F39">
        <v>23.024000000000001</v>
      </c>
      <c r="G39">
        <v>6359.41</v>
      </c>
      <c r="H39">
        <v>268.85199999999998</v>
      </c>
      <c r="I39">
        <v>7023.2269999999999</v>
      </c>
      <c r="J39">
        <v>932.66899999999998</v>
      </c>
      <c r="L39">
        <f t="shared" si="0"/>
        <v>0.28826089427224449</v>
      </c>
      <c r="M39">
        <f t="shared" si="1"/>
        <v>0.10986856010907875</v>
      </c>
    </row>
    <row r="40" spans="1:13" x14ac:dyDescent="0.25">
      <c r="A40">
        <v>34</v>
      </c>
      <c r="B40" s="1">
        <v>0.5604513888888889</v>
      </c>
      <c r="C40">
        <v>68001</v>
      </c>
      <c r="D40">
        <v>6094.6360000000004</v>
      </c>
      <c r="E40">
        <v>6122.6769999999997</v>
      </c>
      <c r="F40">
        <v>28.041</v>
      </c>
      <c r="G40">
        <v>6369.0249999999996</v>
      </c>
      <c r="H40">
        <v>274.38900000000001</v>
      </c>
      <c r="I40">
        <v>7048.5039999999999</v>
      </c>
      <c r="J40">
        <v>953.86800000000005</v>
      </c>
      <c r="K40" t="s">
        <v>26</v>
      </c>
      <c r="L40">
        <f t="shared" si="0"/>
        <v>0.28765929877089913</v>
      </c>
      <c r="M40">
        <f t="shared" si="1"/>
        <v>0.1096392663241282</v>
      </c>
    </row>
    <row r="41" spans="1:13" x14ac:dyDescent="0.25">
      <c r="A41">
        <v>35</v>
      </c>
      <c r="B41" s="1">
        <v>0.5604513888888889</v>
      </c>
      <c r="C41">
        <v>70001</v>
      </c>
      <c r="D41">
        <v>6093.866</v>
      </c>
      <c r="E41">
        <v>6117.3190000000004</v>
      </c>
      <c r="F41">
        <v>23.452999999999999</v>
      </c>
      <c r="G41">
        <v>6344.0990000000002</v>
      </c>
      <c r="H41">
        <v>250.233</v>
      </c>
      <c r="I41">
        <v>7039.4049999999997</v>
      </c>
      <c r="J41">
        <v>945.53800000000001</v>
      </c>
      <c r="K41" t="s">
        <v>15</v>
      </c>
      <c r="L41">
        <f t="shared" si="0"/>
        <v>0.26464615911787787</v>
      </c>
      <c r="M41">
        <f t="shared" si="1"/>
        <v>0.10086797418042641</v>
      </c>
    </row>
    <row r="42" spans="1:13" x14ac:dyDescent="0.25">
      <c r="A42">
        <v>36</v>
      </c>
      <c r="B42" s="1">
        <v>0.5604513888888889</v>
      </c>
      <c r="C42">
        <v>72000</v>
      </c>
      <c r="D42">
        <v>6103.7719999999999</v>
      </c>
      <c r="E42">
        <v>6117.808</v>
      </c>
      <c r="F42">
        <v>14.036</v>
      </c>
      <c r="G42">
        <v>6343.6769999999997</v>
      </c>
      <c r="H42">
        <v>239.905</v>
      </c>
      <c r="I42">
        <v>7035.9369999999999</v>
      </c>
      <c r="J42">
        <v>932.16499999999996</v>
      </c>
      <c r="L42">
        <f t="shared" si="0"/>
        <v>0.25736323504958886</v>
      </c>
      <c r="M42">
        <f t="shared" si="1"/>
        <v>9.8092140216590296E-2</v>
      </c>
    </row>
    <row r="43" spans="1:13" x14ac:dyDescent="0.25">
      <c r="A43">
        <v>37</v>
      </c>
      <c r="B43" s="1">
        <v>0.5604513888888889</v>
      </c>
      <c r="C43">
        <v>74000</v>
      </c>
      <c r="D43">
        <v>6093.076</v>
      </c>
      <c r="E43">
        <v>6121.3519999999999</v>
      </c>
      <c r="F43">
        <v>28.276</v>
      </c>
      <c r="G43">
        <v>6336.6210000000001</v>
      </c>
      <c r="H43">
        <v>243.54499999999999</v>
      </c>
      <c r="I43">
        <v>7035.5209999999997</v>
      </c>
      <c r="J43">
        <v>942.44500000000005</v>
      </c>
      <c r="K43" t="s">
        <v>27</v>
      </c>
      <c r="L43">
        <f t="shared" si="0"/>
        <v>0.25841826313471872</v>
      </c>
      <c r="M43">
        <f t="shared" si="1"/>
        <v>9.8494256559427909E-2</v>
      </c>
    </row>
    <row r="44" spans="1:13" x14ac:dyDescent="0.25">
      <c r="A44">
        <v>38</v>
      </c>
      <c r="B44" s="1">
        <v>0.5604513888888889</v>
      </c>
      <c r="C44">
        <v>76001</v>
      </c>
      <c r="D44">
        <v>6091.5079999999998</v>
      </c>
      <c r="E44">
        <v>6110.8329999999996</v>
      </c>
      <c r="F44">
        <v>19.324999999999999</v>
      </c>
      <c r="G44">
        <v>6315.7359999999999</v>
      </c>
      <c r="H44">
        <v>224.22800000000001</v>
      </c>
      <c r="I44">
        <v>7043.7349999999997</v>
      </c>
      <c r="J44">
        <v>952.22699999999998</v>
      </c>
      <c r="K44" t="s">
        <v>15</v>
      </c>
      <c r="L44">
        <f t="shared" si="0"/>
        <v>0.23547746493220631</v>
      </c>
      <c r="M44">
        <f t="shared" si="1"/>
        <v>8.9750536837658962E-2</v>
      </c>
    </row>
    <row r="45" spans="1:13" x14ac:dyDescent="0.25">
      <c r="A45">
        <v>39</v>
      </c>
      <c r="B45" s="1">
        <v>0.5604513888888889</v>
      </c>
      <c r="C45">
        <v>78001</v>
      </c>
      <c r="D45">
        <v>6087.5919999999996</v>
      </c>
      <c r="E45">
        <v>6118.4889999999996</v>
      </c>
      <c r="F45">
        <v>30.896999999999998</v>
      </c>
      <c r="G45">
        <v>6304.8850000000002</v>
      </c>
      <c r="H45">
        <v>217.29300000000001</v>
      </c>
      <c r="I45">
        <v>7031.3530000000001</v>
      </c>
      <c r="J45">
        <v>943.76199999999994</v>
      </c>
      <c r="L45">
        <f t="shared" si="0"/>
        <v>0.23024131083896154</v>
      </c>
      <c r="M45">
        <f t="shared" si="1"/>
        <v>8.7754814482788518E-2</v>
      </c>
    </row>
    <row r="46" spans="1:13" x14ac:dyDescent="0.25">
      <c r="A46">
        <v>40</v>
      </c>
      <c r="B46" s="1">
        <v>0.5604513888888889</v>
      </c>
      <c r="C46">
        <v>80001</v>
      </c>
      <c r="D46">
        <v>6094.7569999999996</v>
      </c>
      <c r="E46">
        <v>6113.9179999999997</v>
      </c>
      <c r="F46">
        <v>19.161999999999999</v>
      </c>
      <c r="G46">
        <v>6315.4750000000004</v>
      </c>
      <c r="H46">
        <v>220.71899999999999</v>
      </c>
      <c r="I46">
        <v>7040.348</v>
      </c>
      <c r="J46">
        <v>945.59199999999998</v>
      </c>
      <c r="K46" t="s">
        <v>28</v>
      </c>
      <c r="L46">
        <f t="shared" si="0"/>
        <v>0.2334188529513786</v>
      </c>
      <c r="M46">
        <f t="shared" si="1"/>
        <v>8.8965911733626529E-2</v>
      </c>
    </row>
    <row r="47" spans="1:13" x14ac:dyDescent="0.25">
      <c r="A47">
        <v>41</v>
      </c>
      <c r="B47" s="1">
        <v>0.5604513888888889</v>
      </c>
      <c r="C47">
        <v>82000</v>
      </c>
      <c r="D47">
        <v>6092.7719999999999</v>
      </c>
      <c r="E47">
        <v>6114.8159999999998</v>
      </c>
      <c r="F47">
        <v>22.042999999999999</v>
      </c>
      <c r="G47">
        <v>6292.3879999999999</v>
      </c>
      <c r="H47">
        <v>199.61600000000001</v>
      </c>
      <c r="I47">
        <v>7048.9269999999997</v>
      </c>
      <c r="J47">
        <v>956.15499999999997</v>
      </c>
      <c r="K47" t="s">
        <v>15</v>
      </c>
      <c r="L47">
        <f t="shared" si="0"/>
        <v>0.20876949866914885</v>
      </c>
      <c r="M47">
        <f t="shared" si="1"/>
        <v>7.9570988188952377E-2</v>
      </c>
    </row>
    <row r="48" spans="1:13" x14ac:dyDescent="0.25">
      <c r="A48">
        <v>42</v>
      </c>
      <c r="B48" s="1">
        <v>0.5604513888888889</v>
      </c>
      <c r="C48">
        <v>84000</v>
      </c>
      <c r="D48">
        <v>6095.683</v>
      </c>
      <c r="E48">
        <v>6113.8760000000002</v>
      </c>
      <c r="F48">
        <v>18.193000000000001</v>
      </c>
      <c r="G48">
        <v>6279.9350000000004</v>
      </c>
      <c r="H48">
        <v>184.25200000000001</v>
      </c>
      <c r="I48">
        <v>7049.0690000000004</v>
      </c>
      <c r="J48">
        <v>953.38499999999999</v>
      </c>
      <c r="L48">
        <f t="shared" si="0"/>
        <v>0.19326085474388627</v>
      </c>
      <c r="M48">
        <f t="shared" si="1"/>
        <v>7.3659980448499834E-2</v>
      </c>
    </row>
    <row r="49" spans="1:13" x14ac:dyDescent="0.25">
      <c r="A49">
        <v>43</v>
      </c>
      <c r="B49" s="1">
        <v>0.5604513888888889</v>
      </c>
      <c r="C49">
        <v>86001</v>
      </c>
      <c r="D49">
        <v>6093.8819999999996</v>
      </c>
      <c r="E49">
        <v>6113.5020000000004</v>
      </c>
      <c r="F49">
        <v>19.62</v>
      </c>
      <c r="G49">
        <v>6291.2860000000001</v>
      </c>
      <c r="H49">
        <v>197.404</v>
      </c>
      <c r="I49">
        <v>7028.5820000000003</v>
      </c>
      <c r="J49">
        <v>934.7</v>
      </c>
      <c r="K49" t="s">
        <v>29</v>
      </c>
      <c r="L49">
        <f t="shared" si="0"/>
        <v>0.21119503584037658</v>
      </c>
      <c r="M49">
        <f t="shared" si="1"/>
        <v>8.0495464182016335E-2</v>
      </c>
    </row>
    <row r="50" spans="1:13" x14ac:dyDescent="0.25">
      <c r="A50">
        <v>44</v>
      </c>
      <c r="B50" s="1">
        <v>0.5604513888888889</v>
      </c>
      <c r="C50">
        <v>88001</v>
      </c>
      <c r="D50">
        <v>6092.152</v>
      </c>
      <c r="E50">
        <v>6111.884</v>
      </c>
      <c r="F50">
        <v>19.731999999999999</v>
      </c>
      <c r="G50">
        <v>6266.8980000000001</v>
      </c>
      <c r="H50">
        <v>174.74600000000001</v>
      </c>
      <c r="I50">
        <v>7036.0640000000003</v>
      </c>
      <c r="J50">
        <v>943.91300000000001</v>
      </c>
      <c r="K50" t="s">
        <v>15</v>
      </c>
      <c r="L50">
        <f t="shared" si="0"/>
        <v>0.18512934984474205</v>
      </c>
      <c r="M50">
        <f t="shared" si="1"/>
        <v>7.0560716023318606E-2</v>
      </c>
    </row>
    <row r="51" spans="1:13" x14ac:dyDescent="0.25">
      <c r="A51">
        <v>45</v>
      </c>
      <c r="B51" s="1">
        <v>0.5604513888888889</v>
      </c>
      <c r="C51">
        <v>90000</v>
      </c>
      <c r="D51">
        <v>6091.8720000000003</v>
      </c>
      <c r="E51">
        <v>6111.7190000000001</v>
      </c>
      <c r="F51">
        <v>19.847000000000001</v>
      </c>
      <c r="G51">
        <v>6266.2479999999996</v>
      </c>
      <c r="H51">
        <v>174.37700000000001</v>
      </c>
      <c r="I51">
        <v>7029.6779999999999</v>
      </c>
      <c r="J51">
        <v>937.80700000000002</v>
      </c>
      <c r="L51">
        <f t="shared" si="0"/>
        <v>0.18594124377403881</v>
      </c>
      <c r="M51">
        <f t="shared" si="1"/>
        <v>7.0870163536823128E-2</v>
      </c>
    </row>
    <row r="52" spans="1:13" x14ac:dyDescent="0.25">
      <c r="A52">
        <v>46</v>
      </c>
      <c r="B52" s="1">
        <v>0.5604513888888889</v>
      </c>
      <c r="C52">
        <v>92000</v>
      </c>
      <c r="D52">
        <v>6096.4160000000002</v>
      </c>
      <c r="E52">
        <v>6112.2449999999999</v>
      </c>
      <c r="F52">
        <v>15.829000000000001</v>
      </c>
      <c r="G52">
        <v>6270.7240000000002</v>
      </c>
      <c r="H52">
        <v>174.30699999999999</v>
      </c>
      <c r="I52">
        <v>7009.0550000000003</v>
      </c>
      <c r="J52">
        <v>912.63900000000001</v>
      </c>
      <c r="K52" t="s">
        <v>30</v>
      </c>
      <c r="L52">
        <f t="shared" si="0"/>
        <v>0.1909922762450432</v>
      </c>
      <c r="M52">
        <f t="shared" si="1"/>
        <v>7.279532812099089E-2</v>
      </c>
    </row>
    <row r="53" spans="1:13" x14ac:dyDescent="0.25">
      <c r="A53">
        <v>47</v>
      </c>
      <c r="B53" s="1">
        <v>0.5604513888888889</v>
      </c>
      <c r="C53">
        <v>94001</v>
      </c>
      <c r="D53">
        <v>6092.27</v>
      </c>
      <c r="E53">
        <v>6109.7030000000004</v>
      </c>
      <c r="F53">
        <v>17.434000000000001</v>
      </c>
      <c r="G53">
        <v>6249.174</v>
      </c>
      <c r="H53">
        <v>156.904</v>
      </c>
      <c r="I53">
        <v>7022.0249999999996</v>
      </c>
      <c r="J53">
        <v>929.755</v>
      </c>
      <c r="K53" t="s">
        <v>15</v>
      </c>
      <c r="L53">
        <f t="shared" si="0"/>
        <v>0.16875843636226748</v>
      </c>
      <c r="M53">
        <f t="shared" si="1"/>
        <v>6.4321060462231378E-2</v>
      </c>
    </row>
    <row r="54" spans="1:13" x14ac:dyDescent="0.25">
      <c r="A54">
        <v>48</v>
      </c>
      <c r="B54" s="1">
        <v>0.5604513888888889</v>
      </c>
      <c r="C54">
        <v>96001</v>
      </c>
      <c r="D54">
        <v>6095.8639999999996</v>
      </c>
      <c r="E54">
        <v>6110.9160000000002</v>
      </c>
      <c r="F54">
        <v>15.052</v>
      </c>
      <c r="G54">
        <v>6250.8040000000001</v>
      </c>
      <c r="H54">
        <v>154.94</v>
      </c>
      <c r="I54">
        <v>7011.9549999999999</v>
      </c>
      <c r="J54">
        <v>916.09100000000001</v>
      </c>
      <c r="L54">
        <f t="shared" si="0"/>
        <v>0.16913166923373332</v>
      </c>
      <c r="M54">
        <f t="shared" si="1"/>
        <v>6.4463315478392541E-2</v>
      </c>
    </row>
    <row r="55" spans="1:13" x14ac:dyDescent="0.25">
      <c r="A55">
        <v>49</v>
      </c>
      <c r="B55" s="1">
        <v>0.5604513888888889</v>
      </c>
      <c r="C55">
        <v>98001</v>
      </c>
      <c r="D55">
        <v>6095.1310000000003</v>
      </c>
      <c r="E55">
        <v>6115.7889999999998</v>
      </c>
      <c r="F55">
        <v>20.658000000000001</v>
      </c>
      <c r="G55">
        <v>6258.09</v>
      </c>
      <c r="H55">
        <v>162.959</v>
      </c>
      <c r="I55">
        <v>7033.116</v>
      </c>
      <c r="J55">
        <v>937.98599999999999</v>
      </c>
      <c r="K55" t="s">
        <v>31</v>
      </c>
      <c r="L55">
        <f t="shared" si="0"/>
        <v>0.17373287021341471</v>
      </c>
      <c r="M55">
        <f t="shared" si="1"/>
        <v>6.6217030035083807E-2</v>
      </c>
    </row>
    <row r="56" spans="1:13" x14ac:dyDescent="0.25">
      <c r="A56">
        <v>50</v>
      </c>
      <c r="B56" s="1">
        <v>0.5604513888888889</v>
      </c>
      <c r="C56">
        <v>100000</v>
      </c>
      <c r="D56">
        <v>6094.165</v>
      </c>
      <c r="E56">
        <v>6109.8710000000001</v>
      </c>
      <c r="F56">
        <v>15.706</v>
      </c>
      <c r="G56">
        <v>6236.7139999999999</v>
      </c>
      <c r="H56">
        <v>142.54900000000001</v>
      </c>
      <c r="I56">
        <v>7030.826</v>
      </c>
      <c r="J56">
        <v>936.66099999999994</v>
      </c>
      <c r="K56" t="s">
        <v>15</v>
      </c>
      <c r="L56">
        <f t="shared" si="0"/>
        <v>0.15218846519712043</v>
      </c>
      <c r="M56">
        <f t="shared" si="1"/>
        <v>5.8005535501553594E-2</v>
      </c>
    </row>
    <row r="57" spans="1:13" x14ac:dyDescent="0.25">
      <c r="A57">
        <v>51</v>
      </c>
      <c r="B57" s="1">
        <v>0.5604513888888889</v>
      </c>
      <c r="C57">
        <v>102000</v>
      </c>
      <c r="D57">
        <v>6094.38</v>
      </c>
      <c r="E57">
        <v>6110.7430000000004</v>
      </c>
      <c r="F57">
        <v>16.364000000000001</v>
      </c>
      <c r="G57">
        <v>6236.0559999999996</v>
      </c>
      <c r="H57">
        <v>141.67599999999999</v>
      </c>
      <c r="I57">
        <v>7014.6670000000004</v>
      </c>
      <c r="J57">
        <v>920.28700000000003</v>
      </c>
      <c r="L57">
        <f t="shared" si="0"/>
        <v>0.15394762720759936</v>
      </c>
      <c r="M57">
        <f t="shared" si="1"/>
        <v>5.8676027409857244E-2</v>
      </c>
    </row>
    <row r="58" spans="1:13" x14ac:dyDescent="0.25">
      <c r="A58">
        <v>52</v>
      </c>
      <c r="B58" s="1">
        <v>0.5604513888888889</v>
      </c>
      <c r="C58">
        <v>104001</v>
      </c>
      <c r="D58">
        <v>6096.3140000000003</v>
      </c>
      <c r="E58">
        <v>6111.7659999999996</v>
      </c>
      <c r="F58">
        <v>15.452</v>
      </c>
      <c r="G58">
        <v>6234.22</v>
      </c>
      <c r="H58">
        <v>137.90600000000001</v>
      </c>
      <c r="I58">
        <v>7033.2380000000003</v>
      </c>
      <c r="J58">
        <v>936.92399999999998</v>
      </c>
      <c r="K58" t="s">
        <v>32</v>
      </c>
      <c r="L58">
        <f t="shared" si="0"/>
        <v>0.14719016697192089</v>
      </c>
      <c r="M58">
        <f t="shared" si="1"/>
        <v>5.6100470194707659E-2</v>
      </c>
    </row>
    <row r="59" spans="1:13" x14ac:dyDescent="0.25">
      <c r="A59">
        <v>53</v>
      </c>
      <c r="B59" s="1">
        <v>0.5604513888888889</v>
      </c>
      <c r="C59">
        <v>106001</v>
      </c>
      <c r="D59">
        <v>6089.3559999999998</v>
      </c>
      <c r="E59">
        <v>6106.2430000000004</v>
      </c>
      <c r="F59">
        <v>16.887</v>
      </c>
      <c r="G59">
        <v>6215.3819999999996</v>
      </c>
      <c r="H59">
        <v>126.026</v>
      </c>
      <c r="I59">
        <v>7012.4679999999998</v>
      </c>
      <c r="J59">
        <v>923.11199999999997</v>
      </c>
      <c r="K59" t="s">
        <v>15</v>
      </c>
      <c r="L59">
        <f t="shared" si="0"/>
        <v>0.13652297879347253</v>
      </c>
      <c r="M59">
        <f t="shared" si="1"/>
        <v>5.2034748382050557E-2</v>
      </c>
    </row>
    <row r="60" spans="1:13" x14ac:dyDescent="0.25">
      <c r="A60">
        <v>54</v>
      </c>
      <c r="B60" s="1">
        <v>0.5604513888888889</v>
      </c>
      <c r="C60">
        <v>108001</v>
      </c>
      <c r="D60">
        <v>6097.152</v>
      </c>
      <c r="E60">
        <v>6110.0129999999999</v>
      </c>
      <c r="F60">
        <v>12.861000000000001</v>
      </c>
      <c r="G60">
        <v>6199.86</v>
      </c>
      <c r="H60">
        <v>102.708</v>
      </c>
      <c r="I60">
        <v>7015.915</v>
      </c>
      <c r="J60">
        <v>918.76300000000003</v>
      </c>
      <c r="L60">
        <f t="shared" si="0"/>
        <v>0.11178943862563033</v>
      </c>
      <c r="M60">
        <f t="shared" si="1"/>
        <v>4.2607737994458987E-2</v>
      </c>
    </row>
    <row r="61" spans="1:13" x14ac:dyDescent="0.25">
      <c r="A61">
        <v>55</v>
      </c>
      <c r="B61" s="1">
        <v>0.5604513888888889</v>
      </c>
      <c r="C61">
        <v>110000</v>
      </c>
      <c r="D61">
        <v>6092.5730000000003</v>
      </c>
      <c r="E61">
        <v>6114.5039999999999</v>
      </c>
      <c r="F61">
        <v>21.931000000000001</v>
      </c>
      <c r="G61">
        <v>6217.1059999999998</v>
      </c>
      <c r="H61">
        <v>124.532</v>
      </c>
      <c r="I61">
        <v>7005.2830000000004</v>
      </c>
      <c r="J61">
        <v>912.71</v>
      </c>
      <c r="K61" t="s">
        <v>33</v>
      </c>
      <c r="L61">
        <f t="shared" si="0"/>
        <v>0.13644202430125668</v>
      </c>
      <c r="M61">
        <f t="shared" si="1"/>
        <v>5.2003893161412421E-2</v>
      </c>
    </row>
    <row r="62" spans="1:13" x14ac:dyDescent="0.25">
      <c r="A62">
        <v>56</v>
      </c>
      <c r="B62" s="1">
        <v>0.5604513888888889</v>
      </c>
      <c r="C62">
        <v>112000</v>
      </c>
      <c r="D62">
        <v>6091.3509999999997</v>
      </c>
      <c r="E62">
        <v>6104.7169999999996</v>
      </c>
      <c r="F62">
        <v>13.366</v>
      </c>
      <c r="G62">
        <v>6204.72</v>
      </c>
      <c r="H62">
        <v>113.37</v>
      </c>
      <c r="I62">
        <v>7016.6819999999998</v>
      </c>
      <c r="J62">
        <v>925.33100000000002</v>
      </c>
      <c r="K62" t="s">
        <v>15</v>
      </c>
      <c r="L62">
        <f t="shared" si="0"/>
        <v>0.1225183204712692</v>
      </c>
      <c r="M62">
        <f t="shared" si="1"/>
        <v>4.6696973903258693E-2</v>
      </c>
    </row>
    <row r="63" spans="1:13" x14ac:dyDescent="0.25">
      <c r="A63">
        <v>57</v>
      </c>
      <c r="B63" s="1">
        <v>0.5604513888888889</v>
      </c>
      <c r="C63">
        <v>114001</v>
      </c>
      <c r="D63">
        <v>6093.7979999999998</v>
      </c>
      <c r="E63">
        <v>6108.9070000000002</v>
      </c>
      <c r="F63">
        <v>15.108000000000001</v>
      </c>
      <c r="G63">
        <v>6197.9440000000004</v>
      </c>
      <c r="H63">
        <v>104.146</v>
      </c>
      <c r="I63">
        <v>7011.9690000000001</v>
      </c>
      <c r="J63">
        <v>918.17100000000005</v>
      </c>
      <c r="L63">
        <f t="shared" si="0"/>
        <v>0.11342767305872217</v>
      </c>
      <c r="M63">
        <f t="shared" si="1"/>
        <v>4.3232139229109026E-2</v>
      </c>
    </row>
    <row r="64" spans="1:13" x14ac:dyDescent="0.25">
      <c r="A64">
        <v>58</v>
      </c>
      <c r="B64" s="1">
        <v>0.5604513888888889</v>
      </c>
      <c r="C64">
        <v>116001</v>
      </c>
      <c r="D64">
        <v>6096.152</v>
      </c>
      <c r="E64">
        <v>6111.5209999999997</v>
      </c>
      <c r="F64">
        <v>15.369</v>
      </c>
      <c r="G64">
        <v>6205.13</v>
      </c>
      <c r="H64">
        <v>108.979</v>
      </c>
      <c r="I64">
        <v>7010.3270000000002</v>
      </c>
      <c r="J64">
        <v>914.17499999999995</v>
      </c>
      <c r="L64">
        <f t="shared" si="0"/>
        <v>0.11921021686219817</v>
      </c>
      <c r="M64">
        <f t="shared" si="1"/>
        <v>4.5436114079945238E-2</v>
      </c>
    </row>
    <row r="65" spans="1:13" x14ac:dyDescent="0.25">
      <c r="A65">
        <v>59</v>
      </c>
      <c r="B65" s="1">
        <v>0.5604513888888889</v>
      </c>
      <c r="C65">
        <v>118000</v>
      </c>
      <c r="D65">
        <v>6090.5029999999997</v>
      </c>
      <c r="E65">
        <v>6111.7449999999999</v>
      </c>
      <c r="F65">
        <v>21.242999999999999</v>
      </c>
      <c r="G65">
        <v>6204.6490000000003</v>
      </c>
      <c r="H65">
        <v>114.146</v>
      </c>
      <c r="I65">
        <v>7012.5839999999998</v>
      </c>
      <c r="J65">
        <v>922.08100000000002</v>
      </c>
      <c r="L65">
        <f t="shared" si="0"/>
        <v>0.12379172762479652</v>
      </c>
      <c r="M65">
        <f t="shared" si="1"/>
        <v>4.7182323852456153E-2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50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0.56230324074074078</v>
      </c>
      <c r="C6">
        <v>0</v>
      </c>
      <c r="D6">
        <v>6112.1980000000003</v>
      </c>
      <c r="E6">
        <v>6575.9129999999996</v>
      </c>
      <c r="F6">
        <v>463.71499999999997</v>
      </c>
      <c r="G6">
        <v>7807.71</v>
      </c>
      <c r="H6">
        <v>1695.5129999999999</v>
      </c>
      <c r="I6">
        <v>6608.8789999999999</v>
      </c>
      <c r="J6">
        <v>496.68200000000002</v>
      </c>
    </row>
    <row r="7" spans="1:13" x14ac:dyDescent="0.25">
      <c r="A7">
        <v>1</v>
      </c>
      <c r="B7" s="1">
        <v>0.56230324074074078</v>
      </c>
      <c r="C7">
        <v>2001</v>
      </c>
      <c r="D7">
        <v>6090.8649999999998</v>
      </c>
      <c r="E7">
        <v>6552.1959999999999</v>
      </c>
      <c r="F7">
        <v>461.33100000000002</v>
      </c>
      <c r="G7">
        <v>7728.7860000000001</v>
      </c>
      <c r="H7">
        <v>1637.921</v>
      </c>
      <c r="I7">
        <v>6574.5730000000003</v>
      </c>
      <c r="J7">
        <v>483.70800000000003</v>
      </c>
      <c r="K7" t="s">
        <v>14</v>
      </c>
      <c r="L7">
        <f>H7/J7</f>
        <v>3.3861771978135566</v>
      </c>
      <c r="M7">
        <f>L7*(J$7/H$7)</f>
        <v>1</v>
      </c>
    </row>
    <row r="8" spans="1:13" x14ac:dyDescent="0.25">
      <c r="A8">
        <v>2</v>
      </c>
      <c r="B8" s="1">
        <v>0.56230324074074078</v>
      </c>
      <c r="C8">
        <v>4001</v>
      </c>
      <c r="D8">
        <v>6092.0450000000001</v>
      </c>
      <c r="E8">
        <v>6217.7169999999996</v>
      </c>
      <c r="F8">
        <v>125.672</v>
      </c>
      <c r="G8">
        <v>7466.893</v>
      </c>
      <c r="H8">
        <v>1374.848</v>
      </c>
      <c r="I8">
        <v>6584.8180000000002</v>
      </c>
      <c r="J8">
        <v>492.77300000000002</v>
      </c>
      <c r="K8" t="s">
        <v>15</v>
      </c>
      <c r="L8">
        <f t="shared" ref="L8:L65" si="0">H8/J8</f>
        <v>2.7900229923311541</v>
      </c>
      <c r="M8">
        <f t="shared" ref="M8:M65" si="1">L8*(J$7/H$7)</f>
        <v>0.82394476997029653</v>
      </c>
    </row>
    <row r="9" spans="1:13" x14ac:dyDescent="0.25">
      <c r="A9">
        <v>3</v>
      </c>
      <c r="B9" s="1">
        <v>0.56230324074074078</v>
      </c>
      <c r="C9">
        <v>6000</v>
      </c>
      <c r="D9">
        <v>6089.3980000000001</v>
      </c>
      <c r="E9">
        <v>6155.5860000000002</v>
      </c>
      <c r="F9">
        <v>66.188000000000002</v>
      </c>
      <c r="G9">
        <v>7337.4719999999998</v>
      </c>
      <c r="H9">
        <v>1248.075</v>
      </c>
      <c r="I9">
        <v>6579.2539999999999</v>
      </c>
      <c r="J9">
        <v>489.85700000000003</v>
      </c>
      <c r="L9">
        <f t="shared" si="0"/>
        <v>2.5478353886950682</v>
      </c>
      <c r="M9">
        <f t="shared" si="1"/>
        <v>0.75242234527484175</v>
      </c>
    </row>
    <row r="10" spans="1:13" x14ac:dyDescent="0.25">
      <c r="A10">
        <v>4</v>
      </c>
      <c r="B10" s="1">
        <v>0.56230324074074078</v>
      </c>
      <c r="C10">
        <v>8000</v>
      </c>
      <c r="D10">
        <v>6087.7079999999996</v>
      </c>
      <c r="E10">
        <v>6188.5510000000004</v>
      </c>
      <c r="F10">
        <v>100.84399999999999</v>
      </c>
      <c r="G10">
        <v>7349.0969999999998</v>
      </c>
      <c r="H10">
        <v>1261.3889999999999</v>
      </c>
      <c r="I10">
        <v>6575.2579999999998</v>
      </c>
      <c r="J10">
        <v>487.55</v>
      </c>
      <c r="K10" t="s">
        <v>16</v>
      </c>
      <c r="L10">
        <f t="shared" si="0"/>
        <v>2.587199261614193</v>
      </c>
      <c r="M10">
        <f t="shared" si="1"/>
        <v>0.76404721621914495</v>
      </c>
    </row>
    <row r="11" spans="1:13" x14ac:dyDescent="0.25">
      <c r="A11">
        <v>5</v>
      </c>
      <c r="B11" s="1">
        <v>0.56230324074074078</v>
      </c>
      <c r="C11">
        <v>10001</v>
      </c>
      <c r="D11">
        <v>6086.8050000000003</v>
      </c>
      <c r="E11">
        <v>6126.0950000000003</v>
      </c>
      <c r="F11">
        <v>39.29</v>
      </c>
      <c r="G11">
        <v>7122.1</v>
      </c>
      <c r="H11">
        <v>1035.2950000000001</v>
      </c>
      <c r="I11">
        <v>6575.5730000000003</v>
      </c>
      <c r="J11">
        <v>488.76799999999997</v>
      </c>
      <c r="K11" t="s">
        <v>15</v>
      </c>
      <c r="L11">
        <f t="shared" si="0"/>
        <v>2.1181726299594086</v>
      </c>
      <c r="M11">
        <f t="shared" si="1"/>
        <v>0.62553508166291638</v>
      </c>
    </row>
    <row r="12" spans="1:13" x14ac:dyDescent="0.25">
      <c r="A12">
        <v>6</v>
      </c>
      <c r="B12" s="1">
        <v>0.56230324074074078</v>
      </c>
      <c r="C12">
        <v>12001</v>
      </c>
      <c r="D12">
        <v>6087.11</v>
      </c>
      <c r="E12">
        <v>6116.2780000000002</v>
      </c>
      <c r="F12">
        <v>29.167999999999999</v>
      </c>
      <c r="G12">
        <v>7069.21</v>
      </c>
      <c r="H12">
        <v>982.1</v>
      </c>
      <c r="I12">
        <v>6572.5069999999996</v>
      </c>
      <c r="J12">
        <v>485.39699999999999</v>
      </c>
      <c r="L12">
        <f t="shared" si="0"/>
        <v>2.0232922741590906</v>
      </c>
      <c r="M12">
        <f t="shared" si="1"/>
        <v>0.59751517890603112</v>
      </c>
    </row>
    <row r="13" spans="1:13" x14ac:dyDescent="0.25">
      <c r="A13">
        <v>7</v>
      </c>
      <c r="B13" s="1">
        <v>0.56230324074074078</v>
      </c>
      <c r="C13">
        <v>14000</v>
      </c>
      <c r="D13">
        <v>6087.58</v>
      </c>
      <c r="E13">
        <v>6145.8440000000001</v>
      </c>
      <c r="F13">
        <v>58.264000000000003</v>
      </c>
      <c r="G13">
        <v>7024.8549999999996</v>
      </c>
      <c r="H13">
        <v>937.27499999999998</v>
      </c>
      <c r="I13">
        <v>6583.6279999999997</v>
      </c>
      <c r="J13">
        <v>496.048</v>
      </c>
      <c r="K13" t="s">
        <v>17</v>
      </c>
      <c r="L13">
        <f t="shared" si="0"/>
        <v>1.8894844853723833</v>
      </c>
      <c r="M13">
        <f t="shared" si="1"/>
        <v>0.55799929389177183</v>
      </c>
    </row>
    <row r="14" spans="1:13" x14ac:dyDescent="0.25">
      <c r="A14">
        <v>8</v>
      </c>
      <c r="B14" s="1">
        <v>0.56230324074074078</v>
      </c>
      <c r="C14">
        <v>16000</v>
      </c>
      <c r="D14">
        <v>6090.3850000000002</v>
      </c>
      <c r="E14">
        <v>6118.1390000000001</v>
      </c>
      <c r="F14">
        <v>27.754000000000001</v>
      </c>
      <c r="G14">
        <v>6804.9520000000002</v>
      </c>
      <c r="H14">
        <v>714.56700000000001</v>
      </c>
      <c r="I14">
        <v>6574.0829999999996</v>
      </c>
      <c r="J14">
        <v>483.69799999999998</v>
      </c>
      <c r="K14" t="s">
        <v>15</v>
      </c>
      <c r="L14">
        <f t="shared" si="0"/>
        <v>1.4772998854657247</v>
      </c>
      <c r="M14">
        <f t="shared" si="1"/>
        <v>0.43627364994945106</v>
      </c>
    </row>
    <row r="15" spans="1:13" x14ac:dyDescent="0.25">
      <c r="A15">
        <v>9</v>
      </c>
      <c r="B15" s="1">
        <v>0.56230324074074078</v>
      </c>
      <c r="C15">
        <v>18000</v>
      </c>
      <c r="D15">
        <v>6086.3819999999996</v>
      </c>
      <c r="E15">
        <v>6108.8919999999998</v>
      </c>
      <c r="F15">
        <v>22.509</v>
      </c>
      <c r="G15">
        <v>6799.4380000000001</v>
      </c>
      <c r="H15">
        <v>713.05499999999995</v>
      </c>
      <c r="I15">
        <v>6565.9179999999997</v>
      </c>
      <c r="J15">
        <v>479.536</v>
      </c>
      <c r="L15">
        <f t="shared" si="0"/>
        <v>1.4869686530312634</v>
      </c>
      <c r="M15">
        <f t="shared" si="1"/>
        <v>0.43912901368286161</v>
      </c>
    </row>
    <row r="16" spans="1:13" x14ac:dyDescent="0.25">
      <c r="A16">
        <v>10</v>
      </c>
      <c r="B16" s="1">
        <v>0.56230324074074078</v>
      </c>
      <c r="C16">
        <v>20001</v>
      </c>
      <c r="D16">
        <v>6088.1080000000002</v>
      </c>
      <c r="E16">
        <v>6128.6239999999998</v>
      </c>
      <c r="F16">
        <v>40.515999999999998</v>
      </c>
      <c r="G16">
        <v>6747.6379999999999</v>
      </c>
      <c r="H16">
        <v>659.53</v>
      </c>
      <c r="I16">
        <v>6564.8429999999998</v>
      </c>
      <c r="J16">
        <v>476.73500000000001</v>
      </c>
      <c r="K16" t="s">
        <v>18</v>
      </c>
      <c r="L16">
        <f t="shared" si="0"/>
        <v>1.3834310465982149</v>
      </c>
      <c r="M16">
        <f t="shared" si="1"/>
        <v>0.40855246662563666</v>
      </c>
    </row>
    <row r="17" spans="1:13" x14ac:dyDescent="0.25">
      <c r="A17">
        <v>11</v>
      </c>
      <c r="B17" s="1">
        <v>0.56230324074074078</v>
      </c>
      <c r="C17">
        <v>22001</v>
      </c>
      <c r="D17">
        <v>6090.7550000000001</v>
      </c>
      <c r="E17">
        <v>6109.8559999999998</v>
      </c>
      <c r="F17">
        <v>19.100999999999999</v>
      </c>
      <c r="G17">
        <v>6654.6620000000003</v>
      </c>
      <c r="H17">
        <v>563.90700000000004</v>
      </c>
      <c r="I17">
        <v>6572.3959999999997</v>
      </c>
      <c r="J17">
        <v>481.64100000000002</v>
      </c>
      <c r="K17" t="s">
        <v>15</v>
      </c>
      <c r="L17">
        <f t="shared" si="0"/>
        <v>1.1708035653110926</v>
      </c>
      <c r="M17">
        <f t="shared" si="1"/>
        <v>0.34575968619335001</v>
      </c>
    </row>
    <row r="18" spans="1:13" x14ac:dyDescent="0.25">
      <c r="A18">
        <v>12</v>
      </c>
      <c r="B18" s="1">
        <v>0.56230324074074078</v>
      </c>
      <c r="C18">
        <v>24000</v>
      </c>
      <c r="D18">
        <v>6092.9930000000004</v>
      </c>
      <c r="E18">
        <v>6107.81</v>
      </c>
      <c r="F18">
        <v>14.817</v>
      </c>
      <c r="G18">
        <v>6616.5410000000002</v>
      </c>
      <c r="H18">
        <v>523.54899999999998</v>
      </c>
      <c r="I18">
        <v>6553.7269999999999</v>
      </c>
      <c r="J18">
        <v>460.73399999999998</v>
      </c>
      <c r="L18">
        <f t="shared" si="0"/>
        <v>1.1363368017120508</v>
      </c>
      <c r="M18">
        <f t="shared" si="1"/>
        <v>0.33558102111306509</v>
      </c>
    </row>
    <row r="19" spans="1:13" x14ac:dyDescent="0.25">
      <c r="A19">
        <v>13</v>
      </c>
      <c r="B19" s="1">
        <v>0.56230324074074078</v>
      </c>
      <c r="C19">
        <v>26000</v>
      </c>
      <c r="D19">
        <v>6089.5119999999997</v>
      </c>
      <c r="E19">
        <v>6121.6409999999996</v>
      </c>
      <c r="F19">
        <v>32.128</v>
      </c>
      <c r="G19">
        <v>6624.99</v>
      </c>
      <c r="H19">
        <v>535.47699999999998</v>
      </c>
      <c r="I19">
        <v>6553.674</v>
      </c>
      <c r="J19">
        <v>464.161</v>
      </c>
      <c r="K19" t="s">
        <v>19</v>
      </c>
      <c r="L19">
        <f t="shared" si="0"/>
        <v>1.1536449637087132</v>
      </c>
      <c r="M19">
        <f t="shared" si="1"/>
        <v>0.34069243761183493</v>
      </c>
    </row>
    <row r="20" spans="1:13" x14ac:dyDescent="0.25">
      <c r="A20">
        <v>14</v>
      </c>
      <c r="B20" s="1">
        <v>0.56230324074074078</v>
      </c>
      <c r="C20">
        <v>28001</v>
      </c>
      <c r="D20">
        <v>6087.835</v>
      </c>
      <c r="E20">
        <v>6102.1059999999998</v>
      </c>
      <c r="F20">
        <v>14.271000000000001</v>
      </c>
      <c r="G20">
        <v>6539.8280000000004</v>
      </c>
      <c r="H20">
        <v>451.99299999999999</v>
      </c>
      <c r="I20">
        <v>6560.3689999999997</v>
      </c>
      <c r="J20">
        <v>472.53399999999999</v>
      </c>
      <c r="K20" t="s">
        <v>15</v>
      </c>
      <c r="L20">
        <f t="shared" si="0"/>
        <v>0.95653011211891636</v>
      </c>
      <c r="M20">
        <f t="shared" si="1"/>
        <v>0.28248082018169179</v>
      </c>
    </row>
    <row r="21" spans="1:13" x14ac:dyDescent="0.25">
      <c r="A21">
        <v>15</v>
      </c>
      <c r="B21" s="1">
        <v>0.56230324074074078</v>
      </c>
      <c r="C21">
        <v>30001</v>
      </c>
      <c r="D21">
        <v>6087.7879999999996</v>
      </c>
      <c r="E21">
        <v>6102.1480000000001</v>
      </c>
      <c r="F21">
        <v>14.361000000000001</v>
      </c>
      <c r="G21">
        <v>6520.2030000000004</v>
      </c>
      <c r="H21">
        <v>432.416</v>
      </c>
      <c r="I21">
        <v>6558.7089999999998</v>
      </c>
      <c r="J21">
        <v>470.92099999999999</v>
      </c>
      <c r="L21">
        <f t="shared" si="0"/>
        <v>0.91823469329250551</v>
      </c>
      <c r="M21">
        <f t="shared" si="1"/>
        <v>0.27117148325415652</v>
      </c>
    </row>
    <row r="22" spans="1:13" x14ac:dyDescent="0.25">
      <c r="A22">
        <v>16</v>
      </c>
      <c r="B22" s="1">
        <v>0.56230324074074078</v>
      </c>
      <c r="C22">
        <v>32001</v>
      </c>
      <c r="D22">
        <v>6089.4480000000003</v>
      </c>
      <c r="E22">
        <v>6113.4350000000004</v>
      </c>
      <c r="F22">
        <v>23.988</v>
      </c>
      <c r="G22">
        <v>6494.7659999999996</v>
      </c>
      <c r="H22">
        <v>405.31799999999998</v>
      </c>
      <c r="I22">
        <v>6563.6130000000003</v>
      </c>
      <c r="J22">
        <v>474.166</v>
      </c>
      <c r="K22" t="s">
        <v>20</v>
      </c>
      <c r="L22">
        <f t="shared" si="0"/>
        <v>0.85480190481814378</v>
      </c>
      <c r="M22">
        <f t="shared" si="1"/>
        <v>0.2524386217502399</v>
      </c>
    </row>
    <row r="23" spans="1:13" x14ac:dyDescent="0.25">
      <c r="A23">
        <v>17</v>
      </c>
      <c r="B23" s="1">
        <v>0.56230324074074078</v>
      </c>
      <c r="C23">
        <v>34000</v>
      </c>
      <c r="D23">
        <v>6084.5230000000001</v>
      </c>
      <c r="E23">
        <v>6098.3779999999997</v>
      </c>
      <c r="F23">
        <v>13.856</v>
      </c>
      <c r="G23">
        <v>6430.3339999999998</v>
      </c>
      <c r="H23">
        <v>345.81200000000001</v>
      </c>
      <c r="I23">
        <v>6564.0940000000001</v>
      </c>
      <c r="J23">
        <v>479.57100000000003</v>
      </c>
      <c r="K23" t="s">
        <v>15</v>
      </c>
      <c r="L23">
        <f t="shared" si="0"/>
        <v>0.7210861374019697</v>
      </c>
      <c r="M23">
        <f t="shared" si="1"/>
        <v>0.21294991232814769</v>
      </c>
    </row>
    <row r="24" spans="1:13" x14ac:dyDescent="0.25">
      <c r="A24">
        <v>18</v>
      </c>
      <c r="B24" s="1">
        <v>0.56230324074074078</v>
      </c>
      <c r="C24">
        <v>36000</v>
      </c>
      <c r="D24">
        <v>6087.4669999999996</v>
      </c>
      <c r="E24">
        <v>6094.424</v>
      </c>
      <c r="F24">
        <v>6.9560000000000004</v>
      </c>
      <c r="G24">
        <v>6402.2070000000003</v>
      </c>
      <c r="H24">
        <v>314.73899999999998</v>
      </c>
      <c r="I24">
        <v>6563.7879999999996</v>
      </c>
      <c r="J24">
        <v>476.32</v>
      </c>
      <c r="L24">
        <f t="shared" si="0"/>
        <v>0.66077216996976817</v>
      </c>
      <c r="M24">
        <f t="shared" si="1"/>
        <v>0.19513809566623583</v>
      </c>
    </row>
    <row r="25" spans="1:13" x14ac:dyDescent="0.25">
      <c r="A25">
        <v>19</v>
      </c>
      <c r="B25" s="1">
        <v>0.56230324074074078</v>
      </c>
      <c r="C25">
        <v>38001</v>
      </c>
      <c r="D25">
        <v>6092.9269999999997</v>
      </c>
      <c r="E25">
        <v>6102.4539999999997</v>
      </c>
      <c r="F25">
        <v>9.5269999999999992</v>
      </c>
      <c r="G25">
        <v>6410.6589999999997</v>
      </c>
      <c r="H25">
        <v>317.73099999999999</v>
      </c>
      <c r="I25">
        <v>6558.8789999999999</v>
      </c>
      <c r="J25">
        <v>465.952</v>
      </c>
      <c r="K25" t="s">
        <v>21</v>
      </c>
      <c r="L25">
        <f t="shared" si="0"/>
        <v>0.68189641851521188</v>
      </c>
      <c r="M25">
        <f t="shared" si="1"/>
        <v>0.20137647225180955</v>
      </c>
    </row>
    <row r="26" spans="1:13" x14ac:dyDescent="0.25">
      <c r="A26">
        <v>20</v>
      </c>
      <c r="B26" s="1">
        <v>0.56230324074074078</v>
      </c>
      <c r="C26">
        <v>40001</v>
      </c>
      <c r="D26">
        <v>6087.9530000000004</v>
      </c>
      <c r="E26">
        <v>6099.7430000000004</v>
      </c>
      <c r="F26">
        <v>11.791</v>
      </c>
      <c r="G26">
        <v>6361.39</v>
      </c>
      <c r="H26">
        <v>273.43700000000001</v>
      </c>
      <c r="I26">
        <v>6567.616</v>
      </c>
      <c r="J26">
        <v>479.66399999999999</v>
      </c>
      <c r="K26" t="s">
        <v>15</v>
      </c>
      <c r="L26">
        <f t="shared" si="0"/>
        <v>0.57005945828746796</v>
      </c>
      <c r="M26">
        <f t="shared" si="1"/>
        <v>0.16834897437014029</v>
      </c>
    </row>
    <row r="27" spans="1:13" x14ac:dyDescent="0.25">
      <c r="A27">
        <v>21</v>
      </c>
      <c r="B27" s="1">
        <v>0.56230324074074078</v>
      </c>
      <c r="C27">
        <v>42000</v>
      </c>
      <c r="D27">
        <v>6088.2749999999996</v>
      </c>
      <c r="E27">
        <v>6093.4539999999997</v>
      </c>
      <c r="F27">
        <v>5.1790000000000003</v>
      </c>
      <c r="G27">
        <v>6350.2619999999997</v>
      </c>
      <c r="H27">
        <v>261.98700000000002</v>
      </c>
      <c r="I27">
        <v>6555.2380000000003</v>
      </c>
      <c r="J27">
        <v>466.96300000000002</v>
      </c>
      <c r="L27">
        <f t="shared" si="0"/>
        <v>0.56104445105929168</v>
      </c>
      <c r="M27">
        <f t="shared" si="1"/>
        <v>0.1656866780101042</v>
      </c>
    </row>
    <row r="28" spans="1:13" x14ac:dyDescent="0.25">
      <c r="A28">
        <v>22</v>
      </c>
      <c r="B28" s="1">
        <v>0.56230324074074078</v>
      </c>
      <c r="C28">
        <v>44000</v>
      </c>
      <c r="D28">
        <v>6088.8469999999998</v>
      </c>
      <c r="E28">
        <v>6105.7280000000001</v>
      </c>
      <c r="F28">
        <v>16.881</v>
      </c>
      <c r="G28">
        <v>6329.9859999999999</v>
      </c>
      <c r="H28">
        <v>241.13900000000001</v>
      </c>
      <c r="I28">
        <v>6556.3029999999999</v>
      </c>
      <c r="J28">
        <v>467.45600000000002</v>
      </c>
      <c r="K28" t="s">
        <v>22</v>
      </c>
      <c r="L28">
        <f t="shared" si="0"/>
        <v>0.51585389854874042</v>
      </c>
      <c r="M28">
        <f t="shared" si="1"/>
        <v>0.15234108211520223</v>
      </c>
    </row>
    <row r="29" spans="1:13" x14ac:dyDescent="0.25">
      <c r="A29">
        <v>23</v>
      </c>
      <c r="B29" s="1">
        <v>0.56230324074074078</v>
      </c>
      <c r="C29">
        <v>46000</v>
      </c>
      <c r="D29">
        <v>6087.6670000000004</v>
      </c>
      <c r="E29">
        <v>6095.9009999999998</v>
      </c>
      <c r="F29">
        <v>8.234</v>
      </c>
      <c r="G29">
        <v>6293.6239999999998</v>
      </c>
      <c r="H29">
        <v>205.95699999999999</v>
      </c>
      <c r="I29">
        <v>6564.6239999999998</v>
      </c>
      <c r="J29">
        <v>476.95600000000002</v>
      </c>
      <c r="K29" t="s">
        <v>15</v>
      </c>
      <c r="L29">
        <f t="shared" si="0"/>
        <v>0.43181551338068919</v>
      </c>
      <c r="M29">
        <f t="shared" si="1"/>
        <v>0.12752301139453392</v>
      </c>
    </row>
    <row r="30" spans="1:13" x14ac:dyDescent="0.25">
      <c r="A30">
        <v>24</v>
      </c>
      <c r="B30" s="1">
        <v>0.56230324074074078</v>
      </c>
      <c r="C30">
        <v>48001</v>
      </c>
      <c r="D30">
        <v>6089.68</v>
      </c>
      <c r="E30">
        <v>6096.2849999999999</v>
      </c>
      <c r="F30">
        <v>6.6050000000000004</v>
      </c>
      <c r="G30">
        <v>6294.9620000000004</v>
      </c>
      <c r="H30">
        <v>205.28200000000001</v>
      </c>
      <c r="I30">
        <v>6557.3249999999998</v>
      </c>
      <c r="J30">
        <v>467.64499999999998</v>
      </c>
      <c r="L30">
        <f t="shared" si="0"/>
        <v>0.43896973131328254</v>
      </c>
      <c r="M30">
        <f t="shared" si="1"/>
        <v>0.12963578267455225</v>
      </c>
    </row>
    <row r="31" spans="1:13" x14ac:dyDescent="0.25">
      <c r="A31">
        <v>25</v>
      </c>
      <c r="B31" s="1">
        <v>0.56230324074074078</v>
      </c>
      <c r="C31">
        <v>50001</v>
      </c>
      <c r="D31">
        <v>6086.4049999999997</v>
      </c>
      <c r="E31">
        <v>6096.9110000000001</v>
      </c>
      <c r="F31">
        <v>10.506</v>
      </c>
      <c r="G31">
        <v>6306.19</v>
      </c>
      <c r="H31">
        <v>219.785</v>
      </c>
      <c r="I31">
        <v>6553.7849999999999</v>
      </c>
      <c r="J31">
        <v>467.38</v>
      </c>
      <c r="K31" t="s">
        <v>23</v>
      </c>
      <c r="L31">
        <f t="shared" si="0"/>
        <v>0.47024904788394883</v>
      </c>
      <c r="M31">
        <f t="shared" si="1"/>
        <v>0.13887313640514357</v>
      </c>
    </row>
    <row r="32" spans="1:13" x14ac:dyDescent="0.25">
      <c r="A32">
        <v>26</v>
      </c>
      <c r="B32" s="1">
        <v>0.56230324074074078</v>
      </c>
      <c r="C32">
        <v>52000</v>
      </c>
      <c r="D32">
        <v>6084.8</v>
      </c>
      <c r="E32">
        <v>6089.5950000000003</v>
      </c>
      <c r="F32">
        <v>4.7949999999999999</v>
      </c>
      <c r="G32">
        <v>6265.8689999999997</v>
      </c>
      <c r="H32">
        <v>181.06899999999999</v>
      </c>
      <c r="I32">
        <v>6556.808</v>
      </c>
      <c r="J32">
        <v>472.00799999999998</v>
      </c>
      <c r="K32" t="s">
        <v>15</v>
      </c>
      <c r="L32">
        <f t="shared" si="0"/>
        <v>0.38361426077524108</v>
      </c>
      <c r="M32">
        <f t="shared" si="1"/>
        <v>0.11328830074898015</v>
      </c>
    </row>
    <row r="33" spans="1:13" x14ac:dyDescent="0.25">
      <c r="A33">
        <v>27</v>
      </c>
      <c r="B33" s="1">
        <v>0.56230324074074078</v>
      </c>
      <c r="C33">
        <v>54000</v>
      </c>
      <c r="D33">
        <v>6089.9719999999998</v>
      </c>
      <c r="E33">
        <v>6093.2030000000004</v>
      </c>
      <c r="F33">
        <v>3.2309999999999999</v>
      </c>
      <c r="G33">
        <v>6257.8310000000001</v>
      </c>
      <c r="H33">
        <v>167.85900000000001</v>
      </c>
      <c r="I33">
        <v>6542.77</v>
      </c>
      <c r="J33">
        <v>452.798</v>
      </c>
      <c r="L33">
        <f t="shared" si="0"/>
        <v>0.37071497665625736</v>
      </c>
      <c r="M33">
        <f t="shared" si="1"/>
        <v>0.10947890644814062</v>
      </c>
    </row>
    <row r="34" spans="1:13" x14ac:dyDescent="0.25">
      <c r="A34">
        <v>28</v>
      </c>
      <c r="B34" s="1">
        <v>0.56230324074074078</v>
      </c>
      <c r="C34">
        <v>56001</v>
      </c>
      <c r="D34">
        <v>6085.04</v>
      </c>
      <c r="E34">
        <v>6096.8729999999996</v>
      </c>
      <c r="F34">
        <v>11.833</v>
      </c>
      <c r="G34">
        <v>6262.7929999999997</v>
      </c>
      <c r="H34">
        <v>177.75299999999999</v>
      </c>
      <c r="I34">
        <v>6550.107</v>
      </c>
      <c r="J34">
        <v>465.06700000000001</v>
      </c>
      <c r="K34" t="s">
        <v>24</v>
      </c>
      <c r="L34">
        <f t="shared" si="0"/>
        <v>0.38220944509070731</v>
      </c>
      <c r="M34">
        <f t="shared" si="1"/>
        <v>0.11287343300802412</v>
      </c>
    </row>
    <row r="35" spans="1:13" x14ac:dyDescent="0.25">
      <c r="A35">
        <v>29</v>
      </c>
      <c r="B35" s="1">
        <v>0.56230324074074078</v>
      </c>
      <c r="C35">
        <v>58001</v>
      </c>
      <c r="D35">
        <v>6085.4650000000001</v>
      </c>
      <c r="E35">
        <v>6089.652</v>
      </c>
      <c r="F35">
        <v>4.1870000000000003</v>
      </c>
      <c r="G35">
        <v>6224.9930000000004</v>
      </c>
      <c r="H35">
        <v>139.52799999999999</v>
      </c>
      <c r="I35">
        <v>6544.7460000000001</v>
      </c>
      <c r="J35">
        <v>459.28100000000001</v>
      </c>
      <c r="K35" t="s">
        <v>15</v>
      </c>
      <c r="L35">
        <f t="shared" si="0"/>
        <v>0.30379658640353069</v>
      </c>
      <c r="M35">
        <f t="shared" si="1"/>
        <v>8.9716683048864404E-2</v>
      </c>
    </row>
    <row r="36" spans="1:13" x14ac:dyDescent="0.25">
      <c r="A36">
        <v>30</v>
      </c>
      <c r="B36" s="1">
        <v>0.56230324074074078</v>
      </c>
      <c r="C36">
        <v>60001</v>
      </c>
      <c r="D36">
        <v>6088.0950000000003</v>
      </c>
      <c r="E36">
        <v>6088.7870000000003</v>
      </c>
      <c r="F36">
        <v>0.69199999999999995</v>
      </c>
      <c r="G36">
        <v>6227.2550000000001</v>
      </c>
      <c r="H36">
        <v>139.16</v>
      </c>
      <c r="I36">
        <v>6542.3559999999998</v>
      </c>
      <c r="J36">
        <v>454.26100000000002</v>
      </c>
      <c r="L36">
        <f t="shared" si="0"/>
        <v>0.30634370989365145</v>
      </c>
      <c r="M36">
        <f t="shared" si="1"/>
        <v>9.0468895157482174E-2</v>
      </c>
    </row>
    <row r="37" spans="1:13" x14ac:dyDescent="0.25">
      <c r="A37">
        <v>31</v>
      </c>
      <c r="B37" s="1">
        <v>0.56230324074074078</v>
      </c>
      <c r="C37">
        <v>62000</v>
      </c>
      <c r="D37">
        <v>6087.6670000000004</v>
      </c>
      <c r="E37">
        <v>6097.6840000000002</v>
      </c>
      <c r="F37">
        <v>10.016999999999999</v>
      </c>
      <c r="G37">
        <v>6226.5029999999997</v>
      </c>
      <c r="H37">
        <v>138.83600000000001</v>
      </c>
      <c r="I37">
        <v>6550.826</v>
      </c>
      <c r="J37">
        <v>463.15800000000002</v>
      </c>
      <c r="K37" t="s">
        <v>25</v>
      </c>
      <c r="L37">
        <f t="shared" si="0"/>
        <v>0.29975947732739155</v>
      </c>
      <c r="M37">
        <f t="shared" si="1"/>
        <v>8.8524450971126156E-2</v>
      </c>
    </row>
    <row r="38" spans="1:13" x14ac:dyDescent="0.25">
      <c r="A38">
        <v>32</v>
      </c>
      <c r="B38" s="1">
        <v>0.56230324074074078</v>
      </c>
      <c r="C38">
        <v>64000</v>
      </c>
      <c r="D38">
        <v>6085.9269999999997</v>
      </c>
      <c r="E38">
        <v>6088.53</v>
      </c>
      <c r="F38">
        <v>2.6030000000000002</v>
      </c>
      <c r="G38">
        <v>6196.9409999999998</v>
      </c>
      <c r="H38">
        <v>111.014</v>
      </c>
      <c r="I38">
        <v>6546.8149999999996</v>
      </c>
      <c r="J38">
        <v>460.887</v>
      </c>
      <c r="K38" t="s">
        <v>15</v>
      </c>
      <c r="L38">
        <f t="shared" si="0"/>
        <v>0.2408703217925435</v>
      </c>
      <c r="M38">
        <f t="shared" si="1"/>
        <v>7.1133407297194209E-2</v>
      </c>
    </row>
    <row r="39" spans="1:13" x14ac:dyDescent="0.25">
      <c r="A39">
        <v>33</v>
      </c>
      <c r="B39" s="1">
        <v>0.56230324074074078</v>
      </c>
      <c r="C39">
        <v>66001</v>
      </c>
      <c r="D39">
        <v>6089.9</v>
      </c>
      <c r="E39">
        <v>6092.6959999999999</v>
      </c>
      <c r="F39">
        <v>2.7959999999999998</v>
      </c>
      <c r="G39">
        <v>6203.21</v>
      </c>
      <c r="H39">
        <v>113.31</v>
      </c>
      <c r="I39">
        <v>6538.6819999999998</v>
      </c>
      <c r="J39">
        <v>448.78199999999998</v>
      </c>
      <c r="L39">
        <f t="shared" si="0"/>
        <v>0.25248338837119139</v>
      </c>
      <c r="M39">
        <f t="shared" si="1"/>
        <v>7.4562958056128628E-2</v>
      </c>
    </row>
    <row r="40" spans="1:13" x14ac:dyDescent="0.25">
      <c r="A40">
        <v>34</v>
      </c>
      <c r="B40" s="1">
        <v>0.56230324074074078</v>
      </c>
      <c r="C40">
        <v>68001</v>
      </c>
      <c r="D40">
        <v>6087.3069999999998</v>
      </c>
      <c r="E40">
        <v>6098.2219999999998</v>
      </c>
      <c r="F40">
        <v>10.914999999999999</v>
      </c>
      <c r="G40">
        <v>6203.2169999999996</v>
      </c>
      <c r="H40">
        <v>115.91</v>
      </c>
      <c r="I40">
        <v>6538.4830000000002</v>
      </c>
      <c r="J40">
        <v>451.17500000000001</v>
      </c>
      <c r="K40" t="s">
        <v>26</v>
      </c>
      <c r="L40">
        <f t="shared" si="0"/>
        <v>0.25690696514656175</v>
      </c>
      <c r="M40">
        <f t="shared" si="1"/>
        <v>7.5869321107130988E-2</v>
      </c>
    </row>
    <row r="41" spans="1:13" x14ac:dyDescent="0.25">
      <c r="A41">
        <v>35</v>
      </c>
      <c r="B41" s="1">
        <v>0.56230324074074078</v>
      </c>
      <c r="C41">
        <v>70001</v>
      </c>
      <c r="D41">
        <v>6084.2830000000004</v>
      </c>
      <c r="E41">
        <v>6087.9070000000002</v>
      </c>
      <c r="F41">
        <v>3.6240000000000001</v>
      </c>
      <c r="G41">
        <v>6179.9480000000003</v>
      </c>
      <c r="H41">
        <v>95.665999999999997</v>
      </c>
      <c r="I41">
        <v>6538.7910000000002</v>
      </c>
      <c r="J41">
        <v>454.50900000000001</v>
      </c>
      <c r="K41" t="s">
        <v>15</v>
      </c>
      <c r="L41">
        <f t="shared" si="0"/>
        <v>0.21048208066286914</v>
      </c>
      <c r="M41">
        <f t="shared" si="1"/>
        <v>6.2159204426388767E-2</v>
      </c>
    </row>
    <row r="42" spans="1:13" x14ac:dyDescent="0.25">
      <c r="A42">
        <v>36</v>
      </c>
      <c r="B42" s="1">
        <v>0.56230324074074078</v>
      </c>
      <c r="C42">
        <v>72000</v>
      </c>
      <c r="D42">
        <v>6087.7049999999999</v>
      </c>
      <c r="E42">
        <v>6086.7979999999998</v>
      </c>
      <c r="F42">
        <v>-0.90700000000000003</v>
      </c>
      <c r="G42">
        <v>6187.81</v>
      </c>
      <c r="H42">
        <v>100.105</v>
      </c>
      <c r="I42">
        <v>6535.9690000000001</v>
      </c>
      <c r="J42">
        <v>448.26400000000001</v>
      </c>
      <c r="L42">
        <f t="shared" si="0"/>
        <v>0.22331706315920977</v>
      </c>
      <c r="M42">
        <f t="shared" si="1"/>
        <v>6.5949609283118688E-2</v>
      </c>
    </row>
    <row r="43" spans="1:13" x14ac:dyDescent="0.25">
      <c r="A43">
        <v>37</v>
      </c>
      <c r="B43" s="1">
        <v>0.56230324074074078</v>
      </c>
      <c r="C43">
        <v>74000</v>
      </c>
      <c r="D43">
        <v>6087.0630000000001</v>
      </c>
      <c r="E43">
        <v>6089.0060000000003</v>
      </c>
      <c r="F43">
        <v>1.9430000000000001</v>
      </c>
      <c r="G43">
        <v>6187.4170000000004</v>
      </c>
      <c r="H43">
        <v>100.355</v>
      </c>
      <c r="I43">
        <v>6529.5450000000001</v>
      </c>
      <c r="J43">
        <v>442.48200000000003</v>
      </c>
      <c r="K43" t="s">
        <v>27</v>
      </c>
      <c r="L43">
        <f t="shared" si="0"/>
        <v>0.22680018622226442</v>
      </c>
      <c r="M43">
        <f t="shared" si="1"/>
        <v>6.6978239168555193E-2</v>
      </c>
    </row>
    <row r="44" spans="1:13" x14ac:dyDescent="0.25">
      <c r="A44">
        <v>38</v>
      </c>
      <c r="B44" s="1">
        <v>0.56230324074074078</v>
      </c>
      <c r="C44">
        <v>76001</v>
      </c>
      <c r="D44">
        <v>6088.25</v>
      </c>
      <c r="E44">
        <v>6088.0150000000003</v>
      </c>
      <c r="F44">
        <v>-0.23499999999999999</v>
      </c>
      <c r="G44">
        <v>6177.1450000000004</v>
      </c>
      <c r="H44">
        <v>88.894999999999996</v>
      </c>
      <c r="I44">
        <v>6532.9780000000001</v>
      </c>
      <c r="J44">
        <v>444.72800000000001</v>
      </c>
      <c r="K44" t="s">
        <v>15</v>
      </c>
      <c r="L44">
        <f t="shared" si="0"/>
        <v>0.19988622258998759</v>
      </c>
      <c r="M44">
        <f t="shared" si="1"/>
        <v>5.903005392601824E-2</v>
      </c>
    </row>
    <row r="45" spans="1:13" x14ac:dyDescent="0.25">
      <c r="A45">
        <v>39</v>
      </c>
      <c r="B45" s="1">
        <v>0.56230324074074078</v>
      </c>
      <c r="C45">
        <v>78001</v>
      </c>
      <c r="D45">
        <v>6086.0919999999996</v>
      </c>
      <c r="E45">
        <v>6089.165</v>
      </c>
      <c r="F45">
        <v>3.073</v>
      </c>
      <c r="G45">
        <v>6175.0209999999997</v>
      </c>
      <c r="H45">
        <v>88.927999999999997</v>
      </c>
      <c r="I45">
        <v>6530.6009999999997</v>
      </c>
      <c r="J45">
        <v>444.50900000000001</v>
      </c>
      <c r="L45">
        <f t="shared" si="0"/>
        <v>0.20005894143875602</v>
      </c>
      <c r="M45">
        <f t="shared" si="1"/>
        <v>5.9081060958042421E-2</v>
      </c>
    </row>
    <row r="46" spans="1:13" x14ac:dyDescent="0.25">
      <c r="A46">
        <v>40</v>
      </c>
      <c r="B46" s="1">
        <v>0.56230324074074078</v>
      </c>
      <c r="C46">
        <v>80000</v>
      </c>
      <c r="D46">
        <v>6085.6949999999997</v>
      </c>
      <c r="E46">
        <v>6090.1080000000002</v>
      </c>
      <c r="F46">
        <v>4.4130000000000003</v>
      </c>
      <c r="G46">
        <v>6167.99</v>
      </c>
      <c r="H46">
        <v>82.295000000000002</v>
      </c>
      <c r="I46">
        <v>6531.7290000000003</v>
      </c>
      <c r="J46">
        <v>446.03399999999999</v>
      </c>
      <c r="K46" t="s">
        <v>28</v>
      </c>
      <c r="L46">
        <f t="shared" si="0"/>
        <v>0.18450387190214199</v>
      </c>
      <c r="M46">
        <f t="shared" si="1"/>
        <v>5.4487364695880509E-2</v>
      </c>
    </row>
    <row r="47" spans="1:13" x14ac:dyDescent="0.25">
      <c r="A47">
        <v>41</v>
      </c>
      <c r="B47" s="1">
        <v>0.56230324074074078</v>
      </c>
      <c r="C47">
        <v>82000</v>
      </c>
      <c r="D47">
        <v>6087.69</v>
      </c>
      <c r="E47">
        <v>6089.1809999999996</v>
      </c>
      <c r="F47">
        <v>1.4910000000000001</v>
      </c>
      <c r="G47">
        <v>6164.9</v>
      </c>
      <c r="H47">
        <v>77.209999999999994</v>
      </c>
      <c r="I47">
        <v>6539.9260000000004</v>
      </c>
      <c r="J47">
        <v>452.23599999999999</v>
      </c>
      <c r="K47" t="s">
        <v>15</v>
      </c>
      <c r="L47">
        <f t="shared" si="0"/>
        <v>0.17072944214967406</v>
      </c>
      <c r="M47">
        <f t="shared" si="1"/>
        <v>5.04195238984875E-2</v>
      </c>
    </row>
    <row r="48" spans="1:13" x14ac:dyDescent="0.25">
      <c r="A48">
        <v>42</v>
      </c>
      <c r="B48" s="1">
        <v>0.56230324074074078</v>
      </c>
      <c r="C48">
        <v>84001</v>
      </c>
      <c r="D48">
        <v>6091.2349999999997</v>
      </c>
      <c r="E48">
        <v>6088.9449999999997</v>
      </c>
      <c r="F48">
        <v>-2.29</v>
      </c>
      <c r="G48">
        <v>6155.8720000000003</v>
      </c>
      <c r="H48">
        <v>64.637</v>
      </c>
      <c r="I48">
        <v>6528.5829999999996</v>
      </c>
      <c r="J48">
        <v>437.34800000000001</v>
      </c>
      <c r="L48">
        <f t="shared" si="0"/>
        <v>0.14779306181804877</v>
      </c>
      <c r="M48">
        <f t="shared" si="1"/>
        <v>4.3645991684510263E-2</v>
      </c>
    </row>
    <row r="49" spans="1:13" x14ac:dyDescent="0.25">
      <c r="A49">
        <v>43</v>
      </c>
      <c r="B49" s="1">
        <v>0.56230324074074078</v>
      </c>
      <c r="C49">
        <v>86001</v>
      </c>
      <c r="D49">
        <v>6092.9579999999996</v>
      </c>
      <c r="E49">
        <v>6093.3969999999999</v>
      </c>
      <c r="F49">
        <v>0.44</v>
      </c>
      <c r="G49">
        <v>6165.7659999999996</v>
      </c>
      <c r="H49">
        <v>72.808000000000007</v>
      </c>
      <c r="I49">
        <v>6531.8010000000004</v>
      </c>
      <c r="J49">
        <v>438.84300000000002</v>
      </c>
      <c r="K49" t="s">
        <v>29</v>
      </c>
      <c r="L49">
        <f t="shared" si="0"/>
        <v>0.16590899250984978</v>
      </c>
      <c r="M49">
        <f t="shared" si="1"/>
        <v>4.8995957038803717E-2</v>
      </c>
    </row>
    <row r="50" spans="1:13" x14ac:dyDescent="0.25">
      <c r="A50">
        <v>44</v>
      </c>
      <c r="B50" s="1">
        <v>0.56230324074074078</v>
      </c>
      <c r="C50">
        <v>88001</v>
      </c>
      <c r="D50">
        <v>6088.0749999999998</v>
      </c>
      <c r="E50">
        <v>6084.8519999999999</v>
      </c>
      <c r="F50">
        <v>-3.2229999999999999</v>
      </c>
      <c r="G50">
        <v>6158.4070000000002</v>
      </c>
      <c r="H50">
        <v>70.331999999999994</v>
      </c>
      <c r="I50">
        <v>6524.38</v>
      </c>
      <c r="J50">
        <v>436.30500000000001</v>
      </c>
      <c r="K50" t="s">
        <v>15</v>
      </c>
      <c r="L50">
        <f t="shared" si="0"/>
        <v>0.16119916113727781</v>
      </c>
      <c r="M50">
        <f t="shared" si="1"/>
        <v>4.7605057774697548E-2</v>
      </c>
    </row>
    <row r="51" spans="1:13" x14ac:dyDescent="0.25">
      <c r="A51">
        <v>45</v>
      </c>
      <c r="B51" s="1">
        <v>0.56230324074074078</v>
      </c>
      <c r="C51">
        <v>90000</v>
      </c>
      <c r="D51">
        <v>6085.1819999999998</v>
      </c>
      <c r="E51">
        <v>6080.35</v>
      </c>
      <c r="F51">
        <v>-4.8330000000000002</v>
      </c>
      <c r="G51">
        <v>6149.0240000000003</v>
      </c>
      <c r="H51">
        <v>63.841999999999999</v>
      </c>
      <c r="I51">
        <v>6517.3580000000002</v>
      </c>
      <c r="J51">
        <v>432.17500000000001</v>
      </c>
      <c r="L51">
        <f t="shared" si="0"/>
        <v>0.14772256609012552</v>
      </c>
      <c r="M51">
        <f t="shared" si="1"/>
        <v>4.3625173007930444E-2</v>
      </c>
    </row>
    <row r="52" spans="1:13" x14ac:dyDescent="0.25">
      <c r="A52">
        <v>46</v>
      </c>
      <c r="B52" s="1">
        <v>0.56230324074074078</v>
      </c>
      <c r="C52">
        <v>92000</v>
      </c>
      <c r="D52">
        <v>6085.4219999999996</v>
      </c>
      <c r="E52">
        <v>6089.0420000000004</v>
      </c>
      <c r="F52">
        <v>3.6190000000000002</v>
      </c>
      <c r="G52">
        <v>6156.9719999999998</v>
      </c>
      <c r="H52">
        <v>71.55</v>
      </c>
      <c r="I52">
        <v>6519.9930000000004</v>
      </c>
      <c r="J52">
        <v>434.57</v>
      </c>
      <c r="K52" t="s">
        <v>30</v>
      </c>
      <c r="L52">
        <f t="shared" si="0"/>
        <v>0.16464551165519939</v>
      </c>
      <c r="M52">
        <f t="shared" si="1"/>
        <v>4.862282805563467E-2</v>
      </c>
    </row>
    <row r="53" spans="1:13" x14ac:dyDescent="0.25">
      <c r="A53">
        <v>47</v>
      </c>
      <c r="B53" s="1">
        <v>0.56230324074074078</v>
      </c>
      <c r="C53">
        <v>94001</v>
      </c>
      <c r="D53">
        <v>6084.3770000000004</v>
      </c>
      <c r="E53">
        <v>6086.8119999999999</v>
      </c>
      <c r="F53">
        <v>2.4340000000000002</v>
      </c>
      <c r="G53">
        <v>6134.3069999999998</v>
      </c>
      <c r="H53">
        <v>49.929000000000002</v>
      </c>
      <c r="I53">
        <v>6519.4979999999996</v>
      </c>
      <c r="J53">
        <v>435.12</v>
      </c>
      <c r="K53" t="s">
        <v>15</v>
      </c>
      <c r="L53">
        <f t="shared" si="0"/>
        <v>0.11474765581908439</v>
      </c>
      <c r="M53">
        <f t="shared" si="1"/>
        <v>3.3887079475101473E-2</v>
      </c>
    </row>
    <row r="54" spans="1:13" x14ac:dyDescent="0.25">
      <c r="A54">
        <v>48</v>
      </c>
      <c r="B54" s="1">
        <v>0.56230324074074078</v>
      </c>
      <c r="C54">
        <v>96001</v>
      </c>
      <c r="D54">
        <v>6085.2669999999998</v>
      </c>
      <c r="E54">
        <v>6082.0739999999996</v>
      </c>
      <c r="F54">
        <v>-3.1930000000000001</v>
      </c>
      <c r="G54">
        <v>6131.9309999999996</v>
      </c>
      <c r="H54">
        <v>46.664000000000001</v>
      </c>
      <c r="I54">
        <v>6510.1040000000003</v>
      </c>
      <c r="J54">
        <v>424.83600000000001</v>
      </c>
      <c r="L54">
        <f t="shared" si="0"/>
        <v>0.10984003238896892</v>
      </c>
      <c r="M54">
        <f t="shared" si="1"/>
        <v>3.2437768602272869E-2</v>
      </c>
    </row>
    <row r="55" spans="1:13" x14ac:dyDescent="0.25">
      <c r="A55">
        <v>49</v>
      </c>
      <c r="B55" s="1">
        <v>0.56230324074074078</v>
      </c>
      <c r="C55">
        <v>98001</v>
      </c>
      <c r="D55">
        <v>6089.3050000000003</v>
      </c>
      <c r="E55">
        <v>6090.5569999999998</v>
      </c>
      <c r="F55">
        <v>1.252</v>
      </c>
      <c r="G55">
        <v>6142.7449999999999</v>
      </c>
      <c r="H55">
        <v>53.44</v>
      </c>
      <c r="I55">
        <v>6518.116</v>
      </c>
      <c r="J55">
        <v>428.81099999999998</v>
      </c>
      <c r="K55" t="s">
        <v>31</v>
      </c>
      <c r="L55">
        <f t="shared" si="0"/>
        <v>0.12462366870252863</v>
      </c>
      <c r="M55">
        <f t="shared" si="1"/>
        <v>3.6803646537752872E-2</v>
      </c>
    </row>
    <row r="56" spans="1:13" x14ac:dyDescent="0.25">
      <c r="A56">
        <v>50</v>
      </c>
      <c r="B56" s="1">
        <v>0.56230324074074078</v>
      </c>
      <c r="C56">
        <v>100000</v>
      </c>
      <c r="D56">
        <v>6082.9549999999999</v>
      </c>
      <c r="E56">
        <v>6087.0609999999997</v>
      </c>
      <c r="F56">
        <v>4.1059999999999999</v>
      </c>
      <c r="G56">
        <v>6133.31</v>
      </c>
      <c r="H56">
        <v>50.354999999999997</v>
      </c>
      <c r="I56">
        <v>6516.4629999999997</v>
      </c>
      <c r="J56">
        <v>433.50799999999998</v>
      </c>
      <c r="K56" t="s">
        <v>15</v>
      </c>
      <c r="L56">
        <f t="shared" si="0"/>
        <v>0.1161570259372376</v>
      </c>
      <c r="M56">
        <f t="shared" si="1"/>
        <v>3.4303292223525635E-2</v>
      </c>
    </row>
    <row r="57" spans="1:13" x14ac:dyDescent="0.25">
      <c r="A57">
        <v>51</v>
      </c>
      <c r="B57" s="1">
        <v>0.56230324074074078</v>
      </c>
      <c r="C57">
        <v>102000</v>
      </c>
      <c r="D57">
        <v>6084.8919999999998</v>
      </c>
      <c r="E57">
        <v>6084.6270000000004</v>
      </c>
      <c r="F57">
        <v>-0.26500000000000001</v>
      </c>
      <c r="G57">
        <v>6127.8829999999998</v>
      </c>
      <c r="H57">
        <v>42.99</v>
      </c>
      <c r="I57">
        <v>6506.5649999999996</v>
      </c>
      <c r="J57">
        <v>421.673</v>
      </c>
      <c r="L57">
        <f t="shared" si="0"/>
        <v>0.10195103788954948</v>
      </c>
      <c r="M57">
        <f t="shared" si="1"/>
        <v>3.0108004375960871E-2</v>
      </c>
    </row>
    <row r="58" spans="1:13" x14ac:dyDescent="0.25">
      <c r="A58">
        <v>52</v>
      </c>
      <c r="B58" s="1">
        <v>0.56230324074074078</v>
      </c>
      <c r="C58">
        <v>104001</v>
      </c>
      <c r="D58">
        <v>6090.29</v>
      </c>
      <c r="E58">
        <v>6088.152</v>
      </c>
      <c r="F58">
        <v>-2.1379999999999999</v>
      </c>
      <c r="G58">
        <v>6127.9139999999998</v>
      </c>
      <c r="H58">
        <v>37.624000000000002</v>
      </c>
      <c r="I58">
        <v>6518.4309999999996</v>
      </c>
      <c r="J58">
        <v>428.14100000000002</v>
      </c>
      <c r="K58" t="s">
        <v>32</v>
      </c>
      <c r="L58">
        <f t="shared" si="0"/>
        <v>8.7877591727958781E-2</v>
      </c>
      <c r="M58">
        <f t="shared" si="1"/>
        <v>2.5951858569215176E-2</v>
      </c>
    </row>
    <row r="59" spans="1:13" x14ac:dyDescent="0.25">
      <c r="A59">
        <v>53</v>
      </c>
      <c r="B59" s="1">
        <v>0.56230324074074078</v>
      </c>
      <c r="C59">
        <v>106001</v>
      </c>
      <c r="D59">
        <v>6088.9549999999999</v>
      </c>
      <c r="E59">
        <v>6085.357</v>
      </c>
      <c r="F59">
        <v>-3.5979999999999999</v>
      </c>
      <c r="G59">
        <v>6131.2070000000003</v>
      </c>
      <c r="H59">
        <v>42.252000000000002</v>
      </c>
      <c r="I59">
        <v>6524.8159999999998</v>
      </c>
      <c r="J59">
        <v>435.86099999999999</v>
      </c>
      <c r="K59" t="s">
        <v>15</v>
      </c>
      <c r="L59">
        <f t="shared" si="0"/>
        <v>9.6939161796994924E-2</v>
      </c>
      <c r="M59">
        <f t="shared" si="1"/>
        <v>2.8627905786970692E-2</v>
      </c>
    </row>
    <row r="60" spans="1:13" x14ac:dyDescent="0.25">
      <c r="A60">
        <v>54</v>
      </c>
      <c r="B60" s="1">
        <v>0.56230324074074078</v>
      </c>
      <c r="C60">
        <v>108000</v>
      </c>
      <c r="D60">
        <v>6085.2330000000002</v>
      </c>
      <c r="E60">
        <v>6087.5630000000001</v>
      </c>
      <c r="F60">
        <v>2.33</v>
      </c>
      <c r="G60">
        <v>6125.3590000000004</v>
      </c>
      <c r="H60">
        <v>40.125999999999998</v>
      </c>
      <c r="I60">
        <v>6520.085</v>
      </c>
      <c r="J60">
        <v>434.85199999999998</v>
      </c>
      <c r="L60">
        <f t="shared" si="0"/>
        <v>9.2275072898365423E-2</v>
      </c>
      <c r="M60">
        <f t="shared" si="1"/>
        <v>2.7250515111243184E-2</v>
      </c>
    </row>
    <row r="61" spans="1:13" x14ac:dyDescent="0.25">
      <c r="A61">
        <v>55</v>
      </c>
      <c r="B61" s="1">
        <v>0.56230324074074078</v>
      </c>
      <c r="C61">
        <v>110000</v>
      </c>
      <c r="D61">
        <v>6087.52</v>
      </c>
      <c r="E61">
        <v>6089.3860000000004</v>
      </c>
      <c r="F61">
        <v>1.8660000000000001</v>
      </c>
      <c r="G61">
        <v>6134.3789999999999</v>
      </c>
      <c r="H61">
        <v>46.859000000000002</v>
      </c>
      <c r="I61">
        <v>6514.38</v>
      </c>
      <c r="J61">
        <v>426.86</v>
      </c>
      <c r="K61" t="s">
        <v>33</v>
      </c>
      <c r="L61">
        <f t="shared" si="0"/>
        <v>0.10977603898233614</v>
      </c>
      <c r="M61">
        <f t="shared" si="1"/>
        <v>3.2418870179982948E-2</v>
      </c>
    </row>
    <row r="62" spans="1:13" x14ac:dyDescent="0.25">
      <c r="A62">
        <v>56</v>
      </c>
      <c r="B62" s="1">
        <v>0.56230324074074078</v>
      </c>
      <c r="C62">
        <v>112000</v>
      </c>
      <c r="D62">
        <v>6088.0020000000004</v>
      </c>
      <c r="E62">
        <v>6083.6059999999998</v>
      </c>
      <c r="F62">
        <v>-4.3959999999999999</v>
      </c>
      <c r="G62">
        <v>6124.0929999999998</v>
      </c>
      <c r="H62">
        <v>36.091000000000001</v>
      </c>
      <c r="I62">
        <v>6516.6459999999997</v>
      </c>
      <c r="J62">
        <v>428.64299999999997</v>
      </c>
      <c r="K62" t="s">
        <v>15</v>
      </c>
      <c r="L62">
        <f t="shared" si="0"/>
        <v>8.4198272221872289E-2</v>
      </c>
      <c r="M62">
        <f t="shared" si="1"/>
        <v>2.4865288289177195E-2</v>
      </c>
    </row>
    <row r="63" spans="1:13" x14ac:dyDescent="0.25">
      <c r="A63">
        <v>57</v>
      </c>
      <c r="B63" s="1">
        <v>0.56230324074074078</v>
      </c>
      <c r="C63">
        <v>114001</v>
      </c>
      <c r="D63">
        <v>6084.38</v>
      </c>
      <c r="E63">
        <v>6083.2740000000003</v>
      </c>
      <c r="F63">
        <v>-1.1060000000000001</v>
      </c>
      <c r="G63">
        <v>6124.2309999999998</v>
      </c>
      <c r="H63">
        <v>39.850999999999999</v>
      </c>
      <c r="I63">
        <v>6507.8119999999999</v>
      </c>
      <c r="J63">
        <v>423.43200000000002</v>
      </c>
      <c r="L63">
        <f t="shared" si="0"/>
        <v>9.4114285174479007E-2</v>
      </c>
      <c r="M63">
        <f t="shared" si="1"/>
        <v>2.7793668103148379E-2</v>
      </c>
    </row>
    <row r="64" spans="1:13" x14ac:dyDescent="0.25">
      <c r="A64">
        <v>58</v>
      </c>
      <c r="B64" s="1">
        <v>0.56230324074074078</v>
      </c>
      <c r="C64">
        <v>116001</v>
      </c>
      <c r="D64">
        <v>6080.1880000000001</v>
      </c>
      <c r="E64">
        <v>6086.1689999999999</v>
      </c>
      <c r="F64">
        <v>5.9820000000000002</v>
      </c>
      <c r="G64">
        <v>6124.9859999999999</v>
      </c>
      <c r="H64">
        <v>44.798999999999999</v>
      </c>
      <c r="I64">
        <v>6499.2089999999998</v>
      </c>
      <c r="J64">
        <v>419.02100000000002</v>
      </c>
      <c r="L64">
        <f t="shared" si="0"/>
        <v>0.1069134959823016</v>
      </c>
      <c r="M64">
        <f t="shared" si="1"/>
        <v>3.1573508926625367E-2</v>
      </c>
    </row>
    <row r="65" spans="1:13" x14ac:dyDescent="0.25">
      <c r="A65">
        <v>59</v>
      </c>
      <c r="B65" s="1">
        <v>0.56230324074074078</v>
      </c>
      <c r="C65">
        <v>118000</v>
      </c>
      <c r="D65">
        <v>6084.19</v>
      </c>
      <c r="E65">
        <v>6087.973</v>
      </c>
      <c r="F65">
        <v>3.7829999999999999</v>
      </c>
      <c r="G65">
        <v>6130.1279999999997</v>
      </c>
      <c r="H65">
        <v>45.938000000000002</v>
      </c>
      <c r="I65">
        <v>6504.1850000000004</v>
      </c>
      <c r="J65">
        <v>419.995</v>
      </c>
      <c r="L65">
        <f t="shared" si="0"/>
        <v>0.10937749258919749</v>
      </c>
      <c r="M65">
        <f t="shared" si="1"/>
        <v>3.2301172147701597E-2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52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0.56473379629629628</v>
      </c>
      <c r="C6">
        <v>0</v>
      </c>
      <c r="D6">
        <v>6106.43</v>
      </c>
      <c r="E6">
        <v>6902.0460000000003</v>
      </c>
      <c r="F6">
        <v>795.61500000000001</v>
      </c>
      <c r="G6">
        <v>9312.1630000000005</v>
      </c>
      <c r="H6">
        <v>3205.7330000000002</v>
      </c>
      <c r="I6">
        <v>6473.5169999999998</v>
      </c>
      <c r="J6">
        <v>367.08699999999999</v>
      </c>
    </row>
    <row r="7" spans="1:13" x14ac:dyDescent="0.25">
      <c r="A7">
        <v>1</v>
      </c>
      <c r="B7" s="1">
        <v>0.56473379629629628</v>
      </c>
      <c r="C7">
        <v>1999</v>
      </c>
      <c r="D7">
        <v>6088.3159999999998</v>
      </c>
      <c r="E7">
        <v>6859.9319999999998</v>
      </c>
      <c r="F7">
        <v>771.61500000000001</v>
      </c>
      <c r="G7">
        <v>9223.9670000000006</v>
      </c>
      <c r="H7">
        <v>3135.65</v>
      </c>
      <c r="I7">
        <v>6450.518</v>
      </c>
      <c r="J7">
        <v>362.20100000000002</v>
      </c>
      <c r="K7" t="s">
        <v>14</v>
      </c>
      <c r="L7">
        <f>H7/J7</f>
        <v>8.657209670873355</v>
      </c>
      <c r="M7">
        <f>L7*(J$7/H$7)</f>
        <v>1</v>
      </c>
    </row>
    <row r="8" spans="1:13" x14ac:dyDescent="0.25">
      <c r="A8">
        <v>2</v>
      </c>
      <c r="B8" s="1">
        <v>0.56473379629629628</v>
      </c>
      <c r="C8">
        <v>3999</v>
      </c>
      <c r="D8">
        <v>6093.0860000000002</v>
      </c>
      <c r="E8">
        <v>6310.4709999999995</v>
      </c>
      <c r="F8">
        <v>217.38499999999999</v>
      </c>
      <c r="G8">
        <v>8792.1820000000007</v>
      </c>
      <c r="H8">
        <v>2699.096</v>
      </c>
      <c r="I8">
        <v>6459.52</v>
      </c>
      <c r="J8">
        <v>366.43299999999999</v>
      </c>
      <c r="K8" t="s">
        <v>15</v>
      </c>
      <c r="L8">
        <f t="shared" ref="L8:L65" si="0">H8/J8</f>
        <v>7.3658649739515818</v>
      </c>
      <c r="M8">
        <f t="shared" ref="M8:M65" si="1">L8*(J$7/H$7)</f>
        <v>0.85083592219483584</v>
      </c>
    </row>
    <row r="9" spans="1:13" x14ac:dyDescent="0.25">
      <c r="A9">
        <v>3</v>
      </c>
      <c r="B9" s="1">
        <v>0.56473379629629628</v>
      </c>
      <c r="C9">
        <v>5999</v>
      </c>
      <c r="D9">
        <v>6093.8140000000003</v>
      </c>
      <c r="E9">
        <v>6202.4830000000002</v>
      </c>
      <c r="F9">
        <v>108.669</v>
      </c>
      <c r="G9">
        <v>8721.6550000000007</v>
      </c>
      <c r="H9">
        <v>2627.84</v>
      </c>
      <c r="I9">
        <v>6453.058</v>
      </c>
      <c r="J9">
        <v>359.24400000000003</v>
      </c>
      <c r="L9">
        <f t="shared" si="0"/>
        <v>7.3149168810056677</v>
      </c>
      <c r="M9">
        <f t="shared" si="1"/>
        <v>0.84495087436963112</v>
      </c>
    </row>
    <row r="10" spans="1:13" x14ac:dyDescent="0.25">
      <c r="A10">
        <v>4</v>
      </c>
      <c r="B10" s="1">
        <v>0.56473379629629628</v>
      </c>
      <c r="C10">
        <v>8000</v>
      </c>
      <c r="D10">
        <v>6090.2380000000003</v>
      </c>
      <c r="E10">
        <v>6248.1710000000003</v>
      </c>
      <c r="F10">
        <v>157.93299999999999</v>
      </c>
      <c r="G10">
        <v>8674.0139999999992</v>
      </c>
      <c r="H10">
        <v>2583.7750000000001</v>
      </c>
      <c r="I10">
        <v>6452.3220000000001</v>
      </c>
      <c r="J10">
        <v>362.084</v>
      </c>
      <c r="K10" t="s">
        <v>16</v>
      </c>
      <c r="L10">
        <f t="shared" si="0"/>
        <v>7.1358441687564209</v>
      </c>
      <c r="M10">
        <f t="shared" si="1"/>
        <v>0.82426606724849538</v>
      </c>
    </row>
    <row r="11" spans="1:13" x14ac:dyDescent="0.25">
      <c r="A11">
        <v>5</v>
      </c>
      <c r="B11" s="1">
        <v>0.56473379629629628</v>
      </c>
      <c r="C11">
        <v>10000</v>
      </c>
      <c r="D11">
        <v>6082.81</v>
      </c>
      <c r="E11">
        <v>6151.1220000000003</v>
      </c>
      <c r="F11">
        <v>68.311999999999998</v>
      </c>
      <c r="G11">
        <v>8319.24</v>
      </c>
      <c r="H11">
        <v>2236.4299999999998</v>
      </c>
      <c r="I11">
        <v>6456.2730000000001</v>
      </c>
      <c r="J11">
        <v>373.46300000000002</v>
      </c>
      <c r="K11" t="s">
        <v>15</v>
      </c>
      <c r="L11">
        <f t="shared" si="0"/>
        <v>5.9883576150783338</v>
      </c>
      <c r="M11">
        <f t="shared" si="1"/>
        <v>0.69171913846857513</v>
      </c>
    </row>
    <row r="12" spans="1:13" x14ac:dyDescent="0.25">
      <c r="A12">
        <v>6</v>
      </c>
      <c r="B12" s="1">
        <v>0.56473379629629628</v>
      </c>
      <c r="C12">
        <v>11999</v>
      </c>
      <c r="D12">
        <v>6084.5860000000002</v>
      </c>
      <c r="E12">
        <v>6132.5910000000003</v>
      </c>
      <c r="F12">
        <v>48.005000000000003</v>
      </c>
      <c r="G12">
        <v>8258.4009999999998</v>
      </c>
      <c r="H12">
        <v>2173.8139999999999</v>
      </c>
      <c r="I12">
        <v>6451.491</v>
      </c>
      <c r="J12">
        <v>366.90499999999997</v>
      </c>
      <c r="L12">
        <f t="shared" si="0"/>
        <v>5.9247325601995069</v>
      </c>
      <c r="M12">
        <f t="shared" si="1"/>
        <v>0.68436976640786495</v>
      </c>
    </row>
    <row r="13" spans="1:13" x14ac:dyDescent="0.25">
      <c r="A13">
        <v>7</v>
      </c>
      <c r="B13" s="1">
        <v>0.56473379629629628</v>
      </c>
      <c r="C13">
        <v>13999</v>
      </c>
      <c r="D13">
        <v>6092.7969999999996</v>
      </c>
      <c r="E13">
        <v>6178.9409999999998</v>
      </c>
      <c r="F13">
        <v>86.144000000000005</v>
      </c>
      <c r="G13">
        <v>8154.1710000000003</v>
      </c>
      <c r="H13">
        <v>2061.3739999999998</v>
      </c>
      <c r="I13">
        <v>6456.6109999999999</v>
      </c>
      <c r="J13">
        <v>363.81299999999999</v>
      </c>
      <c r="K13" t="s">
        <v>17</v>
      </c>
      <c r="L13">
        <f t="shared" si="0"/>
        <v>5.6660262277598656</v>
      </c>
      <c r="M13">
        <f t="shared" si="1"/>
        <v>0.6544864272864801</v>
      </c>
    </row>
    <row r="14" spans="1:13" x14ac:dyDescent="0.25">
      <c r="A14">
        <v>8</v>
      </c>
      <c r="B14" s="1">
        <v>0.56473379629629628</v>
      </c>
      <c r="C14">
        <v>16000</v>
      </c>
      <c r="D14">
        <v>6087.5569999999998</v>
      </c>
      <c r="E14">
        <v>6130.5249999999996</v>
      </c>
      <c r="F14">
        <v>42.968000000000004</v>
      </c>
      <c r="G14">
        <v>7909.8590000000004</v>
      </c>
      <c r="H14">
        <v>1822.3019999999999</v>
      </c>
      <c r="I14">
        <v>6456.451</v>
      </c>
      <c r="J14">
        <v>368.89400000000001</v>
      </c>
      <c r="K14" t="s">
        <v>15</v>
      </c>
      <c r="L14">
        <f t="shared" si="0"/>
        <v>4.9399068567122262</v>
      </c>
      <c r="M14">
        <f t="shared" si="1"/>
        <v>0.5706118997362668</v>
      </c>
    </row>
    <row r="15" spans="1:13" x14ac:dyDescent="0.25">
      <c r="A15">
        <v>9</v>
      </c>
      <c r="B15" s="1">
        <v>0.56473379629629628</v>
      </c>
      <c r="C15">
        <v>18000</v>
      </c>
      <c r="D15">
        <v>6087.1750000000002</v>
      </c>
      <c r="E15">
        <v>6125.0990000000002</v>
      </c>
      <c r="F15">
        <v>37.923999999999999</v>
      </c>
      <c r="G15">
        <v>7837.6570000000002</v>
      </c>
      <c r="H15">
        <v>1750.482</v>
      </c>
      <c r="I15">
        <v>6454.652</v>
      </c>
      <c r="J15">
        <v>367.47699999999998</v>
      </c>
      <c r="L15">
        <f t="shared" si="0"/>
        <v>4.7635144512445677</v>
      </c>
      <c r="M15">
        <f t="shared" si="1"/>
        <v>0.55023669661959518</v>
      </c>
    </row>
    <row r="16" spans="1:13" x14ac:dyDescent="0.25">
      <c r="A16">
        <v>10</v>
      </c>
      <c r="B16" s="1">
        <v>0.56473379629629628</v>
      </c>
      <c r="C16">
        <v>19999</v>
      </c>
      <c r="D16">
        <v>6086.7510000000002</v>
      </c>
      <c r="E16">
        <v>6151.5150000000003</v>
      </c>
      <c r="F16">
        <v>64.763999999999996</v>
      </c>
      <c r="G16">
        <v>7766.9750000000004</v>
      </c>
      <c r="H16">
        <v>1680.2239999999999</v>
      </c>
      <c r="I16">
        <v>6445.2060000000001</v>
      </c>
      <c r="J16">
        <v>358.45499999999998</v>
      </c>
      <c r="K16" t="s">
        <v>18</v>
      </c>
      <c r="L16">
        <f t="shared" si="0"/>
        <v>4.6874056715626784</v>
      </c>
      <c r="M16">
        <f t="shared" si="1"/>
        <v>0.54144532127172151</v>
      </c>
    </row>
    <row r="17" spans="1:13" x14ac:dyDescent="0.25">
      <c r="A17">
        <v>11</v>
      </c>
      <c r="B17" s="1">
        <v>0.56473379629629628</v>
      </c>
      <c r="C17">
        <v>21999</v>
      </c>
      <c r="D17">
        <v>6087.1270000000004</v>
      </c>
      <c r="E17">
        <v>6121.0910000000003</v>
      </c>
      <c r="F17">
        <v>33.965000000000003</v>
      </c>
      <c r="G17">
        <v>7541.1440000000002</v>
      </c>
      <c r="H17">
        <v>1454.0170000000001</v>
      </c>
      <c r="I17">
        <v>6451.875</v>
      </c>
      <c r="J17">
        <v>364.74900000000002</v>
      </c>
      <c r="K17" t="s">
        <v>15</v>
      </c>
      <c r="L17">
        <f t="shared" si="0"/>
        <v>3.9863495170651597</v>
      </c>
      <c r="M17">
        <f t="shared" si="1"/>
        <v>0.46046586239871096</v>
      </c>
    </row>
    <row r="18" spans="1:13" x14ac:dyDescent="0.25">
      <c r="A18">
        <v>12</v>
      </c>
      <c r="B18" s="1">
        <v>0.56473379629629628</v>
      </c>
      <c r="C18">
        <v>23999</v>
      </c>
      <c r="D18">
        <v>6088.88</v>
      </c>
      <c r="E18">
        <v>6113.348</v>
      </c>
      <c r="F18">
        <v>24.468</v>
      </c>
      <c r="G18">
        <v>7478.05</v>
      </c>
      <c r="H18">
        <v>1389.17</v>
      </c>
      <c r="I18">
        <v>6443.8280000000004</v>
      </c>
      <c r="J18">
        <v>354.94799999999998</v>
      </c>
      <c r="L18">
        <f t="shared" si="0"/>
        <v>3.9137282080755496</v>
      </c>
      <c r="M18">
        <f t="shared" si="1"/>
        <v>0.45207732709108867</v>
      </c>
    </row>
    <row r="19" spans="1:13" x14ac:dyDescent="0.25">
      <c r="A19">
        <v>13</v>
      </c>
      <c r="B19" s="1">
        <v>0.56473379629629628</v>
      </c>
      <c r="C19">
        <v>26000</v>
      </c>
      <c r="D19">
        <v>6083.8519999999999</v>
      </c>
      <c r="E19">
        <v>6147.8609999999999</v>
      </c>
      <c r="F19">
        <v>64.009</v>
      </c>
      <c r="G19">
        <v>7420.1379999999999</v>
      </c>
      <c r="H19">
        <v>1336.2860000000001</v>
      </c>
      <c r="I19">
        <v>6443.63</v>
      </c>
      <c r="J19">
        <v>359.77800000000002</v>
      </c>
      <c r="K19" t="s">
        <v>19</v>
      </c>
      <c r="L19">
        <f t="shared" si="0"/>
        <v>3.7141959764076735</v>
      </c>
      <c r="M19">
        <f t="shared" si="1"/>
        <v>0.42902922738533822</v>
      </c>
    </row>
    <row r="20" spans="1:13" x14ac:dyDescent="0.25">
      <c r="A20">
        <v>14</v>
      </c>
      <c r="B20" s="1">
        <v>0.56473379629629628</v>
      </c>
      <c r="C20">
        <v>28000</v>
      </c>
      <c r="D20">
        <v>6085.4870000000001</v>
      </c>
      <c r="E20">
        <v>6117.92</v>
      </c>
      <c r="F20">
        <v>32.433</v>
      </c>
      <c r="G20">
        <v>7210.4030000000002</v>
      </c>
      <c r="H20">
        <v>1124.9159999999999</v>
      </c>
      <c r="I20">
        <v>6447.4719999999998</v>
      </c>
      <c r="J20">
        <v>361.98500000000001</v>
      </c>
      <c r="K20" t="s">
        <v>15</v>
      </c>
      <c r="L20">
        <f t="shared" si="0"/>
        <v>3.1076315316933019</v>
      </c>
      <c r="M20">
        <f t="shared" si="1"/>
        <v>0.3589645682428988</v>
      </c>
    </row>
    <row r="21" spans="1:13" x14ac:dyDescent="0.25">
      <c r="A21">
        <v>15</v>
      </c>
      <c r="B21" s="1">
        <v>0.56473379629629628</v>
      </c>
      <c r="C21">
        <v>29999</v>
      </c>
      <c r="D21">
        <v>6087.8209999999999</v>
      </c>
      <c r="E21">
        <v>6114.2219999999998</v>
      </c>
      <c r="F21">
        <v>26.402000000000001</v>
      </c>
      <c r="G21">
        <v>7174.1379999999999</v>
      </c>
      <c r="H21">
        <v>1086.317</v>
      </c>
      <c r="I21">
        <v>6441.0690000000004</v>
      </c>
      <c r="J21">
        <v>353.24799999999999</v>
      </c>
      <c r="L21">
        <f t="shared" si="0"/>
        <v>3.0752247712655132</v>
      </c>
      <c r="M21">
        <f t="shared" si="1"/>
        <v>0.35522124196805771</v>
      </c>
    </row>
    <row r="22" spans="1:13" x14ac:dyDescent="0.25">
      <c r="A22">
        <v>16</v>
      </c>
      <c r="B22" s="1">
        <v>0.56473379629629628</v>
      </c>
      <c r="C22">
        <v>31999</v>
      </c>
      <c r="D22">
        <v>6086.6220000000003</v>
      </c>
      <c r="E22">
        <v>6132.9009999999998</v>
      </c>
      <c r="F22">
        <v>46.279000000000003</v>
      </c>
      <c r="G22">
        <v>7136.4250000000002</v>
      </c>
      <c r="H22">
        <v>1049.8030000000001</v>
      </c>
      <c r="I22">
        <v>6442.0259999999998</v>
      </c>
      <c r="J22">
        <v>355.40300000000002</v>
      </c>
      <c r="K22" t="s">
        <v>20</v>
      </c>
      <c r="L22">
        <f t="shared" si="0"/>
        <v>2.9538383187536406</v>
      </c>
      <c r="M22">
        <f t="shared" si="1"/>
        <v>0.341199812763187</v>
      </c>
    </row>
    <row r="23" spans="1:13" x14ac:dyDescent="0.25">
      <c r="A23">
        <v>17</v>
      </c>
      <c r="B23" s="1">
        <v>0.56473379629629628</v>
      </c>
      <c r="C23">
        <v>34000</v>
      </c>
      <c r="D23">
        <v>6087.0079999999998</v>
      </c>
      <c r="E23">
        <v>6107.8209999999999</v>
      </c>
      <c r="F23">
        <v>20.812999999999999</v>
      </c>
      <c r="G23">
        <v>6986.2150000000001</v>
      </c>
      <c r="H23">
        <v>899.20699999999999</v>
      </c>
      <c r="I23">
        <v>6448.3969999999999</v>
      </c>
      <c r="J23">
        <v>361.38799999999998</v>
      </c>
      <c r="K23" t="s">
        <v>15</v>
      </c>
      <c r="L23">
        <f t="shared" si="0"/>
        <v>2.4882038141830942</v>
      </c>
      <c r="M23">
        <f t="shared" si="1"/>
        <v>0.28741406397427355</v>
      </c>
    </row>
    <row r="24" spans="1:13" x14ac:dyDescent="0.25">
      <c r="A24">
        <v>18</v>
      </c>
      <c r="B24" s="1">
        <v>0.56473379629629628</v>
      </c>
      <c r="C24">
        <v>36000</v>
      </c>
      <c r="D24">
        <v>6087.1329999999998</v>
      </c>
      <c r="E24">
        <v>6109.473</v>
      </c>
      <c r="F24">
        <v>22.34</v>
      </c>
      <c r="G24">
        <v>6962.9920000000002</v>
      </c>
      <c r="H24">
        <v>875.85900000000004</v>
      </c>
      <c r="I24">
        <v>6445.9920000000002</v>
      </c>
      <c r="J24">
        <v>358.85899999999998</v>
      </c>
      <c r="L24">
        <f t="shared" si="0"/>
        <v>2.4406772576415809</v>
      </c>
      <c r="M24">
        <f t="shared" si="1"/>
        <v>0.28192424007623246</v>
      </c>
    </row>
    <row r="25" spans="1:13" x14ac:dyDescent="0.25">
      <c r="A25">
        <v>19</v>
      </c>
      <c r="B25" s="1">
        <v>0.56473379629629628</v>
      </c>
      <c r="C25">
        <v>38000</v>
      </c>
      <c r="D25">
        <v>6088.15</v>
      </c>
      <c r="E25">
        <v>6128.12</v>
      </c>
      <c r="F25">
        <v>39.97</v>
      </c>
      <c r="G25">
        <v>6928.1629999999996</v>
      </c>
      <c r="H25">
        <v>840.01300000000003</v>
      </c>
      <c r="I25">
        <v>6439.0839999999998</v>
      </c>
      <c r="J25">
        <v>350.93400000000003</v>
      </c>
      <c r="K25" t="s">
        <v>21</v>
      </c>
      <c r="L25">
        <f t="shared" si="0"/>
        <v>2.3936495181430124</v>
      </c>
      <c r="M25">
        <f t="shared" si="1"/>
        <v>0.27649203486387741</v>
      </c>
    </row>
    <row r="26" spans="1:13" x14ac:dyDescent="0.25">
      <c r="A26">
        <v>20</v>
      </c>
      <c r="B26" s="1">
        <v>0.56473379629629628</v>
      </c>
      <c r="C26">
        <v>39999</v>
      </c>
      <c r="D26">
        <v>6085.2359999999999</v>
      </c>
      <c r="E26">
        <v>6110.8059999999996</v>
      </c>
      <c r="F26">
        <v>25.57</v>
      </c>
      <c r="G26">
        <v>6806.0829999999996</v>
      </c>
      <c r="H26">
        <v>720.84699999999998</v>
      </c>
      <c r="I26">
        <v>6446.1540000000005</v>
      </c>
      <c r="J26">
        <v>360.91699999999997</v>
      </c>
      <c r="K26" t="s">
        <v>15</v>
      </c>
      <c r="L26">
        <f t="shared" si="0"/>
        <v>1.9972652992239215</v>
      </c>
      <c r="M26">
        <f t="shared" si="1"/>
        <v>0.23070543225302684</v>
      </c>
    </row>
    <row r="27" spans="1:13" x14ac:dyDescent="0.25">
      <c r="A27">
        <v>21</v>
      </c>
      <c r="B27" s="1">
        <v>0.56473379629629628</v>
      </c>
      <c r="C27">
        <v>41999</v>
      </c>
      <c r="D27">
        <v>6086.6139999999996</v>
      </c>
      <c r="E27">
        <v>6105.0320000000002</v>
      </c>
      <c r="F27">
        <v>18.417999999999999</v>
      </c>
      <c r="G27">
        <v>6775.2460000000001</v>
      </c>
      <c r="H27">
        <v>688.63199999999995</v>
      </c>
      <c r="I27">
        <v>6441.3180000000002</v>
      </c>
      <c r="J27">
        <v>354.70400000000001</v>
      </c>
      <c r="L27">
        <f t="shared" si="0"/>
        <v>1.9414272181875589</v>
      </c>
      <c r="M27">
        <f t="shared" si="1"/>
        <v>0.22425553867770703</v>
      </c>
    </row>
    <row r="28" spans="1:13" x14ac:dyDescent="0.25">
      <c r="A28">
        <v>22</v>
      </c>
      <c r="B28" s="1">
        <v>0.56473379629629628</v>
      </c>
      <c r="C28">
        <v>44000</v>
      </c>
      <c r="D28">
        <v>6087.34</v>
      </c>
      <c r="E28">
        <v>6120.8419999999996</v>
      </c>
      <c r="F28">
        <v>33.503</v>
      </c>
      <c r="G28">
        <v>6762.174</v>
      </c>
      <c r="H28">
        <v>674.83399999999995</v>
      </c>
      <c r="I28">
        <v>6441.6679999999997</v>
      </c>
      <c r="J28">
        <v>354.32900000000001</v>
      </c>
      <c r="K28" t="s">
        <v>22</v>
      </c>
      <c r="L28">
        <f t="shared" si="0"/>
        <v>1.9045406952295745</v>
      </c>
      <c r="M28">
        <f t="shared" si="1"/>
        <v>0.21999475207782984</v>
      </c>
    </row>
    <row r="29" spans="1:13" x14ac:dyDescent="0.25">
      <c r="A29">
        <v>23</v>
      </c>
      <c r="B29" s="1">
        <v>0.56473379629629628</v>
      </c>
      <c r="C29">
        <v>46000</v>
      </c>
      <c r="D29">
        <v>6084.8270000000002</v>
      </c>
      <c r="E29">
        <v>6100.9849999999997</v>
      </c>
      <c r="F29">
        <v>16.158000000000001</v>
      </c>
      <c r="G29">
        <v>6667.8429999999998</v>
      </c>
      <c r="H29">
        <v>583.01599999999996</v>
      </c>
      <c r="I29">
        <v>6445.1909999999998</v>
      </c>
      <c r="J29">
        <v>360.36399999999998</v>
      </c>
      <c r="K29" t="s">
        <v>15</v>
      </c>
      <c r="L29">
        <f t="shared" si="0"/>
        <v>1.6178530596840972</v>
      </c>
      <c r="M29">
        <f t="shared" si="1"/>
        <v>0.18687927417621217</v>
      </c>
    </row>
    <row r="30" spans="1:13" x14ac:dyDescent="0.25">
      <c r="A30">
        <v>24</v>
      </c>
      <c r="B30" s="1">
        <v>0.56473379629629628</v>
      </c>
      <c r="C30">
        <v>47999</v>
      </c>
      <c r="D30">
        <v>6084.0889999999999</v>
      </c>
      <c r="E30">
        <v>6101.9870000000001</v>
      </c>
      <c r="F30">
        <v>17.898</v>
      </c>
      <c r="G30">
        <v>6628.7290000000003</v>
      </c>
      <c r="H30">
        <v>544.64099999999996</v>
      </c>
      <c r="I30">
        <v>6440.6</v>
      </c>
      <c r="J30">
        <v>356.51100000000002</v>
      </c>
      <c r="L30">
        <f t="shared" si="0"/>
        <v>1.5276976025985172</v>
      </c>
      <c r="M30">
        <f t="shared" si="1"/>
        <v>0.1764653578552407</v>
      </c>
    </row>
    <row r="31" spans="1:13" x14ac:dyDescent="0.25">
      <c r="A31">
        <v>25</v>
      </c>
      <c r="B31" s="1">
        <v>0.56473379629629628</v>
      </c>
      <c r="C31">
        <v>49999</v>
      </c>
      <c r="D31">
        <v>6086.6959999999999</v>
      </c>
      <c r="E31">
        <v>6117.0910000000003</v>
      </c>
      <c r="F31">
        <v>30.395</v>
      </c>
      <c r="G31">
        <v>6626.9719999999998</v>
      </c>
      <c r="H31">
        <v>540.27599999999995</v>
      </c>
      <c r="I31">
        <v>6446.9669999999996</v>
      </c>
      <c r="J31">
        <v>360.27100000000002</v>
      </c>
      <c r="K31" t="s">
        <v>23</v>
      </c>
      <c r="L31">
        <f t="shared" si="0"/>
        <v>1.4996377726766794</v>
      </c>
      <c r="M31">
        <f t="shared" si="1"/>
        <v>0.17322414839068964</v>
      </c>
    </row>
    <row r="32" spans="1:13" x14ac:dyDescent="0.25">
      <c r="A32">
        <v>26</v>
      </c>
      <c r="B32" s="1">
        <v>0.56473379629629628</v>
      </c>
      <c r="C32">
        <v>51999</v>
      </c>
      <c r="D32">
        <v>6082.5990000000002</v>
      </c>
      <c r="E32">
        <v>6097.0839999999998</v>
      </c>
      <c r="F32">
        <v>14.484</v>
      </c>
      <c r="G32">
        <v>6540.5519999999997</v>
      </c>
      <c r="H32">
        <v>457.95299999999997</v>
      </c>
      <c r="I32">
        <v>6441.5889999999999</v>
      </c>
      <c r="J32">
        <v>358.99</v>
      </c>
      <c r="K32" t="s">
        <v>15</v>
      </c>
      <c r="L32">
        <f t="shared" si="0"/>
        <v>1.2756706314939135</v>
      </c>
      <c r="M32">
        <f t="shared" si="1"/>
        <v>0.14735355616785259</v>
      </c>
    </row>
    <row r="33" spans="1:13" x14ac:dyDescent="0.25">
      <c r="A33">
        <v>27</v>
      </c>
      <c r="B33" s="1">
        <v>0.56473379629629628</v>
      </c>
      <c r="C33">
        <v>54000</v>
      </c>
      <c r="D33">
        <v>6081.0780000000004</v>
      </c>
      <c r="E33">
        <v>6089.7969999999996</v>
      </c>
      <c r="F33">
        <v>8.7189999999999994</v>
      </c>
      <c r="G33">
        <v>6539.5249999999996</v>
      </c>
      <c r="H33">
        <v>458.447</v>
      </c>
      <c r="I33">
        <v>6439.973</v>
      </c>
      <c r="J33">
        <v>358.89499999999998</v>
      </c>
      <c r="L33">
        <f t="shared" si="0"/>
        <v>1.2773847504144666</v>
      </c>
      <c r="M33">
        <f t="shared" si="1"/>
        <v>0.14755155517512167</v>
      </c>
    </row>
    <row r="34" spans="1:13" x14ac:dyDescent="0.25">
      <c r="A34">
        <v>28</v>
      </c>
      <c r="B34" s="1">
        <v>0.56473379629629628</v>
      </c>
      <c r="C34">
        <v>56000</v>
      </c>
      <c r="D34">
        <v>6086.5649999999996</v>
      </c>
      <c r="E34">
        <v>6102.4769999999999</v>
      </c>
      <c r="F34">
        <v>15.912000000000001</v>
      </c>
      <c r="G34">
        <v>6535.8450000000003</v>
      </c>
      <c r="H34">
        <v>449.28</v>
      </c>
      <c r="I34">
        <v>6441.3180000000002</v>
      </c>
      <c r="J34">
        <v>354.75200000000001</v>
      </c>
      <c r="K34" t="s">
        <v>24</v>
      </c>
      <c r="L34">
        <f t="shared" si="0"/>
        <v>1.2664622045823559</v>
      </c>
      <c r="M34">
        <f t="shared" si="1"/>
        <v>0.14628988470075865</v>
      </c>
    </row>
    <row r="35" spans="1:13" x14ac:dyDescent="0.25">
      <c r="A35">
        <v>29</v>
      </c>
      <c r="B35" s="1">
        <v>0.56473379629629628</v>
      </c>
      <c r="C35">
        <v>57999</v>
      </c>
      <c r="D35">
        <v>6081.5609999999997</v>
      </c>
      <c r="E35">
        <v>6096.5169999999998</v>
      </c>
      <c r="F35">
        <v>14.956</v>
      </c>
      <c r="G35">
        <v>6469.6570000000002</v>
      </c>
      <c r="H35">
        <v>388.096</v>
      </c>
      <c r="I35">
        <v>6441.6270000000004</v>
      </c>
      <c r="J35">
        <v>360.065</v>
      </c>
      <c r="K35" t="s">
        <v>15</v>
      </c>
      <c r="L35">
        <f t="shared" si="0"/>
        <v>1.0778498326691015</v>
      </c>
      <c r="M35">
        <f t="shared" si="1"/>
        <v>0.12450314519878852</v>
      </c>
    </row>
    <row r="36" spans="1:13" x14ac:dyDescent="0.25">
      <c r="A36">
        <v>30</v>
      </c>
      <c r="B36" s="1">
        <v>0.56473379629629628</v>
      </c>
      <c r="C36">
        <v>59999</v>
      </c>
      <c r="D36">
        <v>6081.65</v>
      </c>
      <c r="E36">
        <v>6090.6840000000002</v>
      </c>
      <c r="F36">
        <v>9.0350000000000001</v>
      </c>
      <c r="G36">
        <v>6462.0249999999996</v>
      </c>
      <c r="H36">
        <v>380.375</v>
      </c>
      <c r="I36">
        <v>6439.1360000000004</v>
      </c>
      <c r="J36">
        <v>357.48599999999999</v>
      </c>
      <c r="L36">
        <f t="shared" si="0"/>
        <v>1.0640276822029395</v>
      </c>
      <c r="M36">
        <f t="shared" si="1"/>
        <v>0.12290653948035875</v>
      </c>
    </row>
    <row r="37" spans="1:13" x14ac:dyDescent="0.25">
      <c r="A37">
        <v>31</v>
      </c>
      <c r="B37" s="1">
        <v>0.56473379629629628</v>
      </c>
      <c r="C37">
        <v>62000</v>
      </c>
      <c r="D37">
        <v>6082.6710000000003</v>
      </c>
      <c r="E37">
        <v>6098.2790000000005</v>
      </c>
      <c r="F37">
        <v>15.609</v>
      </c>
      <c r="G37">
        <v>6446.9170000000004</v>
      </c>
      <c r="H37">
        <v>364.24599999999998</v>
      </c>
      <c r="I37">
        <v>6433.7839999999997</v>
      </c>
      <c r="J37">
        <v>351.113</v>
      </c>
      <c r="K37" t="s">
        <v>25</v>
      </c>
      <c r="L37">
        <f t="shared" si="0"/>
        <v>1.0374039127004695</v>
      </c>
      <c r="M37">
        <f t="shared" si="1"/>
        <v>0.11983121030217746</v>
      </c>
    </row>
    <row r="38" spans="1:13" x14ac:dyDescent="0.25">
      <c r="A38">
        <v>32</v>
      </c>
      <c r="B38" s="1">
        <v>0.56473379629629628</v>
      </c>
      <c r="C38">
        <v>64000</v>
      </c>
      <c r="D38">
        <v>6077.7380000000003</v>
      </c>
      <c r="E38">
        <v>6092.0249999999996</v>
      </c>
      <c r="F38">
        <v>14.286</v>
      </c>
      <c r="G38">
        <v>6393.7790000000005</v>
      </c>
      <c r="H38">
        <v>316.041</v>
      </c>
      <c r="I38">
        <v>6432.1869999999999</v>
      </c>
      <c r="J38">
        <v>354.44900000000001</v>
      </c>
      <c r="K38" t="s">
        <v>15</v>
      </c>
      <c r="L38">
        <f t="shared" si="0"/>
        <v>0.89164026418469222</v>
      </c>
      <c r="M38">
        <f t="shared" si="1"/>
        <v>0.10299395510594604</v>
      </c>
    </row>
    <row r="39" spans="1:13" x14ac:dyDescent="0.25">
      <c r="A39">
        <v>33</v>
      </c>
      <c r="B39" s="1">
        <v>0.56473379629629628</v>
      </c>
      <c r="C39">
        <v>66000</v>
      </c>
      <c r="D39">
        <v>6083.7780000000002</v>
      </c>
      <c r="E39">
        <v>6092.1310000000003</v>
      </c>
      <c r="F39">
        <v>8.3529999999999998</v>
      </c>
      <c r="G39">
        <v>6393.3869999999997</v>
      </c>
      <c r="H39">
        <v>309.608</v>
      </c>
      <c r="I39">
        <v>6433.7460000000001</v>
      </c>
      <c r="J39">
        <v>349.96699999999998</v>
      </c>
      <c r="L39">
        <f t="shared" si="0"/>
        <v>0.88467769818297159</v>
      </c>
      <c r="M39">
        <f t="shared" si="1"/>
        <v>0.10218970451407858</v>
      </c>
    </row>
    <row r="40" spans="1:13" x14ac:dyDescent="0.25">
      <c r="A40">
        <v>34</v>
      </c>
      <c r="B40" s="1">
        <v>0.56473379629629628</v>
      </c>
      <c r="C40">
        <v>67999</v>
      </c>
      <c r="D40">
        <v>6079.7150000000001</v>
      </c>
      <c r="E40">
        <v>6098.4139999999998</v>
      </c>
      <c r="F40">
        <v>18.699000000000002</v>
      </c>
      <c r="G40">
        <v>6386.32</v>
      </c>
      <c r="H40">
        <v>306.60500000000002</v>
      </c>
      <c r="I40">
        <v>6434.8549999999996</v>
      </c>
      <c r="J40">
        <v>355.14</v>
      </c>
      <c r="K40" t="s">
        <v>26</v>
      </c>
      <c r="L40">
        <f t="shared" si="0"/>
        <v>0.86333558596609794</v>
      </c>
      <c r="M40">
        <f t="shared" si="1"/>
        <v>9.9724463053117107E-2</v>
      </c>
    </row>
    <row r="41" spans="1:13" x14ac:dyDescent="0.25">
      <c r="A41">
        <v>35</v>
      </c>
      <c r="B41" s="1">
        <v>0.56473379629629628</v>
      </c>
      <c r="C41">
        <v>69999</v>
      </c>
      <c r="D41">
        <v>6084.2529999999997</v>
      </c>
      <c r="E41">
        <v>6087.2740000000003</v>
      </c>
      <c r="F41">
        <v>3.0209999999999999</v>
      </c>
      <c r="G41">
        <v>6348.4750000000004</v>
      </c>
      <c r="H41">
        <v>264.22199999999998</v>
      </c>
      <c r="I41">
        <v>6442.32</v>
      </c>
      <c r="J41">
        <v>358.06700000000001</v>
      </c>
      <c r="K41" t="s">
        <v>15</v>
      </c>
      <c r="L41">
        <f t="shared" si="0"/>
        <v>0.73791217844705037</v>
      </c>
      <c r="M41">
        <f t="shared" si="1"/>
        <v>8.5236722512302104E-2</v>
      </c>
    </row>
    <row r="42" spans="1:13" x14ac:dyDescent="0.25">
      <c r="A42">
        <v>36</v>
      </c>
      <c r="B42" s="1">
        <v>0.56473379629629628</v>
      </c>
      <c r="C42">
        <v>72000</v>
      </c>
      <c r="D42">
        <v>6076.2190000000001</v>
      </c>
      <c r="E42">
        <v>6081.9449999999997</v>
      </c>
      <c r="F42">
        <v>5.7249999999999996</v>
      </c>
      <c r="G42">
        <v>6328.9639999999999</v>
      </c>
      <c r="H42">
        <v>252.745</v>
      </c>
      <c r="I42">
        <v>6432.3710000000001</v>
      </c>
      <c r="J42">
        <v>356.15199999999999</v>
      </c>
      <c r="L42">
        <f t="shared" si="0"/>
        <v>0.70965486646151088</v>
      </c>
      <c r="M42">
        <f t="shared" si="1"/>
        <v>8.1972701764299494E-2</v>
      </c>
    </row>
    <row r="43" spans="1:13" x14ac:dyDescent="0.25">
      <c r="A43">
        <v>37</v>
      </c>
      <c r="B43" s="1">
        <v>0.56473379629629628</v>
      </c>
      <c r="C43">
        <v>74000</v>
      </c>
      <c r="D43">
        <v>6076.7359999999999</v>
      </c>
      <c r="E43">
        <v>6086.8140000000003</v>
      </c>
      <c r="F43">
        <v>10.077</v>
      </c>
      <c r="G43">
        <v>6331.1239999999998</v>
      </c>
      <c r="H43">
        <v>254.38800000000001</v>
      </c>
      <c r="I43">
        <v>6430.915</v>
      </c>
      <c r="J43">
        <v>354.17899999999997</v>
      </c>
      <c r="K43" t="s">
        <v>27</v>
      </c>
      <c r="L43">
        <f t="shared" si="0"/>
        <v>0.71824698810488485</v>
      </c>
      <c r="M43">
        <f t="shared" si="1"/>
        <v>8.2965183403306303E-2</v>
      </c>
    </row>
    <row r="44" spans="1:13" x14ac:dyDescent="0.25">
      <c r="A44">
        <v>38</v>
      </c>
      <c r="B44" s="1">
        <v>0.56473379629629628</v>
      </c>
      <c r="C44">
        <v>75999</v>
      </c>
      <c r="D44">
        <v>6074.5649999999996</v>
      </c>
      <c r="E44">
        <v>6084.4709999999995</v>
      </c>
      <c r="F44">
        <v>9.9060000000000006</v>
      </c>
      <c r="G44">
        <v>6303.97</v>
      </c>
      <c r="H44">
        <v>229.404</v>
      </c>
      <c r="I44">
        <v>6425.9759999999997</v>
      </c>
      <c r="J44">
        <v>351.411</v>
      </c>
      <c r="K44" t="s">
        <v>15</v>
      </c>
      <c r="L44">
        <f t="shared" si="0"/>
        <v>0.652808250168606</v>
      </c>
      <c r="M44">
        <f t="shared" si="1"/>
        <v>7.5406311616194183E-2</v>
      </c>
    </row>
    <row r="45" spans="1:13" x14ac:dyDescent="0.25">
      <c r="A45">
        <v>39</v>
      </c>
      <c r="B45" s="1">
        <v>0.56473379629629628</v>
      </c>
      <c r="C45">
        <v>77999</v>
      </c>
      <c r="D45">
        <v>6070.5780000000004</v>
      </c>
      <c r="E45">
        <v>6076.6080000000002</v>
      </c>
      <c r="F45">
        <v>6.03</v>
      </c>
      <c r="G45">
        <v>6290.6689999999999</v>
      </c>
      <c r="H45">
        <v>220.09</v>
      </c>
      <c r="I45">
        <v>6420.5770000000002</v>
      </c>
      <c r="J45">
        <v>349.99900000000002</v>
      </c>
      <c r="L45">
        <f t="shared" si="0"/>
        <v>0.62883036808676596</v>
      </c>
      <c r="M45">
        <f t="shared" si="1"/>
        <v>7.2636610639387283E-2</v>
      </c>
    </row>
    <row r="46" spans="1:13" x14ac:dyDescent="0.25">
      <c r="A46">
        <v>40</v>
      </c>
      <c r="B46" s="1">
        <v>0.56473379629629628</v>
      </c>
      <c r="C46">
        <v>79999</v>
      </c>
      <c r="D46">
        <v>6072.616</v>
      </c>
      <c r="E46">
        <v>6082.8990000000003</v>
      </c>
      <c r="F46">
        <v>10.282999999999999</v>
      </c>
      <c r="G46">
        <v>6284.8429999999998</v>
      </c>
      <c r="H46">
        <v>212.227</v>
      </c>
      <c r="I46">
        <v>6426.0410000000002</v>
      </c>
      <c r="J46">
        <v>353.42500000000001</v>
      </c>
      <c r="K46" t="s">
        <v>28</v>
      </c>
      <c r="L46">
        <f t="shared" si="0"/>
        <v>0.60048666619509083</v>
      </c>
      <c r="M46">
        <f t="shared" si="1"/>
        <v>6.9362610936337957E-2</v>
      </c>
    </row>
    <row r="47" spans="1:13" x14ac:dyDescent="0.25">
      <c r="A47">
        <v>41</v>
      </c>
      <c r="B47" s="1">
        <v>0.56473379629629628</v>
      </c>
      <c r="C47">
        <v>82000</v>
      </c>
      <c r="D47">
        <v>6072.768</v>
      </c>
      <c r="E47">
        <v>6079.1009999999997</v>
      </c>
      <c r="F47">
        <v>6.3330000000000002</v>
      </c>
      <c r="G47">
        <v>6269.9750000000004</v>
      </c>
      <c r="H47">
        <v>197.20699999999999</v>
      </c>
      <c r="I47">
        <v>6429.2240000000002</v>
      </c>
      <c r="J47">
        <v>356.45600000000002</v>
      </c>
      <c r="K47" t="s">
        <v>15</v>
      </c>
      <c r="L47">
        <f t="shared" si="0"/>
        <v>0.55324359808784251</v>
      </c>
      <c r="M47">
        <f t="shared" si="1"/>
        <v>6.3905532974348117E-2</v>
      </c>
    </row>
    <row r="48" spans="1:13" x14ac:dyDescent="0.25">
      <c r="A48">
        <v>42</v>
      </c>
      <c r="B48" s="1">
        <v>0.56473379629629628</v>
      </c>
      <c r="C48">
        <v>84000</v>
      </c>
      <c r="D48">
        <v>6076.3310000000001</v>
      </c>
      <c r="E48">
        <v>6081.5060000000003</v>
      </c>
      <c r="F48">
        <v>5.1740000000000004</v>
      </c>
      <c r="G48">
        <v>6260.384</v>
      </c>
      <c r="H48">
        <v>184.053</v>
      </c>
      <c r="I48">
        <v>6423.9549999999999</v>
      </c>
      <c r="J48">
        <v>347.62400000000002</v>
      </c>
      <c r="L48">
        <f t="shared" si="0"/>
        <v>0.52945999125491905</v>
      </c>
      <c r="M48">
        <f t="shared" si="1"/>
        <v>6.1158272859701476E-2</v>
      </c>
    </row>
    <row r="49" spans="1:13" x14ac:dyDescent="0.25">
      <c r="A49">
        <v>43</v>
      </c>
      <c r="B49" s="1">
        <v>0.56473379629629628</v>
      </c>
      <c r="C49">
        <v>85999</v>
      </c>
      <c r="D49">
        <v>6071.2380000000003</v>
      </c>
      <c r="E49">
        <v>6082.7089999999998</v>
      </c>
      <c r="F49">
        <v>11.471</v>
      </c>
      <c r="G49">
        <v>6258.0060000000003</v>
      </c>
      <c r="H49">
        <v>186.767</v>
      </c>
      <c r="I49">
        <v>6423.8980000000001</v>
      </c>
      <c r="J49">
        <v>352.65899999999999</v>
      </c>
      <c r="K49" t="s">
        <v>29</v>
      </c>
      <c r="L49">
        <f t="shared" si="0"/>
        <v>0.52959657913168245</v>
      </c>
      <c r="M49">
        <f t="shared" si="1"/>
        <v>6.1174050215449596E-2</v>
      </c>
    </row>
    <row r="50" spans="1:13" x14ac:dyDescent="0.25">
      <c r="A50">
        <v>44</v>
      </c>
      <c r="B50" s="1">
        <v>0.56473379629629628</v>
      </c>
      <c r="C50">
        <v>87999</v>
      </c>
      <c r="D50">
        <v>6076.2809999999999</v>
      </c>
      <c r="E50">
        <v>6080.2950000000001</v>
      </c>
      <c r="F50">
        <v>4.0140000000000002</v>
      </c>
      <c r="G50">
        <v>6237.7709999999997</v>
      </c>
      <c r="H50">
        <v>161.49</v>
      </c>
      <c r="I50">
        <v>6420.3370000000004</v>
      </c>
      <c r="J50">
        <v>344.05700000000002</v>
      </c>
      <c r="K50" t="s">
        <v>15</v>
      </c>
      <c r="L50">
        <f t="shared" si="0"/>
        <v>0.46936990091758052</v>
      </c>
      <c r="M50">
        <f t="shared" si="1"/>
        <v>5.4217226885095143E-2</v>
      </c>
    </row>
    <row r="51" spans="1:13" x14ac:dyDescent="0.25">
      <c r="A51">
        <v>45</v>
      </c>
      <c r="B51" s="1">
        <v>0.56473379629629628</v>
      </c>
      <c r="C51">
        <v>89999</v>
      </c>
      <c r="D51">
        <v>6074.2510000000002</v>
      </c>
      <c r="E51">
        <v>6077.2870000000003</v>
      </c>
      <c r="F51">
        <v>3.036</v>
      </c>
      <c r="G51">
        <v>6221.6689999999999</v>
      </c>
      <c r="H51">
        <v>147.417</v>
      </c>
      <c r="I51">
        <v>6418.6040000000003</v>
      </c>
      <c r="J51">
        <v>344.35300000000001</v>
      </c>
      <c r="L51">
        <f t="shared" si="0"/>
        <v>0.42809849195447697</v>
      </c>
      <c r="M51">
        <f t="shared" si="1"/>
        <v>4.9449939210180829E-2</v>
      </c>
    </row>
    <row r="52" spans="1:13" x14ac:dyDescent="0.25">
      <c r="A52">
        <v>46</v>
      </c>
      <c r="B52" s="1">
        <v>0.56473379629629628</v>
      </c>
      <c r="C52">
        <v>92000</v>
      </c>
      <c r="D52">
        <v>6074.357</v>
      </c>
      <c r="E52">
        <v>6084.9470000000001</v>
      </c>
      <c r="F52">
        <v>10.59</v>
      </c>
      <c r="G52">
        <v>6239.8010000000004</v>
      </c>
      <c r="H52">
        <v>165.44499999999999</v>
      </c>
      <c r="I52">
        <v>6420.2910000000002</v>
      </c>
      <c r="J52">
        <v>345.935</v>
      </c>
      <c r="K52" t="s">
        <v>30</v>
      </c>
      <c r="L52">
        <f t="shared" si="0"/>
        <v>0.47825458539899113</v>
      </c>
      <c r="M52">
        <f t="shared" si="1"/>
        <v>5.5243502650519027E-2</v>
      </c>
    </row>
    <row r="53" spans="1:13" x14ac:dyDescent="0.25">
      <c r="A53">
        <v>47</v>
      </c>
      <c r="B53" s="1">
        <v>0.56473379629629628</v>
      </c>
      <c r="C53">
        <v>94000</v>
      </c>
      <c r="D53">
        <v>6073.1859999999997</v>
      </c>
      <c r="E53">
        <v>6077.0990000000002</v>
      </c>
      <c r="F53">
        <v>3.9129999999999998</v>
      </c>
      <c r="G53">
        <v>6214.42</v>
      </c>
      <c r="H53">
        <v>141.23400000000001</v>
      </c>
      <c r="I53">
        <v>6421.6040000000003</v>
      </c>
      <c r="J53">
        <v>348.41800000000001</v>
      </c>
      <c r="K53" t="s">
        <v>15</v>
      </c>
      <c r="L53">
        <f t="shared" si="0"/>
        <v>0.40535793213898252</v>
      </c>
      <c r="M53">
        <f t="shared" si="1"/>
        <v>4.6823162144586164E-2</v>
      </c>
    </row>
    <row r="54" spans="1:13" x14ac:dyDescent="0.25">
      <c r="A54">
        <v>48</v>
      </c>
      <c r="B54" s="1">
        <v>0.56473379629629628</v>
      </c>
      <c r="C54">
        <v>95999</v>
      </c>
      <c r="D54">
        <v>6070.8419999999996</v>
      </c>
      <c r="E54">
        <v>6079.3119999999999</v>
      </c>
      <c r="F54">
        <v>8.4700000000000006</v>
      </c>
      <c r="G54">
        <v>6203.8450000000003</v>
      </c>
      <c r="H54">
        <v>133.00399999999999</v>
      </c>
      <c r="I54">
        <v>6416.7190000000001</v>
      </c>
      <c r="J54">
        <v>345.87700000000001</v>
      </c>
      <c r="L54">
        <f t="shared" si="0"/>
        <v>0.38454132538445746</v>
      </c>
      <c r="M54">
        <f t="shared" si="1"/>
        <v>4.4418622166241727E-2</v>
      </c>
    </row>
    <row r="55" spans="1:13" x14ac:dyDescent="0.25">
      <c r="A55">
        <v>49</v>
      </c>
      <c r="B55" s="1">
        <v>0.56473379629629628</v>
      </c>
      <c r="C55">
        <v>97999</v>
      </c>
      <c r="D55">
        <v>6075.0590000000002</v>
      </c>
      <c r="E55">
        <v>6083.9009999999998</v>
      </c>
      <c r="F55">
        <v>8.8420000000000005</v>
      </c>
      <c r="G55">
        <v>6208.3559999999998</v>
      </c>
      <c r="H55">
        <v>133.297</v>
      </c>
      <c r="I55">
        <v>6420.7470000000003</v>
      </c>
      <c r="J55">
        <v>345.68799999999999</v>
      </c>
      <c r="K55" t="s">
        <v>31</v>
      </c>
      <c r="L55">
        <f t="shared" si="0"/>
        <v>0.38559915299345077</v>
      </c>
      <c r="M55">
        <f t="shared" si="1"/>
        <v>4.454081253117563E-2</v>
      </c>
    </row>
    <row r="56" spans="1:13" x14ac:dyDescent="0.25">
      <c r="A56">
        <v>50</v>
      </c>
      <c r="B56" s="1">
        <v>0.56473379629629628</v>
      </c>
      <c r="C56">
        <v>100000</v>
      </c>
      <c r="D56">
        <v>6070.5150000000003</v>
      </c>
      <c r="E56">
        <v>6081.4539999999997</v>
      </c>
      <c r="F56">
        <v>10.94</v>
      </c>
      <c r="G56">
        <v>6201.76</v>
      </c>
      <c r="H56">
        <v>131.245</v>
      </c>
      <c r="I56">
        <v>6419.7259999999997</v>
      </c>
      <c r="J56">
        <v>349.21100000000001</v>
      </c>
      <c r="K56" t="s">
        <v>15</v>
      </c>
      <c r="L56">
        <f t="shared" si="0"/>
        <v>0.37583294913390469</v>
      </c>
      <c r="M56">
        <f t="shared" si="1"/>
        <v>4.3412711880869807E-2</v>
      </c>
    </row>
    <row r="57" spans="1:13" x14ac:dyDescent="0.25">
      <c r="A57">
        <v>51</v>
      </c>
      <c r="B57" s="1">
        <v>0.56473379629629628</v>
      </c>
      <c r="C57">
        <v>102000</v>
      </c>
      <c r="D57">
        <v>6074.5739999999996</v>
      </c>
      <c r="E57">
        <v>6077.08</v>
      </c>
      <c r="F57">
        <v>2.5059999999999998</v>
      </c>
      <c r="G57">
        <v>6194.1959999999999</v>
      </c>
      <c r="H57">
        <v>119.622</v>
      </c>
      <c r="I57">
        <v>6417.8270000000002</v>
      </c>
      <c r="J57">
        <v>343.25299999999999</v>
      </c>
      <c r="L57">
        <f t="shared" si="0"/>
        <v>0.34849513332731252</v>
      </c>
      <c r="M57">
        <f t="shared" si="1"/>
        <v>4.0254902743063134E-2</v>
      </c>
    </row>
    <row r="58" spans="1:13" x14ac:dyDescent="0.25">
      <c r="A58">
        <v>52</v>
      </c>
      <c r="B58" s="1">
        <v>0.56473379629629628</v>
      </c>
      <c r="C58">
        <v>103999</v>
      </c>
      <c r="D58">
        <v>6075.0460000000003</v>
      </c>
      <c r="E58">
        <v>6080.268</v>
      </c>
      <c r="F58">
        <v>5.2220000000000004</v>
      </c>
      <c r="G58">
        <v>6205.6930000000002</v>
      </c>
      <c r="H58">
        <v>130.64699999999999</v>
      </c>
      <c r="I58">
        <v>6417.5159999999996</v>
      </c>
      <c r="J58">
        <v>342.46899999999999</v>
      </c>
      <c r="K58" t="s">
        <v>32</v>
      </c>
      <c r="L58">
        <f t="shared" si="0"/>
        <v>0.38148562351628906</v>
      </c>
      <c r="M58">
        <f t="shared" si="1"/>
        <v>4.406565602768913E-2</v>
      </c>
    </row>
    <row r="59" spans="1:13" x14ac:dyDescent="0.25">
      <c r="A59">
        <v>53</v>
      </c>
      <c r="B59" s="1">
        <v>0.56473379629629628</v>
      </c>
      <c r="C59">
        <v>105999</v>
      </c>
      <c r="D59">
        <v>6072.4369999999999</v>
      </c>
      <c r="E59">
        <v>6073.9009999999998</v>
      </c>
      <c r="F59">
        <v>1.464</v>
      </c>
      <c r="G59">
        <v>6187.174</v>
      </c>
      <c r="H59">
        <v>114.73699999999999</v>
      </c>
      <c r="I59">
        <v>6418.7969999999996</v>
      </c>
      <c r="J59">
        <v>346.36</v>
      </c>
      <c r="K59" t="s">
        <v>15</v>
      </c>
      <c r="L59">
        <f t="shared" si="0"/>
        <v>0.33126515763945025</v>
      </c>
      <c r="M59">
        <f t="shared" si="1"/>
        <v>3.8264656885228426E-2</v>
      </c>
    </row>
    <row r="60" spans="1:13" x14ac:dyDescent="0.25">
      <c r="A60">
        <v>54</v>
      </c>
      <c r="B60" s="1">
        <v>0.56473379629629628</v>
      </c>
      <c r="C60">
        <v>107999</v>
      </c>
      <c r="D60">
        <v>6072.5720000000001</v>
      </c>
      <c r="E60">
        <v>6082.2020000000002</v>
      </c>
      <c r="F60">
        <v>9.6300000000000008</v>
      </c>
      <c r="G60">
        <v>6180.2349999999997</v>
      </c>
      <c r="H60">
        <v>107.663</v>
      </c>
      <c r="I60">
        <v>6415.9719999999998</v>
      </c>
      <c r="J60">
        <v>343.4</v>
      </c>
      <c r="L60">
        <f t="shared" si="0"/>
        <v>0.3135206755969715</v>
      </c>
      <c r="M60">
        <f t="shared" si="1"/>
        <v>3.6214980058966617E-2</v>
      </c>
    </row>
    <row r="61" spans="1:13" x14ac:dyDescent="0.25">
      <c r="A61">
        <v>55</v>
      </c>
      <c r="B61" s="1">
        <v>0.56473379629629628</v>
      </c>
      <c r="C61">
        <v>110000</v>
      </c>
      <c r="D61">
        <v>6070.232</v>
      </c>
      <c r="E61">
        <v>6074.1670000000004</v>
      </c>
      <c r="F61">
        <v>3.9350000000000001</v>
      </c>
      <c r="G61">
        <v>6180.3760000000002</v>
      </c>
      <c r="H61">
        <v>110.14400000000001</v>
      </c>
      <c r="I61">
        <v>6412.3980000000001</v>
      </c>
      <c r="J61">
        <v>342.166</v>
      </c>
      <c r="K61" t="s">
        <v>33</v>
      </c>
      <c r="L61">
        <f t="shared" si="0"/>
        <v>0.32190223458789013</v>
      </c>
      <c r="M61">
        <f t="shared" si="1"/>
        <v>3.7183139467086061E-2</v>
      </c>
    </row>
    <row r="62" spans="1:13" x14ac:dyDescent="0.25">
      <c r="A62">
        <v>56</v>
      </c>
      <c r="B62" s="1">
        <v>0.56473379629629628</v>
      </c>
      <c r="C62">
        <v>112000</v>
      </c>
      <c r="D62">
        <v>6074.5439999999999</v>
      </c>
      <c r="E62">
        <v>6080.5</v>
      </c>
      <c r="F62">
        <v>5.9560000000000004</v>
      </c>
      <c r="G62">
        <v>6170.7020000000002</v>
      </c>
      <c r="H62">
        <v>96.156999999999996</v>
      </c>
      <c r="I62">
        <v>6422.1890000000003</v>
      </c>
      <c r="J62">
        <v>347.64400000000001</v>
      </c>
      <c r="K62" t="s">
        <v>15</v>
      </c>
      <c r="L62">
        <f t="shared" si="0"/>
        <v>0.27659617309661605</v>
      </c>
      <c r="M62">
        <f t="shared" si="1"/>
        <v>3.1949806417096112E-2</v>
      </c>
    </row>
    <row r="63" spans="1:13" x14ac:dyDescent="0.25">
      <c r="A63">
        <v>57</v>
      </c>
      <c r="B63" s="1">
        <v>0.56473379629629628</v>
      </c>
      <c r="C63">
        <v>113999</v>
      </c>
      <c r="D63">
        <v>6074.1540000000005</v>
      </c>
      <c r="E63">
        <v>6078.9520000000002</v>
      </c>
      <c r="F63">
        <v>4.798</v>
      </c>
      <c r="G63">
        <v>6167.1049999999996</v>
      </c>
      <c r="H63">
        <v>92.950999999999993</v>
      </c>
      <c r="I63">
        <v>6417.1390000000001</v>
      </c>
      <c r="J63">
        <v>342.98500000000001</v>
      </c>
      <c r="L63">
        <f t="shared" si="0"/>
        <v>0.2710060206714579</v>
      </c>
      <c r="M63">
        <f t="shared" si="1"/>
        <v>3.1304084222799969E-2</v>
      </c>
    </row>
    <row r="64" spans="1:13" x14ac:dyDescent="0.25">
      <c r="A64">
        <v>58</v>
      </c>
      <c r="B64" s="1">
        <v>0.56473379629629628</v>
      </c>
      <c r="C64">
        <v>115999</v>
      </c>
      <c r="D64">
        <v>6075.6859999999997</v>
      </c>
      <c r="E64">
        <v>6081.5020000000004</v>
      </c>
      <c r="F64">
        <v>5.8159999999999998</v>
      </c>
      <c r="G64">
        <v>6173.92</v>
      </c>
      <c r="H64">
        <v>98.233999999999995</v>
      </c>
      <c r="I64">
        <v>6413.799</v>
      </c>
      <c r="J64">
        <v>338.113</v>
      </c>
      <c r="L64">
        <f t="shared" si="0"/>
        <v>0.29053600423527043</v>
      </c>
      <c r="M64">
        <f t="shared" si="1"/>
        <v>3.3560005507636118E-2</v>
      </c>
    </row>
    <row r="65" spans="1:13" x14ac:dyDescent="0.25">
      <c r="A65">
        <v>59</v>
      </c>
      <c r="B65" s="1">
        <v>0.56473379629629628</v>
      </c>
      <c r="C65">
        <v>118000</v>
      </c>
      <c r="D65">
        <v>6074.7359999999999</v>
      </c>
      <c r="E65">
        <v>6081.85</v>
      </c>
      <c r="F65">
        <v>7.1139999999999999</v>
      </c>
      <c r="G65">
        <v>6170.8230000000003</v>
      </c>
      <c r="H65">
        <v>96.087000000000003</v>
      </c>
      <c r="I65">
        <v>6415.54</v>
      </c>
      <c r="J65">
        <v>340.80399999999997</v>
      </c>
      <c r="L65">
        <f t="shared" si="0"/>
        <v>0.28194211335547709</v>
      </c>
      <c r="M65">
        <f t="shared" si="1"/>
        <v>3.2567319502963391E-2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9" sqref="H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C6" sqref="C6:C66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0.53733796296296299</v>
      </c>
      <c r="C6">
        <v>0</v>
      </c>
      <c r="D6">
        <v>6083.3119999999999</v>
      </c>
      <c r="E6">
        <v>6773.5510000000004</v>
      </c>
      <c r="F6">
        <v>690.23900000000003</v>
      </c>
      <c r="G6">
        <v>8916.8590000000004</v>
      </c>
      <c r="H6">
        <v>2833.547</v>
      </c>
      <c r="I6">
        <v>6838.2579999999998</v>
      </c>
      <c r="J6">
        <v>754.94600000000003</v>
      </c>
    </row>
    <row r="7" spans="1:13" x14ac:dyDescent="0.25">
      <c r="A7">
        <v>1</v>
      </c>
      <c r="B7" s="1">
        <v>0.53733796296296299</v>
      </c>
      <c r="C7">
        <v>2000</v>
      </c>
      <c r="D7">
        <v>6075.7479999999996</v>
      </c>
      <c r="E7">
        <v>6751.6790000000001</v>
      </c>
      <c r="F7">
        <v>675.93</v>
      </c>
      <c r="G7">
        <v>8835.5400000000009</v>
      </c>
      <c r="H7">
        <v>2759.7919999999999</v>
      </c>
      <c r="I7">
        <v>6787.8819999999996</v>
      </c>
      <c r="J7">
        <v>712.13400000000001</v>
      </c>
      <c r="K7" t="s">
        <v>14</v>
      </c>
      <c r="L7">
        <f>H7/J7</f>
        <v>3.8753830037605281</v>
      </c>
      <c r="M7">
        <f>L7*(J$7/H$7)</f>
        <v>1</v>
      </c>
    </row>
    <row r="8" spans="1:13" x14ac:dyDescent="0.25">
      <c r="A8">
        <v>2</v>
      </c>
      <c r="B8" s="1">
        <v>0.53733796296296299</v>
      </c>
      <c r="C8">
        <v>4001</v>
      </c>
      <c r="D8">
        <v>6076.7030000000004</v>
      </c>
      <c r="E8">
        <v>6254.1959999999999</v>
      </c>
      <c r="F8">
        <v>177.49299999999999</v>
      </c>
      <c r="G8">
        <v>8642.1980000000003</v>
      </c>
      <c r="H8">
        <v>2565.4949999999999</v>
      </c>
      <c r="I8">
        <v>6795.7610000000004</v>
      </c>
      <c r="J8">
        <v>719.05799999999999</v>
      </c>
      <c r="K8" t="s">
        <v>15</v>
      </c>
      <c r="L8">
        <f t="shared" ref="L8:L65" si="0">H8/J8</f>
        <v>3.5678554442061694</v>
      </c>
      <c r="M8">
        <f t="shared" ref="M8:M65" si="1">L8*(J$7/H$7)</f>
        <v>0.9206458924818669</v>
      </c>
    </row>
    <row r="9" spans="1:13" x14ac:dyDescent="0.25">
      <c r="A9">
        <v>3</v>
      </c>
      <c r="B9" s="1">
        <v>0.53733796296296299</v>
      </c>
      <c r="C9">
        <v>6001</v>
      </c>
      <c r="D9">
        <v>6069.6120000000001</v>
      </c>
      <c r="E9">
        <v>6163.424</v>
      </c>
      <c r="F9">
        <v>93.811999999999998</v>
      </c>
      <c r="G9">
        <v>8573.4959999999992</v>
      </c>
      <c r="H9">
        <v>2503.884</v>
      </c>
      <c r="I9">
        <v>6793.9350000000004</v>
      </c>
      <c r="J9">
        <v>724.32299999999998</v>
      </c>
      <c r="L9">
        <f t="shared" si="0"/>
        <v>3.4568610964997659</v>
      </c>
      <c r="M9">
        <f t="shared" si="1"/>
        <v>0.89200502070256182</v>
      </c>
    </row>
    <row r="10" spans="1:13" x14ac:dyDescent="0.25">
      <c r="A10">
        <v>4</v>
      </c>
      <c r="B10" s="1">
        <v>0.53733796296296299</v>
      </c>
      <c r="C10">
        <v>8000</v>
      </c>
      <c r="D10">
        <v>6075.7</v>
      </c>
      <c r="E10">
        <v>6210.7910000000002</v>
      </c>
      <c r="F10">
        <v>135.09100000000001</v>
      </c>
      <c r="G10">
        <v>8401.1689999999999</v>
      </c>
      <c r="H10">
        <v>2325.4690000000001</v>
      </c>
      <c r="I10">
        <v>6810.6859999999997</v>
      </c>
      <c r="J10">
        <v>734.98599999999999</v>
      </c>
      <c r="K10" t="s">
        <v>16</v>
      </c>
      <c r="L10">
        <f t="shared" si="0"/>
        <v>3.1639636673351603</v>
      </c>
      <c r="M10">
        <f t="shared" si="1"/>
        <v>0.8164260575703014</v>
      </c>
    </row>
    <row r="11" spans="1:13" x14ac:dyDescent="0.25">
      <c r="A11">
        <v>5</v>
      </c>
      <c r="B11" s="1">
        <v>0.53733796296296299</v>
      </c>
      <c r="C11">
        <v>10000</v>
      </c>
      <c r="D11">
        <v>6072.6610000000001</v>
      </c>
      <c r="E11">
        <v>6130.3019999999997</v>
      </c>
      <c r="F11">
        <v>57.642000000000003</v>
      </c>
      <c r="G11">
        <v>8144.9309999999996</v>
      </c>
      <c r="H11">
        <v>2072.2710000000002</v>
      </c>
      <c r="I11">
        <v>6808.4139999999998</v>
      </c>
      <c r="J11">
        <v>735.75300000000004</v>
      </c>
      <c r="K11" t="s">
        <v>15</v>
      </c>
      <c r="L11">
        <f t="shared" si="0"/>
        <v>2.8165308194462</v>
      </c>
      <c r="M11">
        <f t="shared" si="1"/>
        <v>0.72677482889127165</v>
      </c>
    </row>
    <row r="12" spans="1:13" x14ac:dyDescent="0.25">
      <c r="A12">
        <v>6</v>
      </c>
      <c r="B12" s="1">
        <v>0.53733796296296299</v>
      </c>
      <c r="C12">
        <v>12000</v>
      </c>
      <c r="D12">
        <v>6072.2730000000001</v>
      </c>
      <c r="E12">
        <v>6119.0889999999999</v>
      </c>
      <c r="F12">
        <v>46.817</v>
      </c>
      <c r="G12">
        <v>8006.4030000000002</v>
      </c>
      <c r="H12">
        <v>1934.13</v>
      </c>
      <c r="I12">
        <v>6800.991</v>
      </c>
      <c r="J12">
        <v>728.71799999999996</v>
      </c>
      <c r="L12">
        <f t="shared" si="0"/>
        <v>2.6541542819032879</v>
      </c>
      <c r="M12">
        <f t="shared" si="1"/>
        <v>0.68487534763087798</v>
      </c>
    </row>
    <row r="13" spans="1:13" x14ac:dyDescent="0.25">
      <c r="A13">
        <v>7</v>
      </c>
      <c r="B13" s="1">
        <v>0.53733796296296299</v>
      </c>
      <c r="C13">
        <v>14001</v>
      </c>
      <c r="D13">
        <v>6075.1450000000004</v>
      </c>
      <c r="E13">
        <v>6147.2550000000001</v>
      </c>
      <c r="F13">
        <v>72.108999999999995</v>
      </c>
      <c r="G13">
        <v>8011.8270000000002</v>
      </c>
      <c r="H13">
        <v>1936.681</v>
      </c>
      <c r="I13">
        <v>6787.518</v>
      </c>
      <c r="J13">
        <v>712.37199999999996</v>
      </c>
      <c r="K13" t="s">
        <v>17</v>
      </c>
      <c r="L13">
        <f t="shared" si="0"/>
        <v>2.7186371727131333</v>
      </c>
      <c r="M13">
        <f t="shared" si="1"/>
        <v>0.70151444904286064</v>
      </c>
    </row>
    <row r="14" spans="1:13" x14ac:dyDescent="0.25">
      <c r="A14">
        <v>8</v>
      </c>
      <c r="B14" s="1">
        <v>0.53733796296296299</v>
      </c>
      <c r="C14">
        <v>16001</v>
      </c>
      <c r="D14">
        <v>6066</v>
      </c>
      <c r="E14">
        <v>6105.8379999999997</v>
      </c>
      <c r="F14">
        <v>39.838000000000001</v>
      </c>
      <c r="G14">
        <v>7686.5969999999998</v>
      </c>
      <c r="H14">
        <v>1620.597</v>
      </c>
      <c r="I14">
        <v>6787.8540000000003</v>
      </c>
      <c r="J14">
        <v>721.85400000000004</v>
      </c>
      <c r="K14" t="s">
        <v>15</v>
      </c>
      <c r="L14">
        <f t="shared" si="0"/>
        <v>2.2450481676350065</v>
      </c>
      <c r="M14">
        <f t="shared" si="1"/>
        <v>0.5793100102509855</v>
      </c>
    </row>
    <row r="15" spans="1:13" x14ac:dyDescent="0.25">
      <c r="A15">
        <v>9</v>
      </c>
      <c r="B15" s="1">
        <v>0.53733796296296299</v>
      </c>
      <c r="C15">
        <v>18000</v>
      </c>
      <c r="D15">
        <v>6068.47</v>
      </c>
      <c r="E15">
        <v>6105.5889999999999</v>
      </c>
      <c r="F15">
        <v>37.119999999999997</v>
      </c>
      <c r="G15">
        <v>7644.8230000000003</v>
      </c>
      <c r="H15">
        <v>1576.3530000000001</v>
      </c>
      <c r="I15">
        <v>6782.95</v>
      </c>
      <c r="J15">
        <v>714.48</v>
      </c>
      <c r="L15">
        <f t="shared" si="0"/>
        <v>2.2062940880080619</v>
      </c>
      <c r="M15">
        <f t="shared" si="1"/>
        <v>0.56930994584719907</v>
      </c>
    </row>
    <row r="16" spans="1:13" x14ac:dyDescent="0.25">
      <c r="A16">
        <v>10</v>
      </c>
      <c r="B16" s="1">
        <v>0.53733796296296299</v>
      </c>
      <c r="C16">
        <v>20000</v>
      </c>
      <c r="D16">
        <v>6070.8519999999999</v>
      </c>
      <c r="E16">
        <v>6119.3379999999997</v>
      </c>
      <c r="F16">
        <v>48.487000000000002</v>
      </c>
      <c r="G16">
        <v>7598.8710000000001</v>
      </c>
      <c r="H16">
        <v>1528.019</v>
      </c>
      <c r="I16">
        <v>6798.8779999999997</v>
      </c>
      <c r="J16">
        <v>728.02700000000004</v>
      </c>
      <c r="K16" t="s">
        <v>18</v>
      </c>
      <c r="L16">
        <f t="shared" si="0"/>
        <v>2.0988493558618018</v>
      </c>
      <c r="M16">
        <f t="shared" si="1"/>
        <v>0.54158501335871989</v>
      </c>
    </row>
    <row r="17" spans="1:13" x14ac:dyDescent="0.25">
      <c r="A17">
        <v>11</v>
      </c>
      <c r="B17" s="1">
        <v>0.53733796296296299</v>
      </c>
      <c r="C17">
        <v>22001</v>
      </c>
      <c r="D17">
        <v>6069.1610000000001</v>
      </c>
      <c r="E17">
        <v>6098.5</v>
      </c>
      <c r="F17">
        <v>29.338999999999999</v>
      </c>
      <c r="G17">
        <v>7393.7939999999999</v>
      </c>
      <c r="H17">
        <v>1324.634</v>
      </c>
      <c r="I17">
        <v>6779.9970000000003</v>
      </c>
      <c r="J17">
        <v>710.83600000000001</v>
      </c>
      <c r="K17" t="s">
        <v>15</v>
      </c>
      <c r="L17">
        <f t="shared" si="0"/>
        <v>1.8634874992262631</v>
      </c>
      <c r="M17">
        <f t="shared" si="1"/>
        <v>0.48085247249575175</v>
      </c>
    </row>
    <row r="18" spans="1:13" x14ac:dyDescent="0.25">
      <c r="A18">
        <v>12</v>
      </c>
      <c r="B18" s="1">
        <v>0.53733796296296299</v>
      </c>
      <c r="C18">
        <v>24001</v>
      </c>
      <c r="D18">
        <v>6073.0640000000003</v>
      </c>
      <c r="E18">
        <v>6096.2340000000004</v>
      </c>
      <c r="F18">
        <v>23.17</v>
      </c>
      <c r="G18">
        <v>7352.9639999999999</v>
      </c>
      <c r="H18">
        <v>1279.9000000000001</v>
      </c>
      <c r="I18">
        <v>6768.6090000000004</v>
      </c>
      <c r="J18">
        <v>695.54499999999996</v>
      </c>
      <c r="L18">
        <f t="shared" si="0"/>
        <v>1.8401397465297</v>
      </c>
      <c r="M18">
        <f t="shared" si="1"/>
        <v>0.47482784146601681</v>
      </c>
    </row>
    <row r="19" spans="1:13" x14ac:dyDescent="0.25">
      <c r="A19">
        <v>13</v>
      </c>
      <c r="B19" s="1">
        <v>0.53733796296296299</v>
      </c>
      <c r="C19">
        <v>26000</v>
      </c>
      <c r="D19">
        <v>6072.8090000000002</v>
      </c>
      <c r="E19">
        <v>6115.3289999999997</v>
      </c>
      <c r="F19">
        <v>42.52</v>
      </c>
      <c r="G19">
        <v>7339.79</v>
      </c>
      <c r="H19">
        <v>1266.981</v>
      </c>
      <c r="I19">
        <v>6767.1589999999997</v>
      </c>
      <c r="J19">
        <v>694.35</v>
      </c>
      <c r="K19" t="s">
        <v>19</v>
      </c>
      <c r="L19">
        <f t="shared" si="0"/>
        <v>1.8247007993087059</v>
      </c>
      <c r="M19">
        <f t="shared" si="1"/>
        <v>0.47084399078441636</v>
      </c>
    </row>
    <row r="20" spans="1:13" x14ac:dyDescent="0.25">
      <c r="A20">
        <v>14</v>
      </c>
      <c r="B20" s="1">
        <v>0.53733796296296299</v>
      </c>
      <c r="C20">
        <v>28000</v>
      </c>
      <c r="D20">
        <v>6068.47</v>
      </c>
      <c r="E20">
        <v>6092.5929999999998</v>
      </c>
      <c r="F20">
        <v>24.123000000000001</v>
      </c>
      <c r="G20">
        <v>7112.7420000000002</v>
      </c>
      <c r="H20">
        <v>1044.2719999999999</v>
      </c>
      <c r="I20">
        <v>6763.2920000000004</v>
      </c>
      <c r="J20">
        <v>694.822</v>
      </c>
      <c r="K20" t="s">
        <v>15</v>
      </c>
      <c r="L20">
        <f t="shared" si="0"/>
        <v>1.5029345645359531</v>
      </c>
      <c r="M20">
        <f t="shared" si="1"/>
        <v>0.38781574958592768</v>
      </c>
    </row>
    <row r="21" spans="1:13" x14ac:dyDescent="0.25">
      <c r="A21">
        <v>15</v>
      </c>
      <c r="B21" s="1">
        <v>0.53733796296296299</v>
      </c>
      <c r="C21">
        <v>30000</v>
      </c>
      <c r="D21">
        <v>6069.8090000000002</v>
      </c>
      <c r="E21">
        <v>6088.2809999999999</v>
      </c>
      <c r="F21">
        <v>18.472000000000001</v>
      </c>
      <c r="G21">
        <v>7096.1289999999999</v>
      </c>
      <c r="H21">
        <v>1026.32</v>
      </c>
      <c r="I21">
        <v>6760.5959999999995</v>
      </c>
      <c r="J21">
        <v>690.78700000000003</v>
      </c>
      <c r="L21">
        <f t="shared" si="0"/>
        <v>1.4857257012653682</v>
      </c>
      <c r="M21">
        <f t="shared" si="1"/>
        <v>0.38337519151621274</v>
      </c>
    </row>
    <row r="22" spans="1:13" x14ac:dyDescent="0.25">
      <c r="A22">
        <v>16</v>
      </c>
      <c r="B22" s="1">
        <v>0.53733796296296299</v>
      </c>
      <c r="C22">
        <v>32001</v>
      </c>
      <c r="D22">
        <v>6071.0240000000003</v>
      </c>
      <c r="E22">
        <v>6107.1729999999998</v>
      </c>
      <c r="F22">
        <v>36.149000000000001</v>
      </c>
      <c r="G22">
        <v>7071.835</v>
      </c>
      <c r="H22">
        <v>1000.81</v>
      </c>
      <c r="I22">
        <v>6767.732</v>
      </c>
      <c r="J22">
        <v>696.70799999999997</v>
      </c>
      <c r="K22" t="s">
        <v>20</v>
      </c>
      <c r="L22">
        <f t="shared" si="0"/>
        <v>1.4364841511795472</v>
      </c>
      <c r="M22">
        <f t="shared" si="1"/>
        <v>0.37066895060065963</v>
      </c>
    </row>
    <row r="23" spans="1:13" x14ac:dyDescent="0.25">
      <c r="A23">
        <v>17</v>
      </c>
      <c r="B23" s="1">
        <v>0.53733796296296299</v>
      </c>
      <c r="C23">
        <v>34001</v>
      </c>
      <c r="D23">
        <v>6074.2610000000004</v>
      </c>
      <c r="E23">
        <v>6093.5889999999999</v>
      </c>
      <c r="F23">
        <v>19.329000000000001</v>
      </c>
      <c r="G23">
        <v>6909.3059999999996</v>
      </c>
      <c r="H23">
        <v>835.04600000000005</v>
      </c>
      <c r="I23">
        <v>6769.058</v>
      </c>
      <c r="J23">
        <v>694.79700000000003</v>
      </c>
      <c r="K23" t="s">
        <v>15</v>
      </c>
      <c r="L23">
        <f t="shared" si="0"/>
        <v>1.2018560817044404</v>
      </c>
      <c r="M23">
        <f t="shared" si="1"/>
        <v>0.31012575545132021</v>
      </c>
    </row>
    <row r="24" spans="1:13" x14ac:dyDescent="0.25">
      <c r="A24">
        <v>18</v>
      </c>
      <c r="B24" s="1">
        <v>0.53733796296296299</v>
      </c>
      <c r="C24">
        <v>36000</v>
      </c>
      <c r="D24">
        <v>6069.5789999999997</v>
      </c>
      <c r="E24">
        <v>6087.817</v>
      </c>
      <c r="F24">
        <v>18.239000000000001</v>
      </c>
      <c r="G24">
        <v>6875.8869999999997</v>
      </c>
      <c r="H24">
        <v>806.30799999999999</v>
      </c>
      <c r="I24">
        <v>6735.442</v>
      </c>
      <c r="J24">
        <v>665.86300000000006</v>
      </c>
      <c r="L24">
        <f t="shared" si="0"/>
        <v>1.2109217661891409</v>
      </c>
      <c r="M24">
        <f t="shared" si="1"/>
        <v>0.31246505571555311</v>
      </c>
    </row>
    <row r="25" spans="1:13" x14ac:dyDescent="0.25">
      <c r="A25">
        <v>19</v>
      </c>
      <c r="B25" s="1">
        <v>0.53733796296296299</v>
      </c>
      <c r="C25">
        <v>38000</v>
      </c>
      <c r="D25">
        <v>6072.4059999999999</v>
      </c>
      <c r="E25">
        <v>6100.47</v>
      </c>
      <c r="F25">
        <v>28.064</v>
      </c>
      <c r="G25">
        <v>6852.0969999999998</v>
      </c>
      <c r="H25">
        <v>779.69100000000003</v>
      </c>
      <c r="I25">
        <v>6745.9750000000004</v>
      </c>
      <c r="J25">
        <v>673.56899999999996</v>
      </c>
      <c r="K25" t="s">
        <v>21</v>
      </c>
      <c r="L25">
        <f t="shared" si="0"/>
        <v>1.1575517875674208</v>
      </c>
      <c r="M25">
        <f t="shared" si="1"/>
        <v>0.29869351918098819</v>
      </c>
    </row>
    <row r="26" spans="1:13" x14ac:dyDescent="0.25">
      <c r="A26">
        <v>20</v>
      </c>
      <c r="B26" s="1">
        <v>0.53733796296296299</v>
      </c>
      <c r="C26">
        <v>40000</v>
      </c>
      <c r="D26">
        <v>6070</v>
      </c>
      <c r="E26">
        <v>6087.6880000000001</v>
      </c>
      <c r="F26">
        <v>17.687999999999999</v>
      </c>
      <c r="G26">
        <v>6735.94</v>
      </c>
      <c r="H26">
        <v>665.94</v>
      </c>
      <c r="I26">
        <v>6749.2179999999998</v>
      </c>
      <c r="J26">
        <v>679.21799999999996</v>
      </c>
      <c r="K26" t="s">
        <v>15</v>
      </c>
      <c r="L26">
        <f t="shared" si="0"/>
        <v>0.98045104811709949</v>
      </c>
      <c r="M26">
        <f t="shared" si="1"/>
        <v>0.25299461941328277</v>
      </c>
    </row>
    <row r="27" spans="1:13" x14ac:dyDescent="0.25">
      <c r="A27">
        <v>21</v>
      </c>
      <c r="B27" s="1">
        <v>0.53733796296296299</v>
      </c>
      <c r="C27">
        <v>42001</v>
      </c>
      <c r="D27">
        <v>6071.03</v>
      </c>
      <c r="E27">
        <v>6092.4489999999996</v>
      </c>
      <c r="F27">
        <v>21.417999999999999</v>
      </c>
      <c r="G27">
        <v>6706.2579999999998</v>
      </c>
      <c r="H27">
        <v>635.22799999999995</v>
      </c>
      <c r="I27">
        <v>6746.7439999999997</v>
      </c>
      <c r="J27">
        <v>675.71299999999997</v>
      </c>
      <c r="L27">
        <f t="shared" si="0"/>
        <v>0.94008550967644544</v>
      </c>
      <c r="M27">
        <f t="shared" si="1"/>
        <v>0.2425787357699152</v>
      </c>
    </row>
    <row r="28" spans="1:13" x14ac:dyDescent="0.25">
      <c r="A28">
        <v>22</v>
      </c>
      <c r="B28" s="1">
        <v>0.53733796296296299</v>
      </c>
      <c r="C28">
        <v>44001</v>
      </c>
      <c r="D28">
        <v>6071.7209999999995</v>
      </c>
      <c r="E28">
        <v>6096.5</v>
      </c>
      <c r="F28">
        <v>24.779</v>
      </c>
      <c r="G28">
        <v>6718.1689999999999</v>
      </c>
      <c r="H28">
        <v>646.44799999999998</v>
      </c>
      <c r="I28">
        <v>6744.8429999999998</v>
      </c>
      <c r="J28">
        <v>673.12199999999996</v>
      </c>
      <c r="K28" t="s">
        <v>22</v>
      </c>
      <c r="L28">
        <f t="shared" si="0"/>
        <v>0.96037271103900934</v>
      </c>
      <c r="M28">
        <f t="shared" si="1"/>
        <v>0.2478136251583648</v>
      </c>
    </row>
    <row r="29" spans="1:13" x14ac:dyDescent="0.25">
      <c r="A29">
        <v>23</v>
      </c>
      <c r="B29" s="1">
        <v>0.53733796296296299</v>
      </c>
      <c r="C29">
        <v>46000</v>
      </c>
      <c r="D29">
        <v>6070.7790000000005</v>
      </c>
      <c r="E29">
        <v>6084.7740000000003</v>
      </c>
      <c r="F29">
        <v>13.994999999999999</v>
      </c>
      <c r="G29">
        <v>6614.0559999999996</v>
      </c>
      <c r="H29">
        <v>543.27800000000002</v>
      </c>
      <c r="I29">
        <v>6743.7619999999997</v>
      </c>
      <c r="J29">
        <v>672.98299999999995</v>
      </c>
      <c r="K29" t="s">
        <v>15</v>
      </c>
      <c r="L29">
        <f t="shared" si="0"/>
        <v>0.80726853427203971</v>
      </c>
      <c r="M29">
        <f t="shared" si="1"/>
        <v>0.20830677470812464</v>
      </c>
    </row>
    <row r="30" spans="1:13" x14ac:dyDescent="0.25">
      <c r="A30">
        <v>24</v>
      </c>
      <c r="B30" s="1">
        <v>0.53733796296296299</v>
      </c>
      <c r="C30">
        <v>48001</v>
      </c>
      <c r="D30">
        <v>6070.6059999999998</v>
      </c>
      <c r="E30">
        <v>6084.9639999999999</v>
      </c>
      <c r="F30">
        <v>14.358000000000001</v>
      </c>
      <c r="G30">
        <v>6583.0360000000001</v>
      </c>
      <c r="H30">
        <v>512.42999999999995</v>
      </c>
      <c r="I30">
        <v>6732.9049999999997</v>
      </c>
      <c r="J30">
        <v>662.29899999999998</v>
      </c>
      <c r="L30">
        <f t="shared" si="0"/>
        <v>0.77371398718705597</v>
      </c>
      <c r="M30">
        <f t="shared" si="1"/>
        <v>0.19964839254243325</v>
      </c>
    </row>
    <row r="31" spans="1:13" x14ac:dyDescent="0.25">
      <c r="A31">
        <v>25</v>
      </c>
      <c r="B31" s="1">
        <v>0.53733796296296299</v>
      </c>
      <c r="C31">
        <v>50001</v>
      </c>
      <c r="D31">
        <v>6074.27</v>
      </c>
      <c r="E31">
        <v>6096.665</v>
      </c>
      <c r="F31">
        <v>22.396000000000001</v>
      </c>
      <c r="G31">
        <v>6601.5649999999996</v>
      </c>
      <c r="H31">
        <v>527.29499999999996</v>
      </c>
      <c r="I31">
        <v>6735.1059999999998</v>
      </c>
      <c r="J31">
        <v>660.83600000000001</v>
      </c>
      <c r="K31" t="s">
        <v>23</v>
      </c>
      <c r="L31">
        <f t="shared" si="0"/>
        <v>0.79792111809889288</v>
      </c>
      <c r="M31">
        <f t="shared" si="1"/>
        <v>0.20589477667745867</v>
      </c>
    </row>
    <row r="32" spans="1:13" x14ac:dyDescent="0.25">
      <c r="A32">
        <v>26</v>
      </c>
      <c r="B32" s="1">
        <v>0.53733796296296299</v>
      </c>
      <c r="C32">
        <v>52001</v>
      </c>
      <c r="D32">
        <v>6074.9449999999997</v>
      </c>
      <c r="E32">
        <v>6086.8379999999997</v>
      </c>
      <c r="F32">
        <v>11.893000000000001</v>
      </c>
      <c r="G32">
        <v>6518.2539999999999</v>
      </c>
      <c r="H32">
        <v>443.30900000000003</v>
      </c>
      <c r="I32">
        <v>6732.2920000000004</v>
      </c>
      <c r="J32">
        <v>657.346</v>
      </c>
      <c r="K32" t="s">
        <v>15</v>
      </c>
      <c r="L32">
        <f t="shared" si="0"/>
        <v>0.67439217702701471</v>
      </c>
      <c r="M32">
        <f t="shared" si="1"/>
        <v>0.17401949081487159</v>
      </c>
    </row>
    <row r="33" spans="1:13" x14ac:dyDescent="0.25">
      <c r="A33">
        <v>27</v>
      </c>
      <c r="B33" s="1">
        <v>0.53733796296296299</v>
      </c>
      <c r="C33">
        <v>54000</v>
      </c>
      <c r="D33">
        <v>6067.8519999999999</v>
      </c>
      <c r="E33">
        <v>6084.2030000000004</v>
      </c>
      <c r="F33">
        <v>16.352</v>
      </c>
      <c r="G33">
        <v>6503.6210000000001</v>
      </c>
      <c r="H33">
        <v>435.76900000000001</v>
      </c>
      <c r="I33">
        <v>6745.9170000000004</v>
      </c>
      <c r="J33">
        <v>678.06500000000005</v>
      </c>
      <c r="L33">
        <f t="shared" si="0"/>
        <v>0.6426655261663704</v>
      </c>
      <c r="M33">
        <f t="shared" si="1"/>
        <v>0.1658327771842813</v>
      </c>
    </row>
    <row r="34" spans="1:13" x14ac:dyDescent="0.25">
      <c r="A34">
        <v>28</v>
      </c>
      <c r="B34" s="1">
        <v>0.53733796296296299</v>
      </c>
      <c r="C34">
        <v>56000</v>
      </c>
      <c r="D34">
        <v>6072.0389999999998</v>
      </c>
      <c r="E34">
        <v>6093.3860000000004</v>
      </c>
      <c r="F34">
        <v>21.347000000000001</v>
      </c>
      <c r="G34">
        <v>6517.415</v>
      </c>
      <c r="H34">
        <v>445.37599999999998</v>
      </c>
      <c r="I34">
        <v>6744.8609999999999</v>
      </c>
      <c r="J34">
        <v>672.82100000000003</v>
      </c>
      <c r="K34" t="s">
        <v>24</v>
      </c>
      <c r="L34">
        <f t="shared" si="0"/>
        <v>0.6619531792259753</v>
      </c>
      <c r="M34">
        <f t="shared" si="1"/>
        <v>0.17080974411655325</v>
      </c>
    </row>
    <row r="35" spans="1:13" x14ac:dyDescent="0.25">
      <c r="A35">
        <v>29</v>
      </c>
      <c r="B35" s="1">
        <v>0.53733796296296299</v>
      </c>
      <c r="C35">
        <v>58000</v>
      </c>
      <c r="D35">
        <v>6068.2790000000005</v>
      </c>
      <c r="E35">
        <v>6085.6030000000001</v>
      </c>
      <c r="F35">
        <v>17.324000000000002</v>
      </c>
      <c r="G35">
        <v>6455.7860000000001</v>
      </c>
      <c r="H35">
        <v>387.50799999999998</v>
      </c>
      <c r="I35">
        <v>6739.4939999999997</v>
      </c>
      <c r="J35">
        <v>671.21500000000003</v>
      </c>
      <c r="K35" t="s">
        <v>15</v>
      </c>
      <c r="L35">
        <f t="shared" si="0"/>
        <v>0.57732321238351347</v>
      </c>
      <c r="M35">
        <f t="shared" si="1"/>
        <v>0.14897191111776575</v>
      </c>
    </row>
    <row r="36" spans="1:13" x14ac:dyDescent="0.25">
      <c r="A36">
        <v>30</v>
      </c>
      <c r="B36" s="1">
        <v>0.53733796296296299</v>
      </c>
      <c r="C36">
        <v>60001</v>
      </c>
      <c r="D36">
        <v>6069.509</v>
      </c>
      <c r="E36">
        <v>6084.5320000000002</v>
      </c>
      <c r="F36">
        <v>15.023</v>
      </c>
      <c r="G36">
        <v>6447.04</v>
      </c>
      <c r="H36">
        <v>377.53100000000001</v>
      </c>
      <c r="I36">
        <v>6746.848</v>
      </c>
      <c r="J36">
        <v>677.33900000000006</v>
      </c>
      <c r="L36">
        <f t="shared" si="0"/>
        <v>0.55737378181383324</v>
      </c>
      <c r="M36">
        <f t="shared" si="1"/>
        <v>0.14382417977087125</v>
      </c>
    </row>
    <row r="37" spans="1:13" x14ac:dyDescent="0.25">
      <c r="A37">
        <v>31</v>
      </c>
      <c r="B37" s="1">
        <v>0.53733796296296299</v>
      </c>
      <c r="C37">
        <v>62001</v>
      </c>
      <c r="D37">
        <v>6069.3389999999999</v>
      </c>
      <c r="E37">
        <v>6088.8019999999997</v>
      </c>
      <c r="F37">
        <v>19.463000000000001</v>
      </c>
      <c r="G37">
        <v>6438.5649999999996</v>
      </c>
      <c r="H37">
        <v>369.22500000000002</v>
      </c>
      <c r="I37">
        <v>6729.6360000000004</v>
      </c>
      <c r="J37">
        <v>660.29600000000005</v>
      </c>
      <c r="K37" t="s">
        <v>25</v>
      </c>
      <c r="L37">
        <f t="shared" si="0"/>
        <v>0.55918103396052676</v>
      </c>
      <c r="M37">
        <f t="shared" si="1"/>
        <v>0.14429052132858047</v>
      </c>
    </row>
    <row r="38" spans="1:13" x14ac:dyDescent="0.25">
      <c r="A38">
        <v>32</v>
      </c>
      <c r="B38" s="1">
        <v>0.53733796296296299</v>
      </c>
      <c r="C38">
        <v>64000</v>
      </c>
      <c r="D38">
        <v>6070.8059999999996</v>
      </c>
      <c r="E38">
        <v>6080.4849999999997</v>
      </c>
      <c r="F38">
        <v>9.6790000000000003</v>
      </c>
      <c r="G38">
        <v>6389.1130000000003</v>
      </c>
      <c r="H38">
        <v>318.30700000000002</v>
      </c>
      <c r="I38">
        <v>6734.98</v>
      </c>
      <c r="J38">
        <v>664.17399999999998</v>
      </c>
      <c r="K38" t="s">
        <v>15</v>
      </c>
      <c r="L38">
        <f t="shared" si="0"/>
        <v>0.47925242481638852</v>
      </c>
      <c r="M38">
        <f t="shared" si="1"/>
        <v>0.12366582202361412</v>
      </c>
    </row>
    <row r="39" spans="1:13" x14ac:dyDescent="0.25">
      <c r="A39">
        <v>33</v>
      </c>
      <c r="B39" s="1">
        <v>0.53733796296296299</v>
      </c>
      <c r="C39">
        <v>66000</v>
      </c>
      <c r="D39">
        <v>6072.0730000000003</v>
      </c>
      <c r="E39">
        <v>6084.3559999999998</v>
      </c>
      <c r="F39">
        <v>12.282999999999999</v>
      </c>
      <c r="G39">
        <v>6372.4309999999996</v>
      </c>
      <c r="H39">
        <v>300.35899999999998</v>
      </c>
      <c r="I39">
        <v>6722.8879999999999</v>
      </c>
      <c r="J39">
        <v>650.81500000000005</v>
      </c>
      <c r="L39">
        <f t="shared" si="0"/>
        <v>0.46151210405414744</v>
      </c>
      <c r="M39">
        <f t="shared" si="1"/>
        <v>0.11908812718802586</v>
      </c>
    </row>
    <row r="40" spans="1:13" x14ac:dyDescent="0.25">
      <c r="A40">
        <v>34</v>
      </c>
      <c r="B40" s="1">
        <v>0.53733796296296299</v>
      </c>
      <c r="C40">
        <v>68000</v>
      </c>
      <c r="D40">
        <v>6068.5730000000003</v>
      </c>
      <c r="E40">
        <v>6082.357</v>
      </c>
      <c r="F40">
        <v>13.785</v>
      </c>
      <c r="G40">
        <v>6386.3789999999999</v>
      </c>
      <c r="H40">
        <v>317.80599999999998</v>
      </c>
      <c r="I40">
        <v>6725.0919999999996</v>
      </c>
      <c r="J40">
        <v>656.52</v>
      </c>
      <c r="K40" t="s">
        <v>26</v>
      </c>
      <c r="L40">
        <f t="shared" si="0"/>
        <v>0.48407664656065313</v>
      </c>
      <c r="M40">
        <f t="shared" si="1"/>
        <v>0.12491065943441541</v>
      </c>
    </row>
    <row r="41" spans="1:13" x14ac:dyDescent="0.25">
      <c r="A41">
        <v>35</v>
      </c>
      <c r="B41" s="1">
        <v>0.53733796296296299</v>
      </c>
      <c r="C41">
        <v>70001</v>
      </c>
      <c r="D41">
        <v>6070.076</v>
      </c>
      <c r="E41">
        <v>6083.268</v>
      </c>
      <c r="F41">
        <v>13.192</v>
      </c>
      <c r="G41">
        <v>6343.3190000000004</v>
      </c>
      <c r="H41">
        <v>273.24299999999999</v>
      </c>
      <c r="I41">
        <v>6730.7520000000004</v>
      </c>
      <c r="J41">
        <v>660.67700000000002</v>
      </c>
      <c r="K41" t="s">
        <v>15</v>
      </c>
      <c r="L41">
        <f t="shared" si="0"/>
        <v>0.41358031231600312</v>
      </c>
      <c r="M41">
        <f t="shared" si="1"/>
        <v>0.10671985502198882</v>
      </c>
    </row>
    <row r="42" spans="1:13" x14ac:dyDescent="0.25">
      <c r="A42">
        <v>36</v>
      </c>
      <c r="B42" s="1">
        <v>0.53733796296296299</v>
      </c>
      <c r="C42">
        <v>72001</v>
      </c>
      <c r="D42">
        <v>6071.2120000000004</v>
      </c>
      <c r="E42">
        <v>6079.0839999999998</v>
      </c>
      <c r="F42">
        <v>7.8719999999999999</v>
      </c>
      <c r="G42">
        <v>6336.23</v>
      </c>
      <c r="H42">
        <v>265.01799999999997</v>
      </c>
      <c r="I42">
        <v>6720.473</v>
      </c>
      <c r="J42">
        <v>649.26099999999997</v>
      </c>
      <c r="L42">
        <f t="shared" si="0"/>
        <v>0.40818407389324168</v>
      </c>
      <c r="M42">
        <f t="shared" si="1"/>
        <v>0.10532741499282909</v>
      </c>
    </row>
    <row r="43" spans="1:13" x14ac:dyDescent="0.25">
      <c r="A43">
        <v>37</v>
      </c>
      <c r="B43" s="1">
        <v>0.53733796296296299</v>
      </c>
      <c r="C43">
        <v>74000</v>
      </c>
      <c r="D43">
        <v>6068.7820000000002</v>
      </c>
      <c r="E43">
        <v>6084.3950000000004</v>
      </c>
      <c r="F43">
        <v>15.614000000000001</v>
      </c>
      <c r="G43">
        <v>6331.2979999999998</v>
      </c>
      <c r="H43">
        <v>262.517</v>
      </c>
      <c r="I43">
        <v>6720.5749999999998</v>
      </c>
      <c r="J43">
        <v>651.79300000000001</v>
      </c>
      <c r="K43" t="s">
        <v>27</v>
      </c>
      <c r="L43">
        <f t="shared" si="0"/>
        <v>0.40276130612019462</v>
      </c>
      <c r="M43">
        <f t="shared" si="1"/>
        <v>0.10392812935634232</v>
      </c>
    </row>
    <row r="44" spans="1:13" x14ac:dyDescent="0.25">
      <c r="A44">
        <v>38</v>
      </c>
      <c r="B44" s="1">
        <v>0.53733796296296299</v>
      </c>
      <c r="C44">
        <v>76001</v>
      </c>
      <c r="D44">
        <v>6068.7240000000002</v>
      </c>
      <c r="E44">
        <v>6075.9679999999998</v>
      </c>
      <c r="F44">
        <v>7.2430000000000003</v>
      </c>
      <c r="G44">
        <v>6299.8950000000004</v>
      </c>
      <c r="H44">
        <v>231.17099999999999</v>
      </c>
      <c r="I44">
        <v>6714.9380000000001</v>
      </c>
      <c r="J44">
        <v>646.21400000000006</v>
      </c>
      <c r="K44" t="s">
        <v>15</v>
      </c>
      <c r="L44">
        <f t="shared" si="0"/>
        <v>0.35773133977289251</v>
      </c>
      <c r="M44">
        <f t="shared" si="1"/>
        <v>9.2308641346097481E-2</v>
      </c>
    </row>
    <row r="45" spans="1:13" x14ac:dyDescent="0.25">
      <c r="A45">
        <v>39</v>
      </c>
      <c r="B45" s="1">
        <v>0.53733796296296299</v>
      </c>
      <c r="C45">
        <v>78001</v>
      </c>
      <c r="D45">
        <v>6070.2240000000002</v>
      </c>
      <c r="E45">
        <v>6078.4070000000002</v>
      </c>
      <c r="F45">
        <v>8.1829999999999998</v>
      </c>
      <c r="G45">
        <v>6284.8270000000002</v>
      </c>
      <c r="H45">
        <v>214.602</v>
      </c>
      <c r="I45">
        <v>6701.4129999999996</v>
      </c>
      <c r="J45">
        <v>631.18799999999999</v>
      </c>
      <c r="L45">
        <f t="shared" si="0"/>
        <v>0.33999695811707448</v>
      </c>
      <c r="M45">
        <f t="shared" si="1"/>
        <v>8.7732479031660621E-2</v>
      </c>
    </row>
    <row r="46" spans="1:13" x14ac:dyDescent="0.25">
      <c r="A46">
        <v>40</v>
      </c>
      <c r="B46" s="1">
        <v>0.53733796296296299</v>
      </c>
      <c r="C46">
        <v>80001</v>
      </c>
      <c r="D46">
        <v>6069.2550000000001</v>
      </c>
      <c r="E46">
        <v>6082.66</v>
      </c>
      <c r="F46">
        <v>13.404999999999999</v>
      </c>
      <c r="G46">
        <v>6285.8469999999998</v>
      </c>
      <c r="H46">
        <v>216.59200000000001</v>
      </c>
      <c r="I46">
        <v>6704.3280000000004</v>
      </c>
      <c r="J46">
        <v>635.07399999999996</v>
      </c>
      <c r="K46" t="s">
        <v>28</v>
      </c>
      <c r="L46">
        <f t="shared" si="0"/>
        <v>0.34105001936782176</v>
      </c>
      <c r="M46">
        <f t="shared" si="1"/>
        <v>8.8004209915995266E-2</v>
      </c>
    </row>
    <row r="47" spans="1:13" x14ac:dyDescent="0.25">
      <c r="A47">
        <v>41</v>
      </c>
      <c r="B47" s="1">
        <v>0.53733796296296299</v>
      </c>
      <c r="C47">
        <v>82001</v>
      </c>
      <c r="D47">
        <v>6074.3360000000002</v>
      </c>
      <c r="E47">
        <v>6081.4219999999996</v>
      </c>
      <c r="F47">
        <v>7.0860000000000003</v>
      </c>
      <c r="G47">
        <v>6250.3019999999997</v>
      </c>
      <c r="H47">
        <v>175.96600000000001</v>
      </c>
      <c r="I47">
        <v>6708.4780000000001</v>
      </c>
      <c r="J47">
        <v>634.14200000000005</v>
      </c>
      <c r="K47" t="s">
        <v>15</v>
      </c>
      <c r="L47">
        <f t="shared" si="0"/>
        <v>0.27748674587079863</v>
      </c>
      <c r="M47">
        <f t="shared" si="1"/>
        <v>7.1602405646496309E-2</v>
      </c>
    </row>
    <row r="48" spans="1:13" x14ac:dyDescent="0.25">
      <c r="A48">
        <v>42</v>
      </c>
      <c r="B48" s="1">
        <v>0.53733796296296299</v>
      </c>
      <c r="C48">
        <v>84000</v>
      </c>
      <c r="D48">
        <v>6069.7420000000002</v>
      </c>
      <c r="E48">
        <v>6074.9219999999996</v>
      </c>
      <c r="F48">
        <v>5.18</v>
      </c>
      <c r="G48">
        <v>6243.415</v>
      </c>
      <c r="H48">
        <v>173.673</v>
      </c>
      <c r="I48">
        <v>6705.2</v>
      </c>
      <c r="J48">
        <v>635.45799999999997</v>
      </c>
      <c r="L48">
        <f t="shared" si="0"/>
        <v>0.27330366444359816</v>
      </c>
      <c r="M48">
        <f t="shared" si="1"/>
        <v>7.0523007449430006E-2</v>
      </c>
    </row>
    <row r="49" spans="1:13" x14ac:dyDescent="0.25">
      <c r="A49">
        <v>43</v>
      </c>
      <c r="B49" s="1">
        <v>0.53733796296296299</v>
      </c>
      <c r="C49">
        <v>86000</v>
      </c>
      <c r="D49">
        <v>6069.1580000000004</v>
      </c>
      <c r="E49">
        <v>6076.6310000000003</v>
      </c>
      <c r="F49">
        <v>7.4740000000000002</v>
      </c>
      <c r="G49">
        <v>6251.9229999999998</v>
      </c>
      <c r="H49">
        <v>182.76599999999999</v>
      </c>
      <c r="I49">
        <v>6693.152</v>
      </c>
      <c r="J49">
        <v>623.995</v>
      </c>
      <c r="K49" t="s">
        <v>29</v>
      </c>
      <c r="L49">
        <f t="shared" si="0"/>
        <v>0.29289657769693667</v>
      </c>
      <c r="M49">
        <f t="shared" si="1"/>
        <v>7.5578743420384689E-2</v>
      </c>
    </row>
    <row r="50" spans="1:13" x14ac:dyDescent="0.25">
      <c r="A50">
        <v>44</v>
      </c>
      <c r="B50" s="1">
        <v>0.53733796296296299</v>
      </c>
      <c r="C50">
        <v>88001</v>
      </c>
      <c r="D50">
        <v>6064.018</v>
      </c>
      <c r="E50">
        <v>6079.2280000000001</v>
      </c>
      <c r="F50">
        <v>15.21</v>
      </c>
      <c r="G50">
        <v>6224.4030000000002</v>
      </c>
      <c r="H50">
        <v>160.38499999999999</v>
      </c>
      <c r="I50">
        <v>6712.7950000000001</v>
      </c>
      <c r="J50">
        <v>648.77700000000004</v>
      </c>
      <c r="K50" t="s">
        <v>15</v>
      </c>
      <c r="L50">
        <f t="shared" si="0"/>
        <v>0.24721129139904771</v>
      </c>
      <c r="M50">
        <f t="shared" si="1"/>
        <v>6.3790157297785283E-2</v>
      </c>
    </row>
    <row r="51" spans="1:13" x14ac:dyDescent="0.25">
      <c r="A51">
        <v>45</v>
      </c>
      <c r="B51" s="1">
        <v>0.53733796296296299</v>
      </c>
      <c r="C51">
        <v>90001</v>
      </c>
      <c r="D51">
        <v>6070.4939999999997</v>
      </c>
      <c r="E51">
        <v>6078.7240000000002</v>
      </c>
      <c r="F51">
        <v>8.23</v>
      </c>
      <c r="G51">
        <v>6232.6729999999998</v>
      </c>
      <c r="H51">
        <v>162.179</v>
      </c>
      <c r="I51">
        <v>6696.8639999999996</v>
      </c>
      <c r="J51">
        <v>626.37099999999998</v>
      </c>
      <c r="L51">
        <f t="shared" si="0"/>
        <v>0.25891843651765489</v>
      </c>
      <c r="M51">
        <f t="shared" si="1"/>
        <v>6.6811057453265918E-2</v>
      </c>
    </row>
    <row r="52" spans="1:13" x14ac:dyDescent="0.25">
      <c r="A52">
        <v>46</v>
      </c>
      <c r="B52" s="1">
        <v>0.53733796296296299</v>
      </c>
      <c r="C52">
        <v>92000</v>
      </c>
      <c r="D52">
        <v>6071.2060000000001</v>
      </c>
      <c r="E52">
        <v>6080.5510000000004</v>
      </c>
      <c r="F52">
        <v>9.3450000000000006</v>
      </c>
      <c r="G52">
        <v>6234.9480000000003</v>
      </c>
      <c r="H52">
        <v>163.74199999999999</v>
      </c>
      <c r="I52">
        <v>6697.692</v>
      </c>
      <c r="J52">
        <v>626.48500000000001</v>
      </c>
      <c r="K52" t="s">
        <v>30</v>
      </c>
      <c r="L52">
        <f t="shared" si="0"/>
        <v>0.26136619392323834</v>
      </c>
      <c r="M52">
        <f t="shared" si="1"/>
        <v>6.7442674354926541E-2</v>
      </c>
    </row>
    <row r="53" spans="1:13" x14ac:dyDescent="0.25">
      <c r="A53">
        <v>47</v>
      </c>
      <c r="B53" s="1">
        <v>0.53733796296296299</v>
      </c>
      <c r="C53">
        <v>94000</v>
      </c>
      <c r="D53">
        <v>6070.8450000000003</v>
      </c>
      <c r="E53">
        <v>6078.3289999999997</v>
      </c>
      <c r="F53">
        <v>7.4829999999999997</v>
      </c>
      <c r="G53">
        <v>6208.1329999999998</v>
      </c>
      <c r="H53">
        <v>137.28800000000001</v>
      </c>
      <c r="I53">
        <v>6711.8980000000001</v>
      </c>
      <c r="J53">
        <v>641.05200000000002</v>
      </c>
      <c r="K53" t="s">
        <v>15</v>
      </c>
      <c r="L53">
        <f t="shared" si="0"/>
        <v>0.21416047372132058</v>
      </c>
      <c r="M53">
        <f t="shared" si="1"/>
        <v>5.5261756970474196E-2</v>
      </c>
    </row>
    <row r="54" spans="1:13" x14ac:dyDescent="0.25">
      <c r="A54">
        <v>48</v>
      </c>
      <c r="B54" s="1">
        <v>0.53733796296296299</v>
      </c>
      <c r="C54">
        <v>96000</v>
      </c>
      <c r="D54">
        <v>6067.8609999999999</v>
      </c>
      <c r="E54">
        <v>6074.5129999999999</v>
      </c>
      <c r="F54">
        <v>6.6529999999999996</v>
      </c>
      <c r="G54">
        <v>6207.04</v>
      </c>
      <c r="H54">
        <v>139.18</v>
      </c>
      <c r="I54">
        <v>6704.5540000000001</v>
      </c>
      <c r="J54">
        <v>636.69299999999998</v>
      </c>
      <c r="L54">
        <f t="shared" si="0"/>
        <v>0.21859828834304762</v>
      </c>
      <c r="M54">
        <f t="shared" si="1"/>
        <v>5.6406886269286916E-2</v>
      </c>
    </row>
    <row r="55" spans="1:13" x14ac:dyDescent="0.25">
      <c r="A55">
        <v>49</v>
      </c>
      <c r="B55" s="1">
        <v>0.53733796296296299</v>
      </c>
      <c r="C55">
        <v>98001</v>
      </c>
      <c r="D55">
        <v>6071.6880000000001</v>
      </c>
      <c r="E55">
        <v>6079.4539999999997</v>
      </c>
      <c r="F55">
        <v>7.766</v>
      </c>
      <c r="G55">
        <v>6207.4759999999997</v>
      </c>
      <c r="H55">
        <v>135.78800000000001</v>
      </c>
      <c r="I55">
        <v>6706.1049999999996</v>
      </c>
      <c r="J55">
        <v>634.41700000000003</v>
      </c>
      <c r="K55" t="s">
        <v>31</v>
      </c>
      <c r="L55">
        <f t="shared" si="0"/>
        <v>0.21403587860981027</v>
      </c>
      <c r="M55">
        <f t="shared" si="1"/>
        <v>5.5229606571045441E-2</v>
      </c>
    </row>
    <row r="56" spans="1:13" x14ac:dyDescent="0.25">
      <c r="A56">
        <v>50</v>
      </c>
      <c r="B56" s="1">
        <v>0.53733796296296299</v>
      </c>
      <c r="C56">
        <v>100001</v>
      </c>
      <c r="D56">
        <v>6069.4</v>
      </c>
      <c r="E56">
        <v>6076.85</v>
      </c>
      <c r="F56">
        <v>7.45</v>
      </c>
      <c r="G56">
        <v>6196.4679999999998</v>
      </c>
      <c r="H56">
        <v>127.068</v>
      </c>
      <c r="I56">
        <v>6700.7929999999997</v>
      </c>
      <c r="J56">
        <v>631.39300000000003</v>
      </c>
      <c r="K56" t="s">
        <v>15</v>
      </c>
      <c r="L56">
        <f t="shared" si="0"/>
        <v>0.20125025142819131</v>
      </c>
      <c r="M56">
        <f t="shared" si="1"/>
        <v>5.1930415969958461E-2</v>
      </c>
    </row>
    <row r="57" spans="1:13" x14ac:dyDescent="0.25">
      <c r="A57">
        <v>51</v>
      </c>
      <c r="B57" s="1">
        <v>0.53733796296296299</v>
      </c>
      <c r="C57">
        <v>102000</v>
      </c>
      <c r="D57">
        <v>6071.3</v>
      </c>
      <c r="E57">
        <v>6075.3230000000003</v>
      </c>
      <c r="F57">
        <v>4.0229999999999997</v>
      </c>
      <c r="G57">
        <v>6185.7340000000004</v>
      </c>
      <c r="H57">
        <v>114.434</v>
      </c>
      <c r="I57">
        <v>6682.8950000000004</v>
      </c>
      <c r="J57">
        <v>611.59500000000003</v>
      </c>
      <c r="L57">
        <f t="shared" si="0"/>
        <v>0.18710748125802204</v>
      </c>
      <c r="M57">
        <f t="shared" si="1"/>
        <v>4.8281029533457691E-2</v>
      </c>
    </row>
    <row r="58" spans="1:13" x14ac:dyDescent="0.25">
      <c r="A58">
        <v>52</v>
      </c>
      <c r="B58" s="1">
        <v>0.53733796296296299</v>
      </c>
      <c r="C58">
        <v>104000</v>
      </c>
      <c r="D58">
        <v>6072.07</v>
      </c>
      <c r="E58">
        <v>6079.9620000000004</v>
      </c>
      <c r="F58">
        <v>7.8920000000000003</v>
      </c>
      <c r="G58">
        <v>6207.7219999999998</v>
      </c>
      <c r="H58">
        <v>135.65199999999999</v>
      </c>
      <c r="I58">
        <v>6708.4459999999999</v>
      </c>
      <c r="J58">
        <v>636.37599999999998</v>
      </c>
      <c r="K58" t="s">
        <v>32</v>
      </c>
      <c r="L58">
        <f t="shared" si="0"/>
        <v>0.21316328711327892</v>
      </c>
      <c r="M58">
        <f t="shared" si="1"/>
        <v>5.500444392371881E-2</v>
      </c>
    </row>
    <row r="59" spans="1:13" x14ac:dyDescent="0.25">
      <c r="A59">
        <v>53</v>
      </c>
      <c r="B59" s="1">
        <v>0.53733796296296299</v>
      </c>
      <c r="C59">
        <v>106001</v>
      </c>
      <c r="D59">
        <v>6068.7240000000002</v>
      </c>
      <c r="E59">
        <v>6076.0460000000003</v>
      </c>
      <c r="F59">
        <v>7.3209999999999997</v>
      </c>
      <c r="G59">
        <v>6178.4840000000004</v>
      </c>
      <c r="H59">
        <v>109.76</v>
      </c>
      <c r="I59">
        <v>6718.4560000000001</v>
      </c>
      <c r="J59">
        <v>649.73199999999997</v>
      </c>
      <c r="K59" t="s">
        <v>15</v>
      </c>
      <c r="L59">
        <f t="shared" si="0"/>
        <v>0.16893119009068355</v>
      </c>
      <c r="M59">
        <f t="shared" si="1"/>
        <v>4.35908373254357E-2</v>
      </c>
    </row>
    <row r="60" spans="1:13" x14ac:dyDescent="0.25">
      <c r="A60">
        <v>54</v>
      </c>
      <c r="B60" s="1">
        <v>0.53733796296296299</v>
      </c>
      <c r="C60">
        <v>108001</v>
      </c>
      <c r="D60">
        <v>6070.3639999999996</v>
      </c>
      <c r="E60">
        <v>6071.9809999999998</v>
      </c>
      <c r="F60">
        <v>1.617</v>
      </c>
      <c r="G60">
        <v>6176.9309999999996</v>
      </c>
      <c r="H60">
        <v>106.568</v>
      </c>
      <c r="I60">
        <v>6705.3590000000004</v>
      </c>
      <c r="J60">
        <v>634.995</v>
      </c>
      <c r="L60">
        <f t="shared" si="0"/>
        <v>0.16782494350349214</v>
      </c>
      <c r="M60">
        <f t="shared" si="1"/>
        <v>4.3305382549451509E-2</v>
      </c>
    </row>
    <row r="61" spans="1:13" x14ac:dyDescent="0.25">
      <c r="A61">
        <v>55</v>
      </c>
      <c r="B61" s="1">
        <v>0.53733796296296299</v>
      </c>
      <c r="C61">
        <v>110001</v>
      </c>
      <c r="D61">
        <v>6067.5519999999997</v>
      </c>
      <c r="E61">
        <v>6079.3670000000002</v>
      </c>
      <c r="F61">
        <v>11.815</v>
      </c>
      <c r="G61">
        <v>6180.2539999999999</v>
      </c>
      <c r="H61">
        <v>112.703</v>
      </c>
      <c r="I61">
        <v>6709.2939999999999</v>
      </c>
      <c r="J61">
        <v>641.74199999999996</v>
      </c>
      <c r="K61" t="s">
        <v>33</v>
      </c>
      <c r="L61">
        <f t="shared" si="0"/>
        <v>0.17562042066749567</v>
      </c>
      <c r="M61">
        <f t="shared" si="1"/>
        <v>4.5316919772079335E-2</v>
      </c>
    </row>
    <row r="62" spans="1:13" x14ac:dyDescent="0.25">
      <c r="A62">
        <v>56</v>
      </c>
      <c r="B62" s="1">
        <v>0.53733796296296299</v>
      </c>
      <c r="C62">
        <v>112000</v>
      </c>
      <c r="D62">
        <v>6065.7449999999999</v>
      </c>
      <c r="E62">
        <v>6074.12</v>
      </c>
      <c r="F62">
        <v>8.3740000000000006</v>
      </c>
      <c r="G62">
        <v>6172.4560000000001</v>
      </c>
      <c r="H62">
        <v>106.71</v>
      </c>
      <c r="I62">
        <v>6702.8059999999996</v>
      </c>
      <c r="J62">
        <v>637.05999999999995</v>
      </c>
      <c r="K62" t="s">
        <v>15</v>
      </c>
      <c r="L62">
        <f t="shared" si="0"/>
        <v>0.16750384579160518</v>
      </c>
      <c r="M62">
        <f t="shared" si="1"/>
        <v>4.3222526813237724E-2</v>
      </c>
    </row>
    <row r="63" spans="1:13" x14ac:dyDescent="0.25">
      <c r="A63">
        <v>57</v>
      </c>
      <c r="B63" s="1">
        <v>0.53733796296296299</v>
      </c>
      <c r="C63">
        <v>114000</v>
      </c>
      <c r="D63">
        <v>6068.9849999999997</v>
      </c>
      <c r="E63">
        <v>6077.7259999999997</v>
      </c>
      <c r="F63">
        <v>8.7409999999999997</v>
      </c>
      <c r="G63">
        <v>6166.96</v>
      </c>
      <c r="H63">
        <v>97.974999999999994</v>
      </c>
      <c r="I63">
        <v>6673.1210000000001</v>
      </c>
      <c r="J63">
        <v>604.13599999999997</v>
      </c>
      <c r="L63">
        <f t="shared" si="0"/>
        <v>0.16217374895718845</v>
      </c>
      <c r="M63">
        <f t="shared" si="1"/>
        <v>4.1847153894162471E-2</v>
      </c>
    </row>
    <row r="64" spans="1:13" x14ac:dyDescent="0.25">
      <c r="A64">
        <v>58</v>
      </c>
      <c r="B64" s="1">
        <v>0.53733796296296299</v>
      </c>
      <c r="C64">
        <v>116001</v>
      </c>
      <c r="D64">
        <v>6071.9790000000003</v>
      </c>
      <c r="E64">
        <v>6075.4750000000004</v>
      </c>
      <c r="F64">
        <v>3.496</v>
      </c>
      <c r="G64">
        <v>6169.2340000000004</v>
      </c>
      <c r="H64">
        <v>97.254999999999995</v>
      </c>
      <c r="I64">
        <v>6700.5829999999996</v>
      </c>
      <c r="J64">
        <v>628.60400000000004</v>
      </c>
      <c r="L64">
        <f t="shared" si="0"/>
        <v>0.15471584654249732</v>
      </c>
      <c r="M64">
        <f t="shared" si="1"/>
        <v>3.9922724126200376E-2</v>
      </c>
    </row>
    <row r="65" spans="1:13" x14ac:dyDescent="0.25">
      <c r="A65">
        <v>59</v>
      </c>
      <c r="B65" s="1">
        <v>0.53733796296296299</v>
      </c>
      <c r="C65">
        <v>118001</v>
      </c>
      <c r="D65">
        <v>6068.8059999999996</v>
      </c>
      <c r="E65">
        <v>6077.1180000000004</v>
      </c>
      <c r="F65">
        <v>8.3119999999999994</v>
      </c>
      <c r="G65">
        <v>6171.1210000000001</v>
      </c>
      <c r="H65">
        <v>102.315</v>
      </c>
      <c r="I65">
        <v>6693.9610000000002</v>
      </c>
      <c r="J65">
        <v>625.15499999999997</v>
      </c>
      <c r="L65">
        <f t="shared" si="0"/>
        <v>0.16366341147395447</v>
      </c>
      <c r="M65">
        <f t="shared" si="1"/>
        <v>4.2231544937659467E-2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6"/>
    </sheetView>
  </sheetViews>
  <sheetFormatPr defaultRowHeight="15" x14ac:dyDescent="0.25"/>
  <sheetData>
    <row r="1" spans="1:13" x14ac:dyDescent="0.25">
      <c r="A1" t="s">
        <v>34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0.53979166666666667</v>
      </c>
      <c r="C6">
        <v>0</v>
      </c>
      <c r="D6">
        <v>6097.201</v>
      </c>
      <c r="E6">
        <v>6875.2969999999996</v>
      </c>
      <c r="F6">
        <v>778.09500000000003</v>
      </c>
      <c r="G6">
        <v>11259.646000000001</v>
      </c>
      <c r="H6">
        <v>5162.4440000000004</v>
      </c>
      <c r="I6">
        <v>6776.8670000000002</v>
      </c>
      <c r="J6">
        <v>679.66600000000005</v>
      </c>
    </row>
    <row r="7" spans="1:13" x14ac:dyDescent="0.25">
      <c r="A7">
        <v>1</v>
      </c>
      <c r="B7" s="1">
        <v>0.53979166666666667</v>
      </c>
      <c r="C7">
        <v>1999</v>
      </c>
      <c r="D7">
        <v>6089.067</v>
      </c>
      <c r="E7">
        <v>6857.7780000000002</v>
      </c>
      <c r="F7">
        <v>768.71</v>
      </c>
      <c r="G7">
        <v>11000.146000000001</v>
      </c>
      <c r="H7">
        <v>4911.0789999999997</v>
      </c>
      <c r="I7">
        <v>6744.5050000000001</v>
      </c>
      <c r="J7">
        <v>655.43799999999999</v>
      </c>
      <c r="K7" t="s">
        <v>14</v>
      </c>
      <c r="L7">
        <f>H7/J7</f>
        <v>7.4928200684122679</v>
      </c>
      <c r="M7">
        <f>L7*(J$7/H$7)</f>
        <v>1</v>
      </c>
    </row>
    <row r="8" spans="1:13" x14ac:dyDescent="0.25">
      <c r="A8">
        <v>2</v>
      </c>
      <c r="B8" s="1">
        <v>0.53979166666666667</v>
      </c>
      <c r="C8">
        <v>3999</v>
      </c>
      <c r="D8">
        <v>6083.3149999999996</v>
      </c>
      <c r="E8">
        <v>6313.6559999999999</v>
      </c>
      <c r="F8">
        <v>230.34</v>
      </c>
      <c r="G8">
        <v>10838.181</v>
      </c>
      <c r="H8">
        <v>4754.866</v>
      </c>
      <c r="I8">
        <v>6749.2560000000003</v>
      </c>
      <c r="J8">
        <v>665.94100000000003</v>
      </c>
      <c r="K8" t="s">
        <v>15</v>
      </c>
      <c r="L8">
        <f t="shared" ref="L8:L65" si="0">H8/J8</f>
        <v>7.1400709672478486</v>
      </c>
      <c r="M8">
        <f t="shared" ref="M8:M65" si="1">L8*(J$7/H$7)</f>
        <v>0.95292171733156728</v>
      </c>
    </row>
    <row r="9" spans="1:13" x14ac:dyDescent="0.25">
      <c r="A9">
        <v>3</v>
      </c>
      <c r="B9" s="1">
        <v>0.53979166666666667</v>
      </c>
      <c r="C9">
        <v>6000</v>
      </c>
      <c r="D9">
        <v>6086.4430000000002</v>
      </c>
      <c r="E9">
        <v>6229.067</v>
      </c>
      <c r="F9">
        <v>142.624</v>
      </c>
      <c r="G9">
        <v>10668.508</v>
      </c>
      <c r="H9">
        <v>4582.0649999999996</v>
      </c>
      <c r="I9">
        <v>6739.9070000000002</v>
      </c>
      <c r="J9">
        <v>653.46400000000006</v>
      </c>
      <c r="L9">
        <f t="shared" si="0"/>
        <v>7.0119624034376784</v>
      </c>
      <c r="M9">
        <f t="shared" si="1"/>
        <v>0.93582420763021434</v>
      </c>
    </row>
    <row r="10" spans="1:13" x14ac:dyDescent="0.25">
      <c r="A10">
        <v>4</v>
      </c>
      <c r="B10" s="1">
        <v>0.53979166666666667</v>
      </c>
      <c r="C10">
        <v>8000</v>
      </c>
      <c r="D10">
        <v>6085.634</v>
      </c>
      <c r="E10">
        <v>6276.1959999999999</v>
      </c>
      <c r="F10">
        <v>190.56200000000001</v>
      </c>
      <c r="G10">
        <v>10478.65</v>
      </c>
      <c r="H10">
        <v>4393.0150000000003</v>
      </c>
      <c r="I10">
        <v>6740.8159999999998</v>
      </c>
      <c r="J10">
        <v>655.18200000000002</v>
      </c>
      <c r="K10" t="s">
        <v>16</v>
      </c>
      <c r="L10">
        <f t="shared" si="0"/>
        <v>6.7050300527181763</v>
      </c>
      <c r="M10">
        <f t="shared" si="1"/>
        <v>0.89486067882302367</v>
      </c>
    </row>
    <row r="11" spans="1:13" x14ac:dyDescent="0.25">
      <c r="A11">
        <v>5</v>
      </c>
      <c r="B11" s="1">
        <v>0.53979166666666667</v>
      </c>
      <c r="C11">
        <v>10000</v>
      </c>
      <c r="D11">
        <v>6081.8090000000002</v>
      </c>
      <c r="E11">
        <v>6174.8540000000003</v>
      </c>
      <c r="F11">
        <v>93.045000000000002</v>
      </c>
      <c r="G11">
        <v>10038.790999999999</v>
      </c>
      <c r="H11">
        <v>3956.9830000000002</v>
      </c>
      <c r="I11">
        <v>6745.9570000000003</v>
      </c>
      <c r="J11">
        <v>664.14800000000002</v>
      </c>
      <c r="K11" t="s">
        <v>15</v>
      </c>
      <c r="L11">
        <f t="shared" si="0"/>
        <v>5.9579837626553118</v>
      </c>
      <c r="M11">
        <f t="shared" si="1"/>
        <v>0.79515906004103631</v>
      </c>
    </row>
    <row r="12" spans="1:13" x14ac:dyDescent="0.25">
      <c r="A12">
        <v>6</v>
      </c>
      <c r="B12" s="1">
        <v>0.53979166666666667</v>
      </c>
      <c r="C12">
        <v>11999</v>
      </c>
      <c r="D12">
        <v>6083.6509999999998</v>
      </c>
      <c r="E12">
        <v>6163.8990000000003</v>
      </c>
      <c r="F12">
        <v>80.248000000000005</v>
      </c>
      <c r="G12">
        <v>9980.5910000000003</v>
      </c>
      <c r="H12">
        <v>3896.94</v>
      </c>
      <c r="I12">
        <v>6736.6180000000004</v>
      </c>
      <c r="J12">
        <v>652.96699999999998</v>
      </c>
      <c r="L12">
        <f t="shared" si="0"/>
        <v>5.9680504527793907</v>
      </c>
      <c r="M12">
        <f t="shared" si="1"/>
        <v>0.79650257156702609</v>
      </c>
    </row>
    <row r="13" spans="1:13" x14ac:dyDescent="0.25">
      <c r="A13">
        <v>7</v>
      </c>
      <c r="B13" s="1">
        <v>0.53979166666666667</v>
      </c>
      <c r="C13">
        <v>13999</v>
      </c>
      <c r="D13">
        <v>6087.2790000000005</v>
      </c>
      <c r="E13">
        <v>6205.2849999999999</v>
      </c>
      <c r="F13">
        <v>118.00700000000001</v>
      </c>
      <c r="G13">
        <v>9890.2440000000006</v>
      </c>
      <c r="H13">
        <v>3802.9659999999999</v>
      </c>
      <c r="I13">
        <v>6735.3890000000001</v>
      </c>
      <c r="J13">
        <v>648.11</v>
      </c>
      <c r="K13" t="s">
        <v>17</v>
      </c>
      <c r="L13">
        <f t="shared" si="0"/>
        <v>5.86777861782722</v>
      </c>
      <c r="M13">
        <f t="shared" si="1"/>
        <v>0.78312018228813618</v>
      </c>
    </row>
    <row r="14" spans="1:13" x14ac:dyDescent="0.25">
      <c r="A14">
        <v>8</v>
      </c>
      <c r="B14" s="1">
        <v>0.53979166666666667</v>
      </c>
      <c r="C14">
        <v>16000</v>
      </c>
      <c r="D14">
        <v>6083.634</v>
      </c>
      <c r="E14">
        <v>6149.8249999999998</v>
      </c>
      <c r="F14">
        <v>66.191000000000003</v>
      </c>
      <c r="G14">
        <v>9540.4719999999998</v>
      </c>
      <c r="H14">
        <v>3456.8380000000002</v>
      </c>
      <c r="I14">
        <v>6739.7250000000004</v>
      </c>
      <c r="J14">
        <v>656.09</v>
      </c>
      <c r="K14" t="s">
        <v>15</v>
      </c>
      <c r="L14">
        <f t="shared" si="0"/>
        <v>5.2688472618085935</v>
      </c>
      <c r="M14">
        <f t="shared" si="1"/>
        <v>0.7031861453634326</v>
      </c>
    </row>
    <row r="15" spans="1:13" x14ac:dyDescent="0.25">
      <c r="A15">
        <v>9</v>
      </c>
      <c r="B15" s="1">
        <v>0.53979166666666667</v>
      </c>
      <c r="C15">
        <v>18000</v>
      </c>
      <c r="D15">
        <v>6082.701</v>
      </c>
      <c r="E15">
        <v>6147.7449999999999</v>
      </c>
      <c r="F15">
        <v>65.043999999999997</v>
      </c>
      <c r="G15">
        <v>9533.9840000000004</v>
      </c>
      <c r="H15">
        <v>3451.2829999999999</v>
      </c>
      <c r="I15">
        <v>6729.375</v>
      </c>
      <c r="J15">
        <v>646.673</v>
      </c>
      <c r="L15">
        <f t="shared" si="0"/>
        <v>5.3369832975862606</v>
      </c>
      <c r="M15">
        <f t="shared" si="1"/>
        <v>0.71227965557127948</v>
      </c>
    </row>
    <row r="16" spans="1:13" x14ac:dyDescent="0.25">
      <c r="A16">
        <v>10</v>
      </c>
      <c r="B16" s="1">
        <v>0.53979166666666667</v>
      </c>
      <c r="C16">
        <v>19999</v>
      </c>
      <c r="D16">
        <v>6082.7719999999999</v>
      </c>
      <c r="E16">
        <v>6173.03</v>
      </c>
      <c r="F16">
        <v>90.259</v>
      </c>
      <c r="G16">
        <v>9598.2360000000008</v>
      </c>
      <c r="H16">
        <v>3515.4639999999999</v>
      </c>
      <c r="I16">
        <v>6732.1859999999997</v>
      </c>
      <c r="J16">
        <v>649.41399999999999</v>
      </c>
      <c r="K16" t="s">
        <v>18</v>
      </c>
      <c r="L16">
        <f t="shared" si="0"/>
        <v>5.4132864397749358</v>
      </c>
      <c r="M16">
        <f t="shared" si="1"/>
        <v>0.72246315677536543</v>
      </c>
    </row>
    <row r="17" spans="1:13" x14ac:dyDescent="0.25">
      <c r="A17">
        <v>11</v>
      </c>
      <c r="B17" s="1">
        <v>0.53979166666666667</v>
      </c>
      <c r="C17">
        <v>21999</v>
      </c>
      <c r="D17">
        <v>6081.6009999999997</v>
      </c>
      <c r="E17">
        <v>6137.7030000000004</v>
      </c>
      <c r="F17">
        <v>56.103000000000002</v>
      </c>
      <c r="G17">
        <v>9343.1460000000006</v>
      </c>
      <c r="H17">
        <v>3261.5450000000001</v>
      </c>
      <c r="I17">
        <v>6736.4589999999998</v>
      </c>
      <c r="J17">
        <v>654.85799999999995</v>
      </c>
      <c r="K17" t="s">
        <v>15</v>
      </c>
      <c r="L17">
        <f t="shared" si="0"/>
        <v>4.9805377654392258</v>
      </c>
      <c r="M17">
        <f t="shared" si="1"/>
        <v>0.66470804316199261</v>
      </c>
    </row>
    <row r="18" spans="1:13" x14ac:dyDescent="0.25">
      <c r="A18">
        <v>12</v>
      </c>
      <c r="B18" s="1">
        <v>0.53979166666666667</v>
      </c>
      <c r="C18">
        <v>24000</v>
      </c>
      <c r="D18">
        <v>6077.0770000000002</v>
      </c>
      <c r="E18">
        <v>6132.9849999999997</v>
      </c>
      <c r="F18">
        <v>55.908000000000001</v>
      </c>
      <c r="G18">
        <v>9239.0789999999997</v>
      </c>
      <c r="H18">
        <v>3162.002</v>
      </c>
      <c r="I18">
        <v>6721.8789999999999</v>
      </c>
      <c r="J18">
        <v>644.80200000000002</v>
      </c>
      <c r="L18">
        <f t="shared" si="0"/>
        <v>4.9038340451797602</v>
      </c>
      <c r="M18">
        <f t="shared" si="1"/>
        <v>0.65447108036839396</v>
      </c>
    </row>
    <row r="19" spans="1:13" x14ac:dyDescent="0.25">
      <c r="A19">
        <v>13</v>
      </c>
      <c r="B19" s="1">
        <v>0.53979166666666667</v>
      </c>
      <c r="C19">
        <v>26000</v>
      </c>
      <c r="D19">
        <v>6084.067</v>
      </c>
      <c r="E19">
        <v>6161.7070000000003</v>
      </c>
      <c r="F19">
        <v>77.64</v>
      </c>
      <c r="G19">
        <v>9074.8109999999997</v>
      </c>
      <c r="H19">
        <v>2990.7440000000001</v>
      </c>
      <c r="I19">
        <v>6728.1639999999998</v>
      </c>
      <c r="J19">
        <v>644.09699999999998</v>
      </c>
      <c r="K19" t="s">
        <v>19</v>
      </c>
      <c r="L19">
        <f t="shared" si="0"/>
        <v>4.6433130413586774</v>
      </c>
      <c r="M19">
        <f t="shared" si="1"/>
        <v>0.61970166091851686</v>
      </c>
    </row>
    <row r="20" spans="1:13" x14ac:dyDescent="0.25">
      <c r="A20">
        <v>14</v>
      </c>
      <c r="B20" s="1">
        <v>0.53979166666666667</v>
      </c>
      <c r="C20">
        <v>28000</v>
      </c>
      <c r="D20">
        <v>6080.134</v>
      </c>
      <c r="E20">
        <v>6132.8540000000003</v>
      </c>
      <c r="F20">
        <v>52.719000000000001</v>
      </c>
      <c r="G20">
        <v>8710.4330000000009</v>
      </c>
      <c r="H20">
        <v>2630.299</v>
      </c>
      <c r="I20">
        <v>6736.951</v>
      </c>
      <c r="J20">
        <v>656.81700000000001</v>
      </c>
      <c r="K20" t="s">
        <v>15</v>
      </c>
      <c r="L20">
        <f t="shared" si="0"/>
        <v>4.004614679583506</v>
      </c>
      <c r="M20">
        <f t="shared" si="1"/>
        <v>0.53446027570659205</v>
      </c>
    </row>
    <row r="21" spans="1:13" x14ac:dyDescent="0.25">
      <c r="A21">
        <v>15</v>
      </c>
      <c r="B21" s="1">
        <v>0.53979166666666667</v>
      </c>
      <c r="C21">
        <v>29999</v>
      </c>
      <c r="D21">
        <v>6079.6540000000005</v>
      </c>
      <c r="E21">
        <v>6126.7870000000003</v>
      </c>
      <c r="F21">
        <v>47.133000000000003</v>
      </c>
      <c r="G21">
        <v>8696.9249999999993</v>
      </c>
      <c r="H21">
        <v>2617.2710000000002</v>
      </c>
      <c r="I21">
        <v>6745.1959999999999</v>
      </c>
      <c r="J21">
        <v>665.54200000000003</v>
      </c>
      <c r="L21">
        <f t="shared" si="0"/>
        <v>3.9325406961544127</v>
      </c>
      <c r="M21">
        <f t="shared" si="1"/>
        <v>0.52484120267787515</v>
      </c>
    </row>
    <row r="22" spans="1:13" x14ac:dyDescent="0.25">
      <c r="A22">
        <v>16</v>
      </c>
      <c r="B22" s="1">
        <v>0.53979166666666667</v>
      </c>
      <c r="C22">
        <v>31999</v>
      </c>
      <c r="D22">
        <v>6082.0739999999996</v>
      </c>
      <c r="E22">
        <v>6153.7340000000004</v>
      </c>
      <c r="F22">
        <v>71.66</v>
      </c>
      <c r="G22">
        <v>8586.85</v>
      </c>
      <c r="H22">
        <v>2504.777</v>
      </c>
      <c r="I22">
        <v>6739.3469999999998</v>
      </c>
      <c r="J22">
        <v>657.27300000000002</v>
      </c>
      <c r="K22" t="s">
        <v>20</v>
      </c>
      <c r="L22">
        <f t="shared" si="0"/>
        <v>3.8108624574567949</v>
      </c>
      <c r="M22">
        <f t="shared" si="1"/>
        <v>0.50860189123216448</v>
      </c>
    </row>
    <row r="23" spans="1:13" x14ac:dyDescent="0.25">
      <c r="A23">
        <v>17</v>
      </c>
      <c r="B23" s="1">
        <v>0.53979166666666667</v>
      </c>
      <c r="C23">
        <v>34000</v>
      </c>
      <c r="D23">
        <v>6077.7950000000001</v>
      </c>
      <c r="E23">
        <v>6127.62</v>
      </c>
      <c r="F23">
        <v>49.823999999999998</v>
      </c>
      <c r="G23">
        <v>8288.7909999999993</v>
      </c>
      <c r="H23">
        <v>2210.9960000000001</v>
      </c>
      <c r="I23">
        <v>6742.6859999999997</v>
      </c>
      <c r="J23">
        <v>664.89099999999996</v>
      </c>
      <c r="K23" t="s">
        <v>15</v>
      </c>
      <c r="L23">
        <f t="shared" si="0"/>
        <v>3.3253510725818218</v>
      </c>
      <c r="M23">
        <f t="shared" si="1"/>
        <v>0.44380500829061892</v>
      </c>
    </row>
    <row r="24" spans="1:13" x14ac:dyDescent="0.25">
      <c r="A24">
        <v>18</v>
      </c>
      <c r="B24" s="1">
        <v>0.53979166666666667</v>
      </c>
      <c r="C24">
        <v>36000</v>
      </c>
      <c r="D24">
        <v>6081.9769999999999</v>
      </c>
      <c r="E24">
        <v>6125.7979999999998</v>
      </c>
      <c r="F24">
        <v>43.822000000000003</v>
      </c>
      <c r="G24">
        <v>8236.0939999999991</v>
      </c>
      <c r="H24">
        <v>2154.1179999999999</v>
      </c>
      <c r="I24">
        <v>6727.0919999999996</v>
      </c>
      <c r="J24">
        <v>645.11500000000001</v>
      </c>
      <c r="L24">
        <f t="shared" si="0"/>
        <v>3.339122482038086</v>
      </c>
      <c r="M24">
        <f t="shared" si="1"/>
        <v>0.44564295572970403</v>
      </c>
    </row>
    <row r="25" spans="1:13" x14ac:dyDescent="0.25">
      <c r="A25">
        <v>19</v>
      </c>
      <c r="B25" s="1">
        <v>0.53979166666666667</v>
      </c>
      <c r="C25">
        <v>38000</v>
      </c>
      <c r="D25">
        <v>6080.2889999999998</v>
      </c>
      <c r="E25">
        <v>6144.076</v>
      </c>
      <c r="F25">
        <v>63.786999999999999</v>
      </c>
      <c r="G25">
        <v>8173.63</v>
      </c>
      <c r="H25">
        <v>2093.3409999999999</v>
      </c>
      <c r="I25">
        <v>6727.3909999999996</v>
      </c>
      <c r="J25">
        <v>647.10199999999998</v>
      </c>
      <c r="K25" t="s">
        <v>21</v>
      </c>
      <c r="L25">
        <f t="shared" si="0"/>
        <v>3.2349475044119784</v>
      </c>
      <c r="M25">
        <f t="shared" si="1"/>
        <v>0.43173964874048626</v>
      </c>
    </row>
    <row r="26" spans="1:13" x14ac:dyDescent="0.25">
      <c r="A26">
        <v>20</v>
      </c>
      <c r="B26" s="1">
        <v>0.53979166666666667</v>
      </c>
      <c r="C26">
        <v>39999</v>
      </c>
      <c r="D26">
        <v>6079.6310000000003</v>
      </c>
      <c r="E26">
        <v>6121.7430000000004</v>
      </c>
      <c r="F26">
        <v>42.112000000000002</v>
      </c>
      <c r="G26">
        <v>8028.8310000000001</v>
      </c>
      <c r="H26">
        <v>1949.2</v>
      </c>
      <c r="I26">
        <v>6731.67</v>
      </c>
      <c r="J26">
        <v>652.03899999999999</v>
      </c>
      <c r="K26" t="s">
        <v>15</v>
      </c>
      <c r="L26">
        <f t="shared" si="0"/>
        <v>2.9893917388377078</v>
      </c>
      <c r="M26">
        <f t="shared" si="1"/>
        <v>0.398967506431949</v>
      </c>
    </row>
    <row r="27" spans="1:13" x14ac:dyDescent="0.25">
      <c r="A27">
        <v>21</v>
      </c>
      <c r="B27" s="1">
        <v>0.53979166666666667</v>
      </c>
      <c r="C27">
        <v>41999</v>
      </c>
      <c r="D27">
        <v>6078.1009999999997</v>
      </c>
      <c r="E27">
        <v>6118.0630000000001</v>
      </c>
      <c r="F27">
        <v>39.962000000000003</v>
      </c>
      <c r="G27">
        <v>8037.7129999999997</v>
      </c>
      <c r="H27">
        <v>1959.6120000000001</v>
      </c>
      <c r="I27">
        <v>6719.2179999999998</v>
      </c>
      <c r="J27">
        <v>641.11699999999996</v>
      </c>
      <c r="L27">
        <f t="shared" si="0"/>
        <v>3.0565590991971829</v>
      </c>
      <c r="M27">
        <f t="shared" si="1"/>
        <v>0.40793173615403122</v>
      </c>
    </row>
    <row r="28" spans="1:13" x14ac:dyDescent="0.25">
      <c r="A28">
        <v>22</v>
      </c>
      <c r="B28" s="1">
        <v>0.53979166666666667</v>
      </c>
      <c r="C28">
        <v>44000</v>
      </c>
      <c r="D28">
        <v>6081.8149999999996</v>
      </c>
      <c r="E28">
        <v>6139.0460000000003</v>
      </c>
      <c r="F28">
        <v>57.23</v>
      </c>
      <c r="G28">
        <v>8033.2560000000003</v>
      </c>
      <c r="H28">
        <v>1951.44</v>
      </c>
      <c r="I28">
        <v>6716.4129999999996</v>
      </c>
      <c r="J28">
        <v>634.59799999999996</v>
      </c>
      <c r="K28" t="s">
        <v>22</v>
      </c>
      <c r="L28">
        <f t="shared" si="0"/>
        <v>3.0750806022080122</v>
      </c>
      <c r="M28">
        <f t="shared" si="1"/>
        <v>0.41040363629866577</v>
      </c>
    </row>
    <row r="29" spans="1:13" x14ac:dyDescent="0.25">
      <c r="A29">
        <v>23</v>
      </c>
      <c r="B29" s="1">
        <v>0.53979166666666667</v>
      </c>
      <c r="C29">
        <v>46000</v>
      </c>
      <c r="D29">
        <v>6083.973</v>
      </c>
      <c r="E29">
        <v>6120.4809999999998</v>
      </c>
      <c r="F29">
        <v>36.508000000000003</v>
      </c>
      <c r="G29">
        <v>7813.9210000000003</v>
      </c>
      <c r="H29">
        <v>1729.9480000000001</v>
      </c>
      <c r="I29">
        <v>6707.1090000000004</v>
      </c>
      <c r="J29">
        <v>623.13599999999997</v>
      </c>
      <c r="K29" t="s">
        <v>15</v>
      </c>
      <c r="L29">
        <f t="shared" si="0"/>
        <v>2.7761965285266781</v>
      </c>
      <c r="M29">
        <f t="shared" si="1"/>
        <v>0.37051423938903633</v>
      </c>
    </row>
    <row r="30" spans="1:13" x14ac:dyDescent="0.25">
      <c r="A30">
        <v>24</v>
      </c>
      <c r="B30" s="1">
        <v>0.53979166666666667</v>
      </c>
      <c r="C30">
        <v>47999</v>
      </c>
      <c r="D30">
        <v>6072.1139999999996</v>
      </c>
      <c r="E30">
        <v>6116.8459999999995</v>
      </c>
      <c r="F30">
        <v>44.731999999999999</v>
      </c>
      <c r="G30">
        <v>7751.6769999999997</v>
      </c>
      <c r="H30">
        <v>1679.5630000000001</v>
      </c>
      <c r="I30">
        <v>6704.0940000000001</v>
      </c>
      <c r="J30">
        <v>631.98</v>
      </c>
      <c r="L30">
        <f t="shared" si="0"/>
        <v>2.6576204943194406</v>
      </c>
      <c r="M30">
        <f t="shared" si="1"/>
        <v>0.35468895156354552</v>
      </c>
    </row>
    <row r="31" spans="1:13" x14ac:dyDescent="0.25">
      <c r="A31">
        <v>25</v>
      </c>
      <c r="B31" s="1">
        <v>0.53979166666666667</v>
      </c>
      <c r="C31">
        <v>49999</v>
      </c>
      <c r="D31">
        <v>6074.799</v>
      </c>
      <c r="E31">
        <v>6135.5169999999998</v>
      </c>
      <c r="F31">
        <v>60.718000000000004</v>
      </c>
      <c r="G31">
        <v>7737.6220000000003</v>
      </c>
      <c r="H31">
        <v>1662.8230000000001</v>
      </c>
      <c r="I31">
        <v>6687.4120000000003</v>
      </c>
      <c r="J31">
        <v>612.61300000000006</v>
      </c>
      <c r="K31" t="s">
        <v>23</v>
      </c>
      <c r="L31">
        <f t="shared" si="0"/>
        <v>2.714312298302517</v>
      </c>
      <c r="M31">
        <f t="shared" si="1"/>
        <v>0.36225510202031069</v>
      </c>
    </row>
    <row r="32" spans="1:13" x14ac:dyDescent="0.25">
      <c r="A32">
        <v>26</v>
      </c>
      <c r="B32" s="1">
        <v>0.53979166666666667</v>
      </c>
      <c r="C32">
        <v>52000</v>
      </c>
      <c r="D32">
        <v>6082.027</v>
      </c>
      <c r="E32">
        <v>6120.8019999999997</v>
      </c>
      <c r="F32">
        <v>38.774999999999999</v>
      </c>
      <c r="G32">
        <v>7659.201</v>
      </c>
      <c r="H32">
        <v>1577.174</v>
      </c>
      <c r="I32">
        <v>6701.8370000000004</v>
      </c>
      <c r="J32">
        <v>619.80999999999995</v>
      </c>
      <c r="K32" t="s">
        <v>15</v>
      </c>
      <c r="L32">
        <f t="shared" si="0"/>
        <v>2.544608831738759</v>
      </c>
      <c r="M32">
        <f t="shared" si="1"/>
        <v>0.33960629088988159</v>
      </c>
    </row>
    <row r="33" spans="1:13" x14ac:dyDescent="0.25">
      <c r="A33">
        <v>27</v>
      </c>
      <c r="B33" s="1">
        <v>0.53979166666666667</v>
      </c>
      <c r="C33">
        <v>54000</v>
      </c>
      <c r="D33">
        <v>6081.6279999999997</v>
      </c>
      <c r="E33">
        <v>6116.9449999999997</v>
      </c>
      <c r="F33">
        <v>35.317</v>
      </c>
      <c r="G33">
        <v>7626.6769999999997</v>
      </c>
      <c r="H33">
        <v>1545.05</v>
      </c>
      <c r="I33">
        <v>6679.973</v>
      </c>
      <c r="J33">
        <v>598.346</v>
      </c>
      <c r="L33">
        <f t="shared" si="0"/>
        <v>2.5822016024173302</v>
      </c>
      <c r="M33">
        <f t="shared" si="1"/>
        <v>0.34462346337438476</v>
      </c>
    </row>
    <row r="34" spans="1:13" x14ac:dyDescent="0.25">
      <c r="A34">
        <v>28</v>
      </c>
      <c r="B34" s="1">
        <v>0.53979166666666667</v>
      </c>
      <c r="C34">
        <v>56000</v>
      </c>
      <c r="D34">
        <v>6082.3119999999999</v>
      </c>
      <c r="E34">
        <v>6127.1959999999999</v>
      </c>
      <c r="F34">
        <v>44.884</v>
      </c>
      <c r="G34">
        <v>7611.2169999999996</v>
      </c>
      <c r="H34">
        <v>1528.904</v>
      </c>
      <c r="I34">
        <v>6698.4549999999999</v>
      </c>
      <c r="J34">
        <v>616.14300000000003</v>
      </c>
      <c r="K34" t="s">
        <v>24</v>
      </c>
      <c r="L34">
        <f t="shared" si="0"/>
        <v>2.4814109711544234</v>
      </c>
      <c r="M34">
        <f t="shared" si="1"/>
        <v>0.33117183496977204</v>
      </c>
    </row>
    <row r="35" spans="1:13" x14ac:dyDescent="0.25">
      <c r="A35">
        <v>29</v>
      </c>
      <c r="B35" s="1">
        <v>0.53979166666666667</v>
      </c>
      <c r="C35">
        <v>57999</v>
      </c>
      <c r="D35">
        <v>6083.5569999999998</v>
      </c>
      <c r="E35">
        <v>6115.3230000000003</v>
      </c>
      <c r="F35">
        <v>31.765999999999998</v>
      </c>
      <c r="G35">
        <v>7480.268</v>
      </c>
      <c r="H35">
        <v>1396.711</v>
      </c>
      <c r="I35">
        <v>6691.9189999999999</v>
      </c>
      <c r="J35">
        <v>608.36199999999997</v>
      </c>
      <c r="K35" t="s">
        <v>15</v>
      </c>
      <c r="L35">
        <f t="shared" si="0"/>
        <v>2.295855099430931</v>
      </c>
      <c r="M35">
        <f t="shared" si="1"/>
        <v>0.30640734442691936</v>
      </c>
    </row>
    <row r="36" spans="1:13" x14ac:dyDescent="0.25">
      <c r="A36">
        <v>30</v>
      </c>
      <c r="B36" s="1">
        <v>0.53979166666666667</v>
      </c>
      <c r="C36">
        <v>59999</v>
      </c>
      <c r="D36">
        <v>6079.2449999999999</v>
      </c>
      <c r="E36">
        <v>6111.2129999999997</v>
      </c>
      <c r="F36">
        <v>31.968</v>
      </c>
      <c r="G36">
        <v>7475.4960000000001</v>
      </c>
      <c r="H36">
        <v>1396.251</v>
      </c>
      <c r="I36">
        <v>6686.6459999999997</v>
      </c>
      <c r="J36">
        <v>607.40099999999995</v>
      </c>
      <c r="L36">
        <f t="shared" si="0"/>
        <v>2.2987301634340414</v>
      </c>
      <c r="M36">
        <f t="shared" si="1"/>
        <v>0.30679105362810927</v>
      </c>
    </row>
    <row r="37" spans="1:13" x14ac:dyDescent="0.25">
      <c r="A37">
        <v>31</v>
      </c>
      <c r="B37" s="1">
        <v>0.53979166666666667</v>
      </c>
      <c r="C37">
        <v>62000</v>
      </c>
      <c r="D37">
        <v>6079.4430000000002</v>
      </c>
      <c r="E37">
        <v>6122.1859999999997</v>
      </c>
      <c r="F37">
        <v>42.743000000000002</v>
      </c>
      <c r="G37">
        <v>7478.3459999999995</v>
      </c>
      <c r="H37">
        <v>1398.904</v>
      </c>
      <c r="I37">
        <v>6678.0230000000001</v>
      </c>
      <c r="J37">
        <v>598.58000000000004</v>
      </c>
      <c r="K37" t="s">
        <v>25</v>
      </c>
      <c r="L37">
        <f t="shared" si="0"/>
        <v>2.3370376557853585</v>
      </c>
      <c r="M37">
        <f t="shared" si="1"/>
        <v>0.31190361365244662</v>
      </c>
    </row>
    <row r="38" spans="1:13" x14ac:dyDescent="0.25">
      <c r="A38">
        <v>32</v>
      </c>
      <c r="B38" s="1">
        <v>0.53979166666666667</v>
      </c>
      <c r="C38">
        <v>64000</v>
      </c>
      <c r="D38">
        <v>6081.1139999999996</v>
      </c>
      <c r="E38">
        <v>6111.96</v>
      </c>
      <c r="F38">
        <v>30.846</v>
      </c>
      <c r="G38">
        <v>7329.1890000000003</v>
      </c>
      <c r="H38">
        <v>1248.075</v>
      </c>
      <c r="I38">
        <v>6697.2939999999999</v>
      </c>
      <c r="J38">
        <v>616.17999999999995</v>
      </c>
      <c r="K38" t="s">
        <v>15</v>
      </c>
      <c r="L38">
        <f t="shared" si="0"/>
        <v>2.025503911194781</v>
      </c>
      <c r="M38">
        <f t="shared" si="1"/>
        <v>0.27032597776286738</v>
      </c>
    </row>
    <row r="39" spans="1:13" x14ac:dyDescent="0.25">
      <c r="A39">
        <v>33</v>
      </c>
      <c r="B39" s="1">
        <v>0.53979166666666667</v>
      </c>
      <c r="C39">
        <v>66000</v>
      </c>
      <c r="D39">
        <v>6076.5339999999997</v>
      </c>
      <c r="E39">
        <v>6107.3969999999999</v>
      </c>
      <c r="F39">
        <v>30.864000000000001</v>
      </c>
      <c r="G39">
        <v>7273.3029999999999</v>
      </c>
      <c r="H39">
        <v>1196.77</v>
      </c>
      <c r="I39">
        <v>6687.5190000000002</v>
      </c>
      <c r="J39">
        <v>610.98599999999999</v>
      </c>
      <c r="L39">
        <f t="shared" si="0"/>
        <v>1.9587519190292413</v>
      </c>
      <c r="M39">
        <f t="shared" si="1"/>
        <v>0.26141718353638538</v>
      </c>
    </row>
    <row r="40" spans="1:13" x14ac:dyDescent="0.25">
      <c r="A40">
        <v>34</v>
      </c>
      <c r="B40" s="1">
        <v>0.53979166666666667</v>
      </c>
      <c r="C40">
        <v>67999</v>
      </c>
      <c r="D40">
        <v>6083.5339999999997</v>
      </c>
      <c r="E40">
        <v>6119.4390000000003</v>
      </c>
      <c r="F40">
        <v>35.905999999999999</v>
      </c>
      <c r="G40">
        <v>7288</v>
      </c>
      <c r="H40">
        <v>1204.4659999999999</v>
      </c>
      <c r="I40">
        <v>6684.5349999999999</v>
      </c>
      <c r="J40">
        <v>601.00199999999995</v>
      </c>
      <c r="K40" t="s">
        <v>26</v>
      </c>
      <c r="L40">
        <f t="shared" si="0"/>
        <v>2.0040964921913735</v>
      </c>
      <c r="M40">
        <f t="shared" si="1"/>
        <v>0.26746892009860351</v>
      </c>
    </row>
    <row r="41" spans="1:13" x14ac:dyDescent="0.25">
      <c r="A41">
        <v>35</v>
      </c>
      <c r="B41" s="1">
        <v>0.53979166666666667</v>
      </c>
      <c r="C41">
        <v>69999</v>
      </c>
      <c r="D41">
        <v>6079.3360000000002</v>
      </c>
      <c r="E41">
        <v>6104.0249999999996</v>
      </c>
      <c r="F41">
        <v>24.689</v>
      </c>
      <c r="G41">
        <v>7173.2240000000002</v>
      </c>
      <c r="H41">
        <v>1093.8889999999999</v>
      </c>
      <c r="I41">
        <v>6698.6409999999996</v>
      </c>
      <c r="J41">
        <v>619.30499999999995</v>
      </c>
      <c r="K41" t="s">
        <v>15</v>
      </c>
      <c r="L41">
        <f t="shared" si="0"/>
        <v>1.7663170812442981</v>
      </c>
      <c r="M41">
        <f t="shared" si="1"/>
        <v>0.23573461862385034</v>
      </c>
    </row>
    <row r="42" spans="1:13" x14ac:dyDescent="0.25">
      <c r="A42">
        <v>36</v>
      </c>
      <c r="B42" s="1">
        <v>0.53979166666666667</v>
      </c>
      <c r="C42">
        <v>72000</v>
      </c>
      <c r="D42">
        <v>6081.46</v>
      </c>
      <c r="E42">
        <v>6106.3140000000003</v>
      </c>
      <c r="F42">
        <v>24.853999999999999</v>
      </c>
      <c r="G42">
        <v>7106.7240000000002</v>
      </c>
      <c r="H42">
        <v>1025.2650000000001</v>
      </c>
      <c r="I42">
        <v>6692.3909999999996</v>
      </c>
      <c r="J42">
        <v>610.93200000000002</v>
      </c>
      <c r="L42">
        <f t="shared" si="0"/>
        <v>1.6781982282807253</v>
      </c>
      <c r="M42">
        <f t="shared" si="1"/>
        <v>0.22397417967576211</v>
      </c>
    </row>
    <row r="43" spans="1:13" x14ac:dyDescent="0.25">
      <c r="A43">
        <v>37</v>
      </c>
      <c r="B43" s="1">
        <v>0.53979166666666667</v>
      </c>
      <c r="C43">
        <v>74000</v>
      </c>
      <c r="D43">
        <v>6075.3519999999999</v>
      </c>
      <c r="E43">
        <v>6106.3540000000003</v>
      </c>
      <c r="F43">
        <v>31.001000000000001</v>
      </c>
      <c r="G43">
        <v>7107.2169999999996</v>
      </c>
      <c r="H43">
        <v>1031.864</v>
      </c>
      <c r="I43">
        <v>6693.0219999999999</v>
      </c>
      <c r="J43">
        <v>617.66899999999998</v>
      </c>
      <c r="K43" t="s">
        <v>27</v>
      </c>
      <c r="L43">
        <f t="shared" si="0"/>
        <v>1.6705776071002432</v>
      </c>
      <c r="M43">
        <f t="shared" si="1"/>
        <v>0.22295712319890787</v>
      </c>
    </row>
    <row r="44" spans="1:13" x14ac:dyDescent="0.25">
      <c r="A44">
        <v>38</v>
      </c>
      <c r="B44" s="1">
        <v>0.53979166666666667</v>
      </c>
      <c r="C44">
        <v>75999</v>
      </c>
      <c r="D44">
        <v>6079.5439999999999</v>
      </c>
      <c r="E44">
        <v>6101.1880000000001</v>
      </c>
      <c r="F44">
        <v>21.645</v>
      </c>
      <c r="G44">
        <v>7019.63</v>
      </c>
      <c r="H44">
        <v>940.08600000000001</v>
      </c>
      <c r="I44">
        <v>6700.4690000000001</v>
      </c>
      <c r="J44">
        <v>620.92499999999995</v>
      </c>
      <c r="K44" t="s">
        <v>15</v>
      </c>
      <c r="L44">
        <f t="shared" si="0"/>
        <v>1.5140089382775699</v>
      </c>
      <c r="M44">
        <f t="shared" si="1"/>
        <v>0.20206129660849967</v>
      </c>
    </row>
    <row r="45" spans="1:13" x14ac:dyDescent="0.25">
      <c r="A45">
        <v>39</v>
      </c>
      <c r="B45" s="1">
        <v>0.53979166666666667</v>
      </c>
      <c r="C45">
        <v>77999</v>
      </c>
      <c r="D45">
        <v>6076.674</v>
      </c>
      <c r="E45">
        <v>6101.2340000000004</v>
      </c>
      <c r="F45">
        <v>24.559000000000001</v>
      </c>
      <c r="G45">
        <v>6990.0789999999997</v>
      </c>
      <c r="H45">
        <v>913.404</v>
      </c>
      <c r="I45">
        <v>6689.3370000000004</v>
      </c>
      <c r="J45">
        <v>612.66300000000001</v>
      </c>
      <c r="L45">
        <f t="shared" si="0"/>
        <v>1.4908750814069072</v>
      </c>
      <c r="M45">
        <f t="shared" si="1"/>
        <v>0.19897382664933316</v>
      </c>
    </row>
    <row r="46" spans="1:13" x14ac:dyDescent="0.25">
      <c r="A46">
        <v>40</v>
      </c>
      <c r="B46" s="1">
        <v>0.53979166666666667</v>
      </c>
      <c r="C46">
        <v>80000</v>
      </c>
      <c r="D46">
        <v>6078.0810000000001</v>
      </c>
      <c r="E46">
        <v>6111.8990000000003</v>
      </c>
      <c r="F46">
        <v>33.819000000000003</v>
      </c>
      <c r="G46">
        <v>6975.1419999999998</v>
      </c>
      <c r="H46">
        <v>897.06100000000004</v>
      </c>
      <c r="I46">
        <v>6689.9269999999997</v>
      </c>
      <c r="J46">
        <v>611.846</v>
      </c>
      <c r="K46" t="s">
        <v>28</v>
      </c>
      <c r="L46">
        <f t="shared" si="0"/>
        <v>1.4661548821108581</v>
      </c>
      <c r="M46">
        <f t="shared" si="1"/>
        <v>0.1956746416868832</v>
      </c>
    </row>
    <row r="47" spans="1:13" x14ac:dyDescent="0.25">
      <c r="A47">
        <v>41</v>
      </c>
      <c r="B47" s="1">
        <v>0.53979166666666667</v>
      </c>
      <c r="C47">
        <v>82000</v>
      </c>
      <c r="D47">
        <v>6081.02</v>
      </c>
      <c r="E47">
        <v>6102.7889999999998</v>
      </c>
      <c r="F47">
        <v>21.768999999999998</v>
      </c>
      <c r="G47">
        <v>6938.2910000000002</v>
      </c>
      <c r="H47">
        <v>857.27099999999996</v>
      </c>
      <c r="I47">
        <v>6706.7759999999998</v>
      </c>
      <c r="J47">
        <v>625.75599999999997</v>
      </c>
      <c r="K47" t="s">
        <v>15</v>
      </c>
      <c r="L47">
        <f t="shared" si="0"/>
        <v>1.3699764764540812</v>
      </c>
      <c r="M47">
        <f t="shared" si="1"/>
        <v>0.18283856597992215</v>
      </c>
    </row>
    <row r="48" spans="1:13" x14ac:dyDescent="0.25">
      <c r="A48">
        <v>42</v>
      </c>
      <c r="B48" s="1">
        <v>0.53979166666666667</v>
      </c>
      <c r="C48">
        <v>84000</v>
      </c>
      <c r="D48">
        <v>6077.473</v>
      </c>
      <c r="E48">
        <v>6103.951</v>
      </c>
      <c r="F48">
        <v>26.477</v>
      </c>
      <c r="G48">
        <v>6879.3980000000001</v>
      </c>
      <c r="H48">
        <v>801.92399999999998</v>
      </c>
      <c r="I48">
        <v>6707.652</v>
      </c>
      <c r="J48">
        <v>630.17899999999997</v>
      </c>
      <c r="L48">
        <f t="shared" si="0"/>
        <v>1.2725336769394093</v>
      </c>
      <c r="M48">
        <f t="shared" si="1"/>
        <v>0.16983374287927616</v>
      </c>
    </row>
    <row r="49" spans="1:13" x14ac:dyDescent="0.25">
      <c r="A49">
        <v>43</v>
      </c>
      <c r="B49" s="1">
        <v>0.53979166666666667</v>
      </c>
      <c r="C49">
        <v>85999</v>
      </c>
      <c r="D49">
        <v>6075.433</v>
      </c>
      <c r="E49">
        <v>6112.6710000000003</v>
      </c>
      <c r="F49">
        <v>37.238</v>
      </c>
      <c r="G49">
        <v>6837.0079999999998</v>
      </c>
      <c r="H49">
        <v>761.57500000000005</v>
      </c>
      <c r="I49">
        <v>6682.0330000000004</v>
      </c>
      <c r="J49">
        <v>606.601</v>
      </c>
      <c r="K49" t="s">
        <v>29</v>
      </c>
      <c r="L49">
        <f t="shared" si="0"/>
        <v>1.2554793018804784</v>
      </c>
      <c r="M49">
        <f t="shared" si="1"/>
        <v>0.16755764724329156</v>
      </c>
    </row>
    <row r="50" spans="1:13" x14ac:dyDescent="0.25">
      <c r="A50">
        <v>44</v>
      </c>
      <c r="B50" s="1">
        <v>0.53979166666666667</v>
      </c>
      <c r="C50">
        <v>87999</v>
      </c>
      <c r="D50">
        <v>6080.0370000000003</v>
      </c>
      <c r="E50">
        <v>6102.0320000000002</v>
      </c>
      <c r="F50">
        <v>21.995000000000001</v>
      </c>
      <c r="G50">
        <v>6791.9489999999996</v>
      </c>
      <c r="H50">
        <v>711.91200000000003</v>
      </c>
      <c r="I50">
        <v>6682.6779999999999</v>
      </c>
      <c r="J50">
        <v>602.64099999999996</v>
      </c>
      <c r="K50" t="s">
        <v>15</v>
      </c>
      <c r="L50">
        <f t="shared" si="0"/>
        <v>1.181320222155479</v>
      </c>
      <c r="M50">
        <f t="shared" si="1"/>
        <v>0.15766029497166364</v>
      </c>
    </row>
    <row r="51" spans="1:13" x14ac:dyDescent="0.25">
      <c r="A51">
        <v>45</v>
      </c>
      <c r="B51" s="1">
        <v>0.53979166666666667</v>
      </c>
      <c r="C51">
        <v>90000</v>
      </c>
      <c r="D51">
        <v>6079.433</v>
      </c>
      <c r="E51">
        <v>6102.2870000000003</v>
      </c>
      <c r="F51">
        <v>22.853999999999999</v>
      </c>
      <c r="G51">
        <v>6803.8190000000004</v>
      </c>
      <c r="H51">
        <v>724.38599999999997</v>
      </c>
      <c r="I51">
        <v>6680.232</v>
      </c>
      <c r="J51">
        <v>600.79899999999998</v>
      </c>
      <c r="L51">
        <f t="shared" si="0"/>
        <v>1.2057044036358249</v>
      </c>
      <c r="M51">
        <f t="shared" si="1"/>
        <v>0.16091463462718841</v>
      </c>
    </row>
    <row r="52" spans="1:13" x14ac:dyDescent="0.25">
      <c r="A52">
        <v>46</v>
      </c>
      <c r="B52" s="1">
        <v>0.53979166666666667</v>
      </c>
      <c r="C52">
        <v>92000</v>
      </c>
      <c r="D52">
        <v>6077.9930000000004</v>
      </c>
      <c r="E52">
        <v>6109.4620000000004</v>
      </c>
      <c r="F52">
        <v>31.469000000000001</v>
      </c>
      <c r="G52">
        <v>6759.6769999999997</v>
      </c>
      <c r="H52">
        <v>681.68399999999997</v>
      </c>
      <c r="I52">
        <v>6693.9719999999998</v>
      </c>
      <c r="J52">
        <v>615.97900000000004</v>
      </c>
      <c r="K52" t="s">
        <v>30</v>
      </c>
      <c r="L52">
        <f t="shared" si="0"/>
        <v>1.1066675974343281</v>
      </c>
      <c r="M52">
        <f t="shared" si="1"/>
        <v>0.14769707364250528</v>
      </c>
    </row>
    <row r="53" spans="1:13" x14ac:dyDescent="0.25">
      <c r="A53">
        <v>47</v>
      </c>
      <c r="B53" s="1">
        <v>0.53979166666666667</v>
      </c>
      <c r="C53">
        <v>94000</v>
      </c>
      <c r="D53">
        <v>6083.0969999999998</v>
      </c>
      <c r="E53">
        <v>6100.1329999999998</v>
      </c>
      <c r="F53">
        <v>17.036000000000001</v>
      </c>
      <c r="G53">
        <v>6712.3389999999999</v>
      </c>
      <c r="H53">
        <v>629.24099999999999</v>
      </c>
      <c r="I53">
        <v>6698.2049999999999</v>
      </c>
      <c r="J53">
        <v>615.10799999999995</v>
      </c>
      <c r="K53" t="s">
        <v>15</v>
      </c>
      <c r="L53">
        <f t="shared" si="0"/>
        <v>1.0229764529155856</v>
      </c>
      <c r="M53">
        <f t="shared" si="1"/>
        <v>0.13652756152896048</v>
      </c>
    </row>
    <row r="54" spans="1:13" x14ac:dyDescent="0.25">
      <c r="A54">
        <v>48</v>
      </c>
      <c r="B54" s="1">
        <v>0.53979166666666667</v>
      </c>
      <c r="C54">
        <v>95999</v>
      </c>
      <c r="D54">
        <v>6078</v>
      </c>
      <c r="E54">
        <v>6098.2449999999999</v>
      </c>
      <c r="F54">
        <v>20.245000000000001</v>
      </c>
      <c r="G54">
        <v>6679.1419999999998</v>
      </c>
      <c r="H54">
        <v>601.14200000000005</v>
      </c>
      <c r="I54">
        <v>6676.0590000000002</v>
      </c>
      <c r="J54">
        <v>598.05899999999997</v>
      </c>
      <c r="L54">
        <f t="shared" si="0"/>
        <v>1.0051550097900042</v>
      </c>
      <c r="M54">
        <f t="shared" si="1"/>
        <v>0.13414909214588908</v>
      </c>
    </row>
    <row r="55" spans="1:13" x14ac:dyDescent="0.25">
      <c r="A55">
        <v>49</v>
      </c>
      <c r="B55" s="1">
        <v>0.53979166666666667</v>
      </c>
      <c r="C55">
        <v>97999</v>
      </c>
      <c r="D55">
        <v>6079.3829999999998</v>
      </c>
      <c r="E55">
        <v>6107.8440000000001</v>
      </c>
      <c r="F55">
        <v>28.462</v>
      </c>
      <c r="G55">
        <v>6698.9840000000004</v>
      </c>
      <c r="H55">
        <v>619.60199999999998</v>
      </c>
      <c r="I55">
        <v>6676.884</v>
      </c>
      <c r="J55">
        <v>597.50099999999998</v>
      </c>
      <c r="K55" t="s">
        <v>31</v>
      </c>
      <c r="L55">
        <f t="shared" si="0"/>
        <v>1.0369890594325366</v>
      </c>
      <c r="M55">
        <f t="shared" si="1"/>
        <v>0.13839769939281021</v>
      </c>
    </row>
    <row r="56" spans="1:13" x14ac:dyDescent="0.25">
      <c r="A56">
        <v>50</v>
      </c>
      <c r="B56" s="1">
        <v>0.53979166666666667</v>
      </c>
      <c r="C56">
        <v>100000</v>
      </c>
      <c r="D56">
        <v>6073.96</v>
      </c>
      <c r="E56">
        <v>6101.4790000000003</v>
      </c>
      <c r="F56">
        <v>27.518999999999998</v>
      </c>
      <c r="G56">
        <v>6622.0159999999996</v>
      </c>
      <c r="H56">
        <v>548.05600000000004</v>
      </c>
      <c r="I56">
        <v>6674.6540000000005</v>
      </c>
      <c r="J56">
        <v>600.69399999999996</v>
      </c>
      <c r="K56" t="s">
        <v>15</v>
      </c>
      <c r="L56">
        <f t="shared" si="0"/>
        <v>0.91237135713025275</v>
      </c>
      <c r="M56">
        <f t="shared" si="1"/>
        <v>0.12176608390431892</v>
      </c>
    </row>
    <row r="57" spans="1:13" x14ac:dyDescent="0.25">
      <c r="A57">
        <v>51</v>
      </c>
      <c r="B57" s="1">
        <v>0.53979166666666667</v>
      </c>
      <c r="C57">
        <v>102000</v>
      </c>
      <c r="D57">
        <v>6079.674</v>
      </c>
      <c r="E57">
        <v>6096.0839999999998</v>
      </c>
      <c r="F57">
        <v>16.408999999999999</v>
      </c>
      <c r="G57">
        <v>6617.567</v>
      </c>
      <c r="H57">
        <v>537.89200000000005</v>
      </c>
      <c r="I57">
        <v>6671.482</v>
      </c>
      <c r="J57">
        <v>591.80700000000002</v>
      </c>
      <c r="L57">
        <f t="shared" si="0"/>
        <v>0.90889766427230501</v>
      </c>
      <c r="M57">
        <f t="shared" si="1"/>
        <v>0.12130248103834435</v>
      </c>
    </row>
    <row r="58" spans="1:13" x14ac:dyDescent="0.25">
      <c r="A58">
        <v>52</v>
      </c>
      <c r="B58" s="1">
        <v>0.53979166666666667</v>
      </c>
      <c r="C58">
        <v>103999</v>
      </c>
      <c r="D58">
        <v>6079.9430000000002</v>
      </c>
      <c r="E58">
        <v>6104.7969999999996</v>
      </c>
      <c r="F58">
        <v>24.853999999999999</v>
      </c>
      <c r="G58">
        <v>6613.7479999999996</v>
      </c>
      <c r="H58">
        <v>533.80499999999995</v>
      </c>
      <c r="I58">
        <v>6686.8760000000002</v>
      </c>
      <c r="J58">
        <v>606.93299999999999</v>
      </c>
      <c r="K58" t="s">
        <v>32</v>
      </c>
      <c r="L58">
        <f t="shared" si="0"/>
        <v>0.87951223611172891</v>
      </c>
      <c r="M58">
        <f t="shared" si="1"/>
        <v>0.11738066950513307</v>
      </c>
    </row>
    <row r="59" spans="1:13" x14ac:dyDescent="0.25">
      <c r="A59">
        <v>53</v>
      </c>
      <c r="B59" s="1">
        <v>0.53979166666666667</v>
      </c>
      <c r="C59">
        <v>105999</v>
      </c>
      <c r="D59">
        <v>6075.1580000000004</v>
      </c>
      <c r="E59">
        <v>6092.8419999999996</v>
      </c>
      <c r="F59">
        <v>17.684000000000001</v>
      </c>
      <c r="G59">
        <v>6590.8540000000003</v>
      </c>
      <c r="H59">
        <v>515.697</v>
      </c>
      <c r="I59">
        <v>6671.2910000000002</v>
      </c>
      <c r="J59">
        <v>596.13400000000001</v>
      </c>
      <c r="K59" t="s">
        <v>15</v>
      </c>
      <c r="L59">
        <f t="shared" si="0"/>
        <v>0.86506892745590758</v>
      </c>
      <c r="M59">
        <f t="shared" si="1"/>
        <v>0.11545304966054205</v>
      </c>
    </row>
    <row r="60" spans="1:13" x14ac:dyDescent="0.25">
      <c r="A60">
        <v>54</v>
      </c>
      <c r="B60" s="1">
        <v>0.53979166666666667</v>
      </c>
      <c r="C60">
        <v>107999</v>
      </c>
      <c r="D60">
        <v>6076.7719999999999</v>
      </c>
      <c r="E60">
        <v>6091.683</v>
      </c>
      <c r="F60">
        <v>14.911</v>
      </c>
      <c r="G60">
        <v>6549.7240000000002</v>
      </c>
      <c r="H60">
        <v>472.95299999999997</v>
      </c>
      <c r="I60">
        <v>6669.3109999999997</v>
      </c>
      <c r="J60">
        <v>592.54</v>
      </c>
      <c r="L60">
        <f t="shared" si="0"/>
        <v>0.79817902588854761</v>
      </c>
      <c r="M60">
        <f t="shared" si="1"/>
        <v>0.10652584989374797</v>
      </c>
    </row>
    <row r="61" spans="1:13" x14ac:dyDescent="0.25">
      <c r="A61">
        <v>55</v>
      </c>
      <c r="B61" s="1">
        <v>0.53979166666666667</v>
      </c>
      <c r="C61">
        <v>110000</v>
      </c>
      <c r="D61">
        <v>6080.5469999999996</v>
      </c>
      <c r="E61">
        <v>6101.549</v>
      </c>
      <c r="F61">
        <v>21.001999999999999</v>
      </c>
      <c r="G61">
        <v>6579.299</v>
      </c>
      <c r="H61">
        <v>498.75200000000001</v>
      </c>
      <c r="I61">
        <v>6677.4170000000004</v>
      </c>
      <c r="J61">
        <v>596.87</v>
      </c>
      <c r="K61" t="s">
        <v>33</v>
      </c>
      <c r="L61">
        <f t="shared" si="0"/>
        <v>0.83561244492100462</v>
      </c>
      <c r="M61">
        <f t="shared" si="1"/>
        <v>0.11152175513245327</v>
      </c>
    </row>
    <row r="62" spans="1:13" x14ac:dyDescent="0.25">
      <c r="A62">
        <v>56</v>
      </c>
      <c r="B62" s="1">
        <v>0.53979166666666667</v>
      </c>
      <c r="C62">
        <v>112000</v>
      </c>
      <c r="D62">
        <v>6077.9830000000002</v>
      </c>
      <c r="E62">
        <v>6089.7910000000002</v>
      </c>
      <c r="F62">
        <v>11.808</v>
      </c>
      <c r="G62">
        <v>6526.48</v>
      </c>
      <c r="H62">
        <v>448.49700000000001</v>
      </c>
      <c r="I62">
        <v>6679.8649999999998</v>
      </c>
      <c r="J62">
        <v>601.88199999999995</v>
      </c>
      <c r="K62" t="s">
        <v>15</v>
      </c>
      <c r="L62">
        <f t="shared" si="0"/>
        <v>0.74515768871639299</v>
      </c>
      <c r="M62">
        <f t="shared" si="1"/>
        <v>9.9449563970951241E-2</v>
      </c>
    </row>
    <row r="63" spans="1:13" x14ac:dyDescent="0.25">
      <c r="A63">
        <v>57</v>
      </c>
      <c r="B63" s="1">
        <v>0.53979166666666667</v>
      </c>
      <c r="C63">
        <v>113999</v>
      </c>
      <c r="D63">
        <v>6080.4089999999997</v>
      </c>
      <c r="E63">
        <v>6088.4750000000004</v>
      </c>
      <c r="F63">
        <v>8.0660000000000007</v>
      </c>
      <c r="G63">
        <v>6484.2359999999999</v>
      </c>
      <c r="H63">
        <v>403.827</v>
      </c>
      <c r="I63">
        <v>6682.1660000000002</v>
      </c>
      <c r="J63">
        <v>601.75699999999995</v>
      </c>
      <c r="L63">
        <f t="shared" si="0"/>
        <v>0.67107985449276042</v>
      </c>
      <c r="M63">
        <f t="shared" si="1"/>
        <v>8.956305481321436E-2</v>
      </c>
    </row>
    <row r="64" spans="1:13" x14ac:dyDescent="0.25">
      <c r="A64">
        <v>58</v>
      </c>
      <c r="B64" s="1">
        <v>0.53979166666666667</v>
      </c>
      <c r="C64">
        <v>115999</v>
      </c>
      <c r="D64">
        <v>6075.7849999999999</v>
      </c>
      <c r="E64">
        <v>6094.7489999999998</v>
      </c>
      <c r="F64">
        <v>18.963999999999999</v>
      </c>
      <c r="G64">
        <v>6512.0429999999997</v>
      </c>
      <c r="H64">
        <v>436.25799999999998</v>
      </c>
      <c r="I64">
        <v>6671.6580000000004</v>
      </c>
      <c r="J64">
        <v>595.87300000000005</v>
      </c>
      <c r="L64">
        <f t="shared" si="0"/>
        <v>0.73213251817081815</v>
      </c>
      <c r="M64">
        <f t="shared" si="1"/>
        <v>9.7711210396909665E-2</v>
      </c>
    </row>
    <row r="65" spans="1:13" x14ac:dyDescent="0.25">
      <c r="A65">
        <v>59</v>
      </c>
      <c r="B65" s="1">
        <v>0.53979166666666667</v>
      </c>
      <c r="C65">
        <v>118000</v>
      </c>
      <c r="D65">
        <v>6076.43</v>
      </c>
      <c r="E65">
        <v>6100.8990000000003</v>
      </c>
      <c r="F65">
        <v>24.47</v>
      </c>
      <c r="G65">
        <v>6489.8739999999998</v>
      </c>
      <c r="H65">
        <v>413.44400000000002</v>
      </c>
      <c r="I65">
        <v>6696.0479999999998</v>
      </c>
      <c r="J65">
        <v>619.61900000000003</v>
      </c>
      <c r="L65">
        <f t="shared" si="0"/>
        <v>0.66725520037313257</v>
      </c>
      <c r="M65">
        <f t="shared" si="1"/>
        <v>8.9052612271593543E-2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S53" sqref="S53"/>
    </sheetView>
  </sheetViews>
  <sheetFormatPr defaultRowHeight="15" x14ac:dyDescent="0.25"/>
  <sheetData>
    <row r="1" spans="1:13" x14ac:dyDescent="0.25">
      <c r="A1" t="s">
        <v>36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0.5427777777777778</v>
      </c>
      <c r="C6">
        <v>0</v>
      </c>
      <c r="D6">
        <v>6085.1030000000001</v>
      </c>
      <c r="E6">
        <v>6696.6350000000002</v>
      </c>
      <c r="F6">
        <v>611.53200000000004</v>
      </c>
      <c r="G6">
        <v>11235.388999999999</v>
      </c>
      <c r="H6">
        <v>5150.2860000000001</v>
      </c>
      <c r="I6">
        <v>6877.0690000000004</v>
      </c>
      <c r="J6">
        <v>791.96600000000001</v>
      </c>
    </row>
    <row r="7" spans="1:13" x14ac:dyDescent="0.25">
      <c r="A7">
        <v>1</v>
      </c>
      <c r="B7" s="1">
        <v>0.5427777777777778</v>
      </c>
      <c r="C7">
        <v>2001</v>
      </c>
      <c r="D7">
        <v>6074.5730000000003</v>
      </c>
      <c r="E7">
        <v>6667.5630000000001</v>
      </c>
      <c r="F7">
        <v>592.99</v>
      </c>
      <c r="G7">
        <v>11014.906999999999</v>
      </c>
      <c r="H7">
        <v>4940.3339999999998</v>
      </c>
      <c r="I7">
        <v>6861.8180000000002</v>
      </c>
      <c r="J7">
        <v>787.245</v>
      </c>
      <c r="K7" t="s">
        <v>14</v>
      </c>
      <c r="L7">
        <f>H7/J7</f>
        <v>6.2754720576186571</v>
      </c>
      <c r="M7">
        <f>L7*(J$7/H$7)</f>
        <v>0.99999999999999989</v>
      </c>
    </row>
    <row r="8" spans="1:13" x14ac:dyDescent="0.25">
      <c r="A8">
        <v>2</v>
      </c>
      <c r="B8" s="1">
        <v>0.5427777777777778</v>
      </c>
      <c r="C8">
        <v>4001</v>
      </c>
      <c r="D8">
        <v>6074.8850000000002</v>
      </c>
      <c r="E8">
        <v>6236.7190000000001</v>
      </c>
      <c r="F8">
        <v>161.834</v>
      </c>
      <c r="G8">
        <v>10771.137000000001</v>
      </c>
      <c r="H8">
        <v>4696.2520000000004</v>
      </c>
      <c r="I8">
        <v>6847.5079999999998</v>
      </c>
      <c r="J8">
        <v>772.62300000000005</v>
      </c>
      <c r="K8" t="s">
        <v>15</v>
      </c>
      <c r="L8">
        <f t="shared" ref="L8:L65" si="0">H8/J8</f>
        <v>6.0783228042654702</v>
      </c>
      <c r="M8">
        <f t="shared" ref="M8:M65" si="1">L8*(J$7/H$7)</f>
        <v>0.96858415565505696</v>
      </c>
    </row>
    <row r="9" spans="1:13" x14ac:dyDescent="0.25">
      <c r="A9">
        <v>3</v>
      </c>
      <c r="B9" s="1">
        <v>0.5427777777777778</v>
      </c>
      <c r="C9">
        <v>6000</v>
      </c>
      <c r="D9">
        <v>6072.518</v>
      </c>
      <c r="E9">
        <v>6156.7619999999997</v>
      </c>
      <c r="F9">
        <v>84.244</v>
      </c>
      <c r="G9">
        <v>10713.261</v>
      </c>
      <c r="H9">
        <v>4640.7430000000004</v>
      </c>
      <c r="I9">
        <v>6835.8119999999999</v>
      </c>
      <c r="J9">
        <v>763.29399999999998</v>
      </c>
      <c r="L9">
        <f t="shared" si="0"/>
        <v>6.0798892694034024</v>
      </c>
      <c r="M9">
        <f t="shared" si="1"/>
        <v>0.96883377275534033</v>
      </c>
    </row>
    <row r="10" spans="1:13" x14ac:dyDescent="0.25">
      <c r="A10">
        <v>4</v>
      </c>
      <c r="B10" s="1">
        <v>0.5427777777777778</v>
      </c>
      <c r="C10">
        <v>8000</v>
      </c>
      <c r="D10">
        <v>6070.3450000000003</v>
      </c>
      <c r="E10">
        <v>6188.6289999999999</v>
      </c>
      <c r="F10">
        <v>118.28400000000001</v>
      </c>
      <c r="G10">
        <v>10571.915999999999</v>
      </c>
      <c r="H10">
        <v>4501.57</v>
      </c>
      <c r="I10">
        <v>6840.98</v>
      </c>
      <c r="J10">
        <v>770.63400000000001</v>
      </c>
      <c r="K10" t="s">
        <v>16</v>
      </c>
      <c r="L10">
        <f t="shared" si="0"/>
        <v>5.8413851452180925</v>
      </c>
      <c r="M10">
        <f t="shared" si="1"/>
        <v>0.93082800649656827</v>
      </c>
    </row>
    <row r="11" spans="1:13" x14ac:dyDescent="0.25">
      <c r="A11">
        <v>5</v>
      </c>
      <c r="B11" s="1">
        <v>0.5427777777777778</v>
      </c>
      <c r="C11">
        <v>10001</v>
      </c>
      <c r="D11">
        <v>6074.3609999999999</v>
      </c>
      <c r="E11">
        <v>6132.7129999999997</v>
      </c>
      <c r="F11">
        <v>58.351999999999997</v>
      </c>
      <c r="G11">
        <v>10336.518</v>
      </c>
      <c r="H11">
        <v>4262.1570000000002</v>
      </c>
      <c r="I11">
        <v>6854.0370000000003</v>
      </c>
      <c r="J11">
        <v>779.67600000000004</v>
      </c>
      <c r="K11" t="s">
        <v>15</v>
      </c>
      <c r="L11">
        <f t="shared" si="0"/>
        <v>5.4665745771320395</v>
      </c>
      <c r="M11">
        <f t="shared" si="1"/>
        <v>0.87110173178054606</v>
      </c>
    </row>
    <row r="12" spans="1:13" x14ac:dyDescent="0.25">
      <c r="A12">
        <v>6</v>
      </c>
      <c r="B12" s="1">
        <v>0.5427777777777778</v>
      </c>
      <c r="C12">
        <v>12001</v>
      </c>
      <c r="D12">
        <v>6072.9</v>
      </c>
      <c r="E12">
        <v>6129.5720000000001</v>
      </c>
      <c r="F12">
        <v>56.671999999999997</v>
      </c>
      <c r="G12">
        <v>10184.965</v>
      </c>
      <c r="H12">
        <v>4112.0649999999996</v>
      </c>
      <c r="I12">
        <v>6837.4369999999999</v>
      </c>
      <c r="J12">
        <v>764.53700000000003</v>
      </c>
      <c r="L12">
        <f t="shared" si="0"/>
        <v>5.3785035910623025</v>
      </c>
      <c r="M12">
        <f t="shared" si="1"/>
        <v>0.85706757064316752</v>
      </c>
    </row>
    <row r="13" spans="1:13" x14ac:dyDescent="0.25">
      <c r="A13">
        <v>7</v>
      </c>
      <c r="B13" s="1">
        <v>0.5427777777777778</v>
      </c>
      <c r="C13">
        <v>14001</v>
      </c>
      <c r="D13">
        <v>6071.7759999999998</v>
      </c>
      <c r="E13">
        <v>6145.7550000000001</v>
      </c>
      <c r="F13">
        <v>73.978999999999999</v>
      </c>
      <c r="G13">
        <v>10104.142</v>
      </c>
      <c r="H13">
        <v>4032.366</v>
      </c>
      <c r="I13">
        <v>6842.23</v>
      </c>
      <c r="J13">
        <v>770.45399999999995</v>
      </c>
      <c r="K13" t="s">
        <v>17</v>
      </c>
      <c r="L13">
        <f t="shared" si="0"/>
        <v>5.2337530858428929</v>
      </c>
      <c r="M13">
        <f t="shared" si="1"/>
        <v>0.83400149626814468</v>
      </c>
    </row>
    <row r="14" spans="1:13" x14ac:dyDescent="0.25">
      <c r="A14">
        <v>8</v>
      </c>
      <c r="B14" s="1">
        <v>0.5427777777777778</v>
      </c>
      <c r="C14">
        <v>16000</v>
      </c>
      <c r="D14">
        <v>6071.1940000000004</v>
      </c>
      <c r="E14">
        <v>6120.04</v>
      </c>
      <c r="F14">
        <v>48.845999999999997</v>
      </c>
      <c r="G14">
        <v>9741.9560000000001</v>
      </c>
      <c r="H14">
        <v>3670.7620000000002</v>
      </c>
      <c r="I14">
        <v>6850.2969999999996</v>
      </c>
      <c r="J14">
        <v>779.10299999999995</v>
      </c>
      <c r="K14" t="s">
        <v>15</v>
      </c>
      <c r="L14">
        <f t="shared" si="0"/>
        <v>4.7115233800922347</v>
      </c>
      <c r="M14">
        <f t="shared" si="1"/>
        <v>0.75078389909684473</v>
      </c>
    </row>
    <row r="15" spans="1:13" x14ac:dyDescent="0.25">
      <c r="A15">
        <v>9</v>
      </c>
      <c r="B15" s="1">
        <v>0.5427777777777778</v>
      </c>
      <c r="C15">
        <v>18000</v>
      </c>
      <c r="D15">
        <v>6077.8270000000002</v>
      </c>
      <c r="E15">
        <v>6120.933</v>
      </c>
      <c r="F15">
        <v>43.106000000000002</v>
      </c>
      <c r="G15">
        <v>9534.509</v>
      </c>
      <c r="H15">
        <v>3456.6819999999998</v>
      </c>
      <c r="I15">
        <v>6850.5219999999999</v>
      </c>
      <c r="J15">
        <v>772.69500000000005</v>
      </c>
      <c r="L15">
        <f t="shared" si="0"/>
        <v>4.4735400125534648</v>
      </c>
      <c r="M15">
        <f t="shared" si="1"/>
        <v>0.71286111570243071</v>
      </c>
    </row>
    <row r="16" spans="1:13" x14ac:dyDescent="0.25">
      <c r="A16">
        <v>10</v>
      </c>
      <c r="B16" s="1">
        <v>0.5427777777777778</v>
      </c>
      <c r="C16">
        <v>20001</v>
      </c>
      <c r="D16">
        <v>6068.576</v>
      </c>
      <c r="E16">
        <v>6131.9110000000001</v>
      </c>
      <c r="F16">
        <v>63.335000000000001</v>
      </c>
      <c r="G16">
        <v>9580.0130000000008</v>
      </c>
      <c r="H16">
        <v>3511.4380000000001</v>
      </c>
      <c r="I16">
        <v>6858.2359999999999</v>
      </c>
      <c r="J16">
        <v>789.66099999999994</v>
      </c>
      <c r="K16" t="s">
        <v>18</v>
      </c>
      <c r="L16">
        <f t="shared" si="0"/>
        <v>4.4467663972261517</v>
      </c>
      <c r="M16">
        <f t="shared" si="1"/>
        <v>0.7085947250498249</v>
      </c>
    </row>
    <row r="17" spans="1:13" x14ac:dyDescent="0.25">
      <c r="A17">
        <v>11</v>
      </c>
      <c r="B17" s="1">
        <v>0.5427777777777778</v>
      </c>
      <c r="C17">
        <v>22001</v>
      </c>
      <c r="D17">
        <v>6074.7579999999998</v>
      </c>
      <c r="E17">
        <v>6111.375</v>
      </c>
      <c r="F17">
        <v>36.616999999999997</v>
      </c>
      <c r="G17">
        <v>9329.3410000000003</v>
      </c>
      <c r="H17">
        <v>3254.5830000000001</v>
      </c>
      <c r="I17">
        <v>6860.4070000000002</v>
      </c>
      <c r="J17">
        <v>785.649</v>
      </c>
      <c r="K17" t="s">
        <v>15</v>
      </c>
      <c r="L17">
        <f t="shared" si="0"/>
        <v>4.1425407529316525</v>
      </c>
      <c r="M17">
        <f t="shared" si="1"/>
        <v>0.66011619761774787</v>
      </c>
    </row>
    <row r="18" spans="1:13" x14ac:dyDescent="0.25">
      <c r="A18">
        <v>12</v>
      </c>
      <c r="B18" s="1">
        <v>0.5427777777777778</v>
      </c>
      <c r="C18">
        <v>24001</v>
      </c>
      <c r="D18">
        <v>6075.6549999999997</v>
      </c>
      <c r="E18">
        <v>6110.6220000000003</v>
      </c>
      <c r="F18">
        <v>34.966999999999999</v>
      </c>
      <c r="G18">
        <v>9203.0969999999998</v>
      </c>
      <c r="H18">
        <v>3127.4430000000002</v>
      </c>
      <c r="I18">
        <v>6852.509</v>
      </c>
      <c r="J18">
        <v>776.85400000000004</v>
      </c>
      <c r="L18">
        <f t="shared" si="0"/>
        <v>4.0257796188215549</v>
      </c>
      <c r="M18">
        <f t="shared" si="1"/>
        <v>0.6415102452626027</v>
      </c>
    </row>
    <row r="19" spans="1:13" x14ac:dyDescent="0.25">
      <c r="A19">
        <v>13</v>
      </c>
      <c r="B19" s="1">
        <v>0.5427777777777778</v>
      </c>
      <c r="C19">
        <v>26000</v>
      </c>
      <c r="D19">
        <v>6071.2120000000004</v>
      </c>
      <c r="E19">
        <v>6120.6459999999997</v>
      </c>
      <c r="F19">
        <v>49.433999999999997</v>
      </c>
      <c r="G19">
        <v>9188.2610000000004</v>
      </c>
      <c r="H19">
        <v>3117.049</v>
      </c>
      <c r="I19">
        <v>6846.1350000000002</v>
      </c>
      <c r="J19">
        <v>774.923</v>
      </c>
      <c r="K19" t="s">
        <v>19</v>
      </c>
      <c r="L19">
        <f t="shared" si="0"/>
        <v>4.0223983544171489</v>
      </c>
      <c r="M19">
        <f t="shared" si="1"/>
        <v>0.64097143887905728</v>
      </c>
    </row>
    <row r="20" spans="1:13" x14ac:dyDescent="0.25">
      <c r="A20">
        <v>14</v>
      </c>
      <c r="B20" s="1">
        <v>0.5427777777777778</v>
      </c>
      <c r="C20">
        <v>28001</v>
      </c>
      <c r="D20">
        <v>6068.9059999999999</v>
      </c>
      <c r="E20">
        <v>6110.643</v>
      </c>
      <c r="F20">
        <v>41.737000000000002</v>
      </c>
      <c r="G20">
        <v>9014.9599999999991</v>
      </c>
      <c r="H20">
        <v>2946.0540000000001</v>
      </c>
      <c r="I20">
        <v>6856.4170000000004</v>
      </c>
      <c r="J20">
        <v>787.51099999999997</v>
      </c>
      <c r="K20" t="s">
        <v>15</v>
      </c>
      <c r="L20">
        <f t="shared" si="0"/>
        <v>3.7409686975800978</v>
      </c>
      <c r="M20">
        <f t="shared" si="1"/>
        <v>0.596125464862587</v>
      </c>
    </row>
    <row r="21" spans="1:13" x14ac:dyDescent="0.25">
      <c r="A21">
        <v>15</v>
      </c>
      <c r="B21" s="1">
        <v>0.5427777777777778</v>
      </c>
      <c r="C21">
        <v>30001</v>
      </c>
      <c r="D21">
        <v>6075.4449999999997</v>
      </c>
      <c r="E21">
        <v>6111.2380000000003</v>
      </c>
      <c r="F21">
        <v>35.792000000000002</v>
      </c>
      <c r="G21">
        <v>8919.2569999999996</v>
      </c>
      <c r="H21">
        <v>2843.8110000000001</v>
      </c>
      <c r="I21">
        <v>6827.7150000000001</v>
      </c>
      <c r="J21">
        <v>752.27</v>
      </c>
      <c r="L21">
        <f t="shared" si="0"/>
        <v>3.7803062730136787</v>
      </c>
      <c r="M21">
        <f t="shared" si="1"/>
        <v>0.60239392962068017</v>
      </c>
    </row>
    <row r="22" spans="1:13" x14ac:dyDescent="0.25">
      <c r="A22">
        <v>16</v>
      </c>
      <c r="B22" s="1">
        <v>0.5427777777777778</v>
      </c>
      <c r="C22">
        <v>32001</v>
      </c>
      <c r="D22">
        <v>6069.9520000000002</v>
      </c>
      <c r="E22">
        <v>6119.6369999999997</v>
      </c>
      <c r="F22">
        <v>49.685000000000002</v>
      </c>
      <c r="G22">
        <v>8920.4159999999993</v>
      </c>
      <c r="H22">
        <v>2850.4639999999999</v>
      </c>
      <c r="I22">
        <v>6833.3320000000003</v>
      </c>
      <c r="J22">
        <v>763.38099999999997</v>
      </c>
      <c r="K22" t="s">
        <v>20</v>
      </c>
      <c r="L22">
        <f t="shared" si="0"/>
        <v>3.7339991432849389</v>
      </c>
      <c r="M22">
        <f t="shared" si="1"/>
        <v>0.59501486246787194</v>
      </c>
    </row>
    <row r="23" spans="1:13" x14ac:dyDescent="0.25">
      <c r="A23">
        <v>17</v>
      </c>
      <c r="B23" s="1">
        <v>0.5427777777777778</v>
      </c>
      <c r="C23">
        <v>34000</v>
      </c>
      <c r="D23">
        <v>6073</v>
      </c>
      <c r="E23">
        <v>6103.5969999999998</v>
      </c>
      <c r="F23">
        <v>30.597000000000001</v>
      </c>
      <c r="G23">
        <v>8687.7790000000005</v>
      </c>
      <c r="H23">
        <v>2614.779</v>
      </c>
      <c r="I23">
        <v>6833.3270000000002</v>
      </c>
      <c r="J23">
        <v>760.327</v>
      </c>
      <c r="K23" t="s">
        <v>15</v>
      </c>
      <c r="L23">
        <f t="shared" si="0"/>
        <v>3.439019001035081</v>
      </c>
      <c r="M23">
        <f t="shared" si="1"/>
        <v>0.54800961098376388</v>
      </c>
    </row>
    <row r="24" spans="1:13" x14ac:dyDescent="0.25">
      <c r="A24">
        <v>18</v>
      </c>
      <c r="B24" s="1">
        <v>0.5427777777777778</v>
      </c>
      <c r="C24">
        <v>36000</v>
      </c>
      <c r="D24">
        <v>6070.3670000000002</v>
      </c>
      <c r="E24">
        <v>6107.268</v>
      </c>
      <c r="F24">
        <v>36.901000000000003</v>
      </c>
      <c r="G24">
        <v>8628.6730000000007</v>
      </c>
      <c r="H24">
        <v>2558.306</v>
      </c>
      <c r="I24">
        <v>6825.2489999999998</v>
      </c>
      <c r="J24">
        <v>754.88199999999995</v>
      </c>
      <c r="L24">
        <f t="shared" si="0"/>
        <v>3.3890144419922588</v>
      </c>
      <c r="M24">
        <f t="shared" si="1"/>
        <v>0.54004135639132811</v>
      </c>
    </row>
    <row r="25" spans="1:13" x14ac:dyDescent="0.25">
      <c r="A25">
        <v>19</v>
      </c>
      <c r="B25" s="1">
        <v>0.5427777777777778</v>
      </c>
      <c r="C25">
        <v>38000</v>
      </c>
      <c r="D25">
        <v>6069.424</v>
      </c>
      <c r="E25">
        <v>6114.9179999999997</v>
      </c>
      <c r="F25">
        <v>45.494</v>
      </c>
      <c r="G25">
        <v>8587.9290000000001</v>
      </c>
      <c r="H25">
        <v>2518.5050000000001</v>
      </c>
      <c r="I25">
        <v>6812.5950000000003</v>
      </c>
      <c r="J25">
        <v>743.17100000000005</v>
      </c>
      <c r="K25" t="s">
        <v>21</v>
      </c>
      <c r="L25">
        <f t="shared" si="0"/>
        <v>3.3888633975222389</v>
      </c>
      <c r="M25">
        <f t="shared" si="1"/>
        <v>0.54001728737012411</v>
      </c>
    </row>
    <row r="26" spans="1:13" x14ac:dyDescent="0.25">
      <c r="A26">
        <v>20</v>
      </c>
      <c r="B26" s="1">
        <v>0.5427777777777778</v>
      </c>
      <c r="C26">
        <v>40001</v>
      </c>
      <c r="D26">
        <v>6073.5479999999998</v>
      </c>
      <c r="E26">
        <v>6101.0320000000002</v>
      </c>
      <c r="F26">
        <v>27.484000000000002</v>
      </c>
      <c r="G26">
        <v>8409.5040000000008</v>
      </c>
      <c r="H26">
        <v>2335.9560000000001</v>
      </c>
      <c r="I26">
        <v>6818.0559999999996</v>
      </c>
      <c r="J26">
        <v>744.50800000000004</v>
      </c>
      <c r="K26" t="s">
        <v>15</v>
      </c>
      <c r="L26">
        <f t="shared" si="0"/>
        <v>3.1375834779478526</v>
      </c>
      <c r="M26">
        <f t="shared" si="1"/>
        <v>0.4999756909344707</v>
      </c>
    </row>
    <row r="27" spans="1:13" x14ac:dyDescent="0.25">
      <c r="A27">
        <v>21</v>
      </c>
      <c r="B27" s="1">
        <v>0.5427777777777778</v>
      </c>
      <c r="C27">
        <v>42001</v>
      </c>
      <c r="D27">
        <v>6068.1790000000001</v>
      </c>
      <c r="E27">
        <v>6095.0990000000002</v>
      </c>
      <c r="F27">
        <v>26.92</v>
      </c>
      <c r="G27">
        <v>8340.4959999999992</v>
      </c>
      <c r="H27">
        <v>2272.317</v>
      </c>
      <c r="I27">
        <v>6819.0140000000001</v>
      </c>
      <c r="J27">
        <v>750.83500000000004</v>
      </c>
      <c r="L27">
        <f t="shared" si="0"/>
        <v>3.0263866228931788</v>
      </c>
      <c r="M27">
        <f t="shared" si="1"/>
        <v>0.48225640957464427</v>
      </c>
    </row>
    <row r="28" spans="1:13" x14ac:dyDescent="0.25">
      <c r="A28">
        <v>22</v>
      </c>
      <c r="B28" s="1">
        <v>0.5427777777777778</v>
      </c>
      <c r="C28">
        <v>44000</v>
      </c>
      <c r="D28">
        <v>6073.5820000000003</v>
      </c>
      <c r="E28">
        <v>6104.0060000000003</v>
      </c>
      <c r="F28">
        <v>30.423999999999999</v>
      </c>
      <c r="G28">
        <v>8285.9470000000001</v>
      </c>
      <c r="H28">
        <v>2212.3649999999998</v>
      </c>
      <c r="I28">
        <v>6808.0609999999997</v>
      </c>
      <c r="J28">
        <v>734.47900000000004</v>
      </c>
      <c r="K28" t="s">
        <v>22</v>
      </c>
      <c r="L28">
        <f t="shared" si="0"/>
        <v>3.0121555551622303</v>
      </c>
      <c r="M28">
        <f t="shared" si="1"/>
        <v>0.47998868093203617</v>
      </c>
    </row>
    <row r="29" spans="1:13" x14ac:dyDescent="0.25">
      <c r="A29">
        <v>23</v>
      </c>
      <c r="B29" s="1">
        <v>0.5427777777777778</v>
      </c>
      <c r="C29">
        <v>46000</v>
      </c>
      <c r="D29">
        <v>6067.1670000000004</v>
      </c>
      <c r="E29">
        <v>6095.3819999999996</v>
      </c>
      <c r="F29">
        <v>28.215</v>
      </c>
      <c r="G29">
        <v>8095.8050000000003</v>
      </c>
      <c r="H29">
        <v>2028.6389999999999</v>
      </c>
      <c r="I29">
        <v>6830.366</v>
      </c>
      <c r="J29">
        <v>763.2</v>
      </c>
      <c r="K29" t="s">
        <v>15</v>
      </c>
      <c r="L29">
        <f t="shared" si="0"/>
        <v>2.658069968553459</v>
      </c>
      <c r="M29">
        <f t="shared" si="1"/>
        <v>0.42356494366451092</v>
      </c>
    </row>
    <row r="30" spans="1:13" x14ac:dyDescent="0.25">
      <c r="A30">
        <v>24</v>
      </c>
      <c r="B30" s="1">
        <v>0.5427777777777778</v>
      </c>
      <c r="C30">
        <v>48000</v>
      </c>
      <c r="D30">
        <v>6069.0969999999998</v>
      </c>
      <c r="E30">
        <v>6092.7809999999999</v>
      </c>
      <c r="F30">
        <v>23.684000000000001</v>
      </c>
      <c r="G30">
        <v>8076.3270000000002</v>
      </c>
      <c r="H30">
        <v>2007.23</v>
      </c>
      <c r="I30">
        <v>6838.6559999999999</v>
      </c>
      <c r="J30">
        <v>769.55899999999997</v>
      </c>
      <c r="L30">
        <f t="shared" si="0"/>
        <v>2.6082860443448781</v>
      </c>
      <c r="M30">
        <f t="shared" si="1"/>
        <v>0.41563184735693648</v>
      </c>
    </row>
    <row r="31" spans="1:13" x14ac:dyDescent="0.25">
      <c r="A31">
        <v>25</v>
      </c>
      <c r="B31" s="1">
        <v>0.5427777777777778</v>
      </c>
      <c r="C31">
        <v>50001</v>
      </c>
      <c r="D31">
        <v>6068.1850000000004</v>
      </c>
      <c r="E31">
        <v>6103.9489999999996</v>
      </c>
      <c r="F31">
        <v>35.764000000000003</v>
      </c>
      <c r="G31">
        <v>8001.442</v>
      </c>
      <c r="H31">
        <v>1933.258</v>
      </c>
      <c r="I31">
        <v>6827.098</v>
      </c>
      <c r="J31">
        <v>758.91399999999999</v>
      </c>
      <c r="K31" t="s">
        <v>23</v>
      </c>
      <c r="L31">
        <f t="shared" si="0"/>
        <v>2.5474006277391115</v>
      </c>
      <c r="M31">
        <f t="shared" si="1"/>
        <v>0.405929721995411</v>
      </c>
    </row>
    <row r="32" spans="1:13" x14ac:dyDescent="0.25">
      <c r="A32">
        <v>26</v>
      </c>
      <c r="B32" s="1">
        <v>0.5427777777777778</v>
      </c>
      <c r="C32">
        <v>52001</v>
      </c>
      <c r="D32">
        <v>6068.4639999999999</v>
      </c>
      <c r="E32">
        <v>6093.1369999999997</v>
      </c>
      <c r="F32">
        <v>24.672999999999998</v>
      </c>
      <c r="G32">
        <v>7850.8360000000002</v>
      </c>
      <c r="H32">
        <v>1782.373</v>
      </c>
      <c r="I32">
        <v>6804.7719999999999</v>
      </c>
      <c r="J32">
        <v>736.30899999999997</v>
      </c>
      <c r="K32" t="s">
        <v>15</v>
      </c>
      <c r="L32">
        <f t="shared" si="0"/>
        <v>2.4206861521453629</v>
      </c>
      <c r="M32">
        <f t="shared" si="1"/>
        <v>0.38573769907979422</v>
      </c>
    </row>
    <row r="33" spans="1:13" x14ac:dyDescent="0.25">
      <c r="A33">
        <v>27</v>
      </c>
      <c r="B33" s="1">
        <v>0.5427777777777778</v>
      </c>
      <c r="C33">
        <v>54000</v>
      </c>
      <c r="D33">
        <v>6068.0910000000003</v>
      </c>
      <c r="E33">
        <v>6093.7449999999999</v>
      </c>
      <c r="F33">
        <v>25.654</v>
      </c>
      <c r="G33">
        <v>7858.982</v>
      </c>
      <c r="H33">
        <v>1790.8910000000001</v>
      </c>
      <c r="I33">
        <v>6781.558</v>
      </c>
      <c r="J33">
        <v>713.46699999999998</v>
      </c>
      <c r="L33">
        <f t="shared" si="0"/>
        <v>2.5101245047072958</v>
      </c>
      <c r="M33">
        <f t="shared" si="1"/>
        <v>0.3999897508363392</v>
      </c>
    </row>
    <row r="34" spans="1:13" x14ac:dyDescent="0.25">
      <c r="A34">
        <v>28</v>
      </c>
      <c r="B34" s="1">
        <v>0.5427777777777778</v>
      </c>
      <c r="C34">
        <v>56001</v>
      </c>
      <c r="D34">
        <v>6069.4179999999997</v>
      </c>
      <c r="E34">
        <v>6102.192</v>
      </c>
      <c r="F34">
        <v>32.774000000000001</v>
      </c>
      <c r="G34">
        <v>7821.6329999999998</v>
      </c>
      <c r="H34">
        <v>1752.2149999999999</v>
      </c>
      <c r="I34">
        <v>6792.241</v>
      </c>
      <c r="J34">
        <v>722.82299999999998</v>
      </c>
      <c r="K34" t="s">
        <v>24</v>
      </c>
      <c r="L34">
        <f t="shared" si="0"/>
        <v>2.4241273451453536</v>
      </c>
      <c r="M34">
        <f t="shared" si="1"/>
        <v>0.38628605511873365</v>
      </c>
    </row>
    <row r="35" spans="1:13" x14ac:dyDescent="0.25">
      <c r="A35">
        <v>29</v>
      </c>
      <c r="B35" s="1">
        <v>0.5427777777777778</v>
      </c>
      <c r="C35">
        <v>58001</v>
      </c>
      <c r="D35">
        <v>6064.3729999999996</v>
      </c>
      <c r="E35">
        <v>6092.9409999999998</v>
      </c>
      <c r="F35">
        <v>28.568000000000001</v>
      </c>
      <c r="G35">
        <v>7668.0529999999999</v>
      </c>
      <c r="H35">
        <v>1603.68</v>
      </c>
      <c r="I35">
        <v>6785.7389999999996</v>
      </c>
      <c r="J35">
        <v>721.36599999999999</v>
      </c>
      <c r="K35" t="s">
        <v>15</v>
      </c>
      <c r="L35">
        <f t="shared" si="0"/>
        <v>2.2231155890352472</v>
      </c>
      <c r="M35">
        <f t="shared" si="1"/>
        <v>0.35425471878825465</v>
      </c>
    </row>
    <row r="36" spans="1:13" x14ac:dyDescent="0.25">
      <c r="A36">
        <v>30</v>
      </c>
      <c r="B36" s="1">
        <v>0.5427777777777778</v>
      </c>
      <c r="C36">
        <v>60001</v>
      </c>
      <c r="D36">
        <v>6070.8389999999999</v>
      </c>
      <c r="E36">
        <v>6094.5630000000001</v>
      </c>
      <c r="F36">
        <v>23.722999999999999</v>
      </c>
      <c r="G36">
        <v>7613.9290000000001</v>
      </c>
      <c r="H36">
        <v>1543.09</v>
      </c>
      <c r="I36">
        <v>6773.567</v>
      </c>
      <c r="J36">
        <v>702.72699999999998</v>
      </c>
      <c r="L36">
        <f t="shared" si="0"/>
        <v>2.1958598431538849</v>
      </c>
      <c r="M36">
        <f t="shared" si="1"/>
        <v>0.34991150036084201</v>
      </c>
    </row>
    <row r="37" spans="1:13" x14ac:dyDescent="0.25">
      <c r="A37">
        <v>31</v>
      </c>
      <c r="B37" s="1">
        <v>0.5427777777777778</v>
      </c>
      <c r="C37">
        <v>62000</v>
      </c>
      <c r="D37">
        <v>6070.424</v>
      </c>
      <c r="E37">
        <v>6095.1329999999998</v>
      </c>
      <c r="F37">
        <v>24.709</v>
      </c>
      <c r="G37">
        <v>7640.2650000000003</v>
      </c>
      <c r="H37">
        <v>1569.8409999999999</v>
      </c>
      <c r="I37">
        <v>6801.1059999999998</v>
      </c>
      <c r="J37">
        <v>730.68200000000002</v>
      </c>
      <c r="K37" t="s">
        <v>25</v>
      </c>
      <c r="L37">
        <f t="shared" si="0"/>
        <v>2.1484599319539823</v>
      </c>
      <c r="M37">
        <f t="shared" si="1"/>
        <v>0.34235829786632094</v>
      </c>
    </row>
    <row r="38" spans="1:13" x14ac:dyDescent="0.25">
      <c r="A38">
        <v>32</v>
      </c>
      <c r="B38" s="1">
        <v>0.5427777777777778</v>
      </c>
      <c r="C38">
        <v>64000</v>
      </c>
      <c r="D38">
        <v>6069.1210000000001</v>
      </c>
      <c r="E38">
        <v>6087.4920000000002</v>
      </c>
      <c r="F38">
        <v>18.370999999999999</v>
      </c>
      <c r="G38">
        <v>7517.9030000000002</v>
      </c>
      <c r="H38">
        <v>1448.7809999999999</v>
      </c>
      <c r="I38">
        <v>6793.5640000000003</v>
      </c>
      <c r="J38">
        <v>724.44299999999998</v>
      </c>
      <c r="K38" t="s">
        <v>15</v>
      </c>
      <c r="L38">
        <f t="shared" si="0"/>
        <v>1.9998550610607047</v>
      </c>
      <c r="M38">
        <f t="shared" si="1"/>
        <v>0.3186780281545204</v>
      </c>
    </row>
    <row r="39" spans="1:13" x14ac:dyDescent="0.25">
      <c r="A39">
        <v>33</v>
      </c>
      <c r="B39" s="1">
        <v>0.5427777777777778</v>
      </c>
      <c r="C39">
        <v>66000</v>
      </c>
      <c r="D39">
        <v>6068.7640000000001</v>
      </c>
      <c r="E39">
        <v>6089.1769999999997</v>
      </c>
      <c r="F39">
        <v>20.413</v>
      </c>
      <c r="G39">
        <v>7465.8540000000003</v>
      </c>
      <c r="H39">
        <v>1397.09</v>
      </c>
      <c r="I39">
        <v>6791.433</v>
      </c>
      <c r="J39">
        <v>722.67</v>
      </c>
      <c r="L39">
        <f t="shared" si="0"/>
        <v>1.9332337027965738</v>
      </c>
      <c r="M39">
        <f t="shared" si="1"/>
        <v>0.30806187726540124</v>
      </c>
    </row>
    <row r="40" spans="1:13" x14ac:dyDescent="0.25">
      <c r="A40">
        <v>34</v>
      </c>
      <c r="B40" s="1">
        <v>0.5427777777777778</v>
      </c>
      <c r="C40">
        <v>68001</v>
      </c>
      <c r="D40">
        <v>6068.7120000000004</v>
      </c>
      <c r="E40">
        <v>6093.5889999999999</v>
      </c>
      <c r="F40">
        <v>24.876999999999999</v>
      </c>
      <c r="G40">
        <v>7481.5969999999998</v>
      </c>
      <c r="H40">
        <v>1412.885</v>
      </c>
      <c r="I40">
        <v>6771.241</v>
      </c>
      <c r="J40">
        <v>702.529</v>
      </c>
      <c r="K40" t="s">
        <v>26</v>
      </c>
      <c r="L40">
        <f t="shared" si="0"/>
        <v>2.0111411770901984</v>
      </c>
      <c r="M40">
        <f t="shared" si="1"/>
        <v>0.32047647708806187</v>
      </c>
    </row>
    <row r="41" spans="1:13" x14ac:dyDescent="0.25">
      <c r="A41">
        <v>35</v>
      </c>
      <c r="B41" s="1">
        <v>0.5427777777777778</v>
      </c>
      <c r="C41">
        <v>70001</v>
      </c>
      <c r="D41">
        <v>6064.8909999999996</v>
      </c>
      <c r="E41">
        <v>6087.9870000000001</v>
      </c>
      <c r="F41">
        <v>23.096</v>
      </c>
      <c r="G41">
        <v>7368.0439999999999</v>
      </c>
      <c r="H41">
        <v>1303.153</v>
      </c>
      <c r="I41">
        <v>6782.8130000000001</v>
      </c>
      <c r="J41">
        <v>717.92200000000003</v>
      </c>
      <c r="K41" t="s">
        <v>15</v>
      </c>
      <c r="L41">
        <f t="shared" si="0"/>
        <v>1.8151735146715102</v>
      </c>
      <c r="M41">
        <f t="shared" si="1"/>
        <v>0.2892489199227366</v>
      </c>
    </row>
    <row r="42" spans="1:13" x14ac:dyDescent="0.25">
      <c r="A42">
        <v>36</v>
      </c>
      <c r="B42" s="1">
        <v>0.5427777777777778</v>
      </c>
      <c r="C42">
        <v>72000</v>
      </c>
      <c r="D42">
        <v>6071.4</v>
      </c>
      <c r="E42">
        <v>6088.2969999999996</v>
      </c>
      <c r="F42">
        <v>16.896999999999998</v>
      </c>
      <c r="G42">
        <v>7326.2259999999997</v>
      </c>
      <c r="H42">
        <v>1254.826</v>
      </c>
      <c r="I42">
        <v>6770.4059999999999</v>
      </c>
      <c r="J42">
        <v>699.00599999999997</v>
      </c>
      <c r="L42">
        <f t="shared" si="0"/>
        <v>1.7951576953559769</v>
      </c>
      <c r="M42">
        <f t="shared" si="1"/>
        <v>0.28605938786335416</v>
      </c>
    </row>
    <row r="43" spans="1:13" x14ac:dyDescent="0.25">
      <c r="A43">
        <v>37</v>
      </c>
      <c r="B43" s="1">
        <v>0.5427777777777778</v>
      </c>
      <c r="C43">
        <v>74000</v>
      </c>
      <c r="D43">
        <v>6066.7179999999998</v>
      </c>
      <c r="E43">
        <v>6094.1180000000004</v>
      </c>
      <c r="F43">
        <v>27.4</v>
      </c>
      <c r="G43">
        <v>7308.509</v>
      </c>
      <c r="H43">
        <v>1241.7909999999999</v>
      </c>
      <c r="I43">
        <v>6769.56</v>
      </c>
      <c r="J43">
        <v>702.84199999999998</v>
      </c>
      <c r="K43" t="s">
        <v>27</v>
      </c>
      <c r="L43">
        <f t="shared" si="0"/>
        <v>1.7668138785103906</v>
      </c>
      <c r="M43">
        <f t="shared" si="1"/>
        <v>0.28154278471615735</v>
      </c>
    </row>
    <row r="44" spans="1:13" x14ac:dyDescent="0.25">
      <c r="A44">
        <v>38</v>
      </c>
      <c r="B44" s="1">
        <v>0.5427777777777778</v>
      </c>
      <c r="C44">
        <v>76001</v>
      </c>
      <c r="D44">
        <v>6062.0609999999997</v>
      </c>
      <c r="E44">
        <v>6081.5439999999999</v>
      </c>
      <c r="F44">
        <v>19.483000000000001</v>
      </c>
      <c r="G44">
        <v>7213.4960000000001</v>
      </c>
      <c r="H44">
        <v>1151.4349999999999</v>
      </c>
      <c r="I44">
        <v>6743.7190000000001</v>
      </c>
      <c r="J44">
        <v>681.65800000000002</v>
      </c>
      <c r="K44" t="s">
        <v>15</v>
      </c>
      <c r="L44">
        <f t="shared" si="0"/>
        <v>1.6891681752433036</v>
      </c>
      <c r="M44">
        <f t="shared" si="1"/>
        <v>0.26916989825372428</v>
      </c>
    </row>
    <row r="45" spans="1:13" x14ac:dyDescent="0.25">
      <c r="A45">
        <v>39</v>
      </c>
      <c r="B45" s="1">
        <v>0.5427777777777778</v>
      </c>
      <c r="C45">
        <v>78001</v>
      </c>
      <c r="D45">
        <v>6070.1610000000001</v>
      </c>
      <c r="E45">
        <v>6089.76</v>
      </c>
      <c r="F45">
        <v>19.600000000000001</v>
      </c>
      <c r="G45">
        <v>7177.8720000000003</v>
      </c>
      <c r="H45">
        <v>1107.711</v>
      </c>
      <c r="I45">
        <v>6734.7420000000002</v>
      </c>
      <c r="J45">
        <v>664.58100000000002</v>
      </c>
      <c r="L45">
        <f t="shared" si="0"/>
        <v>1.6667810244349448</v>
      </c>
      <c r="M45">
        <f t="shared" si="1"/>
        <v>0.2656024931879683</v>
      </c>
    </row>
    <row r="46" spans="1:13" x14ac:dyDescent="0.25">
      <c r="A46">
        <v>40</v>
      </c>
      <c r="B46" s="1">
        <v>0.5427777777777778</v>
      </c>
      <c r="C46">
        <v>80001</v>
      </c>
      <c r="D46">
        <v>6065.009</v>
      </c>
      <c r="E46">
        <v>6087.3289999999997</v>
      </c>
      <c r="F46">
        <v>22.32</v>
      </c>
      <c r="G46">
        <v>7176.3580000000002</v>
      </c>
      <c r="H46">
        <v>1111.3489999999999</v>
      </c>
      <c r="I46">
        <v>6728.65</v>
      </c>
      <c r="J46">
        <v>663.64099999999996</v>
      </c>
      <c r="K46" t="s">
        <v>28</v>
      </c>
      <c r="L46">
        <f t="shared" si="0"/>
        <v>1.6746237800256465</v>
      </c>
      <c r="M46">
        <f t="shared" si="1"/>
        <v>0.26685224069997898</v>
      </c>
    </row>
    <row r="47" spans="1:13" x14ac:dyDescent="0.25">
      <c r="A47">
        <v>41</v>
      </c>
      <c r="B47" s="1">
        <v>0.5427777777777778</v>
      </c>
      <c r="C47">
        <v>82000</v>
      </c>
      <c r="D47">
        <v>6067.3180000000002</v>
      </c>
      <c r="E47">
        <v>6082.7790000000005</v>
      </c>
      <c r="F47">
        <v>15.461</v>
      </c>
      <c r="G47">
        <v>7089.42</v>
      </c>
      <c r="H47">
        <v>1022.102</v>
      </c>
      <c r="I47">
        <v>6710.7110000000002</v>
      </c>
      <c r="J47">
        <v>643.39300000000003</v>
      </c>
      <c r="K47" t="s">
        <v>15</v>
      </c>
      <c r="L47">
        <f t="shared" si="0"/>
        <v>1.5886122478796008</v>
      </c>
      <c r="M47">
        <f t="shared" si="1"/>
        <v>0.25314625470301733</v>
      </c>
    </row>
    <row r="48" spans="1:13" x14ac:dyDescent="0.25">
      <c r="A48">
        <v>42</v>
      </c>
      <c r="B48" s="1">
        <v>0.5427777777777778</v>
      </c>
      <c r="C48">
        <v>84001</v>
      </c>
      <c r="D48">
        <v>6067.4880000000003</v>
      </c>
      <c r="E48">
        <v>6083.1239999999998</v>
      </c>
      <c r="F48">
        <v>15.635999999999999</v>
      </c>
      <c r="G48">
        <v>7055.1769999999997</v>
      </c>
      <c r="H48">
        <v>987.68899999999996</v>
      </c>
      <c r="I48">
        <v>6713.2920000000004</v>
      </c>
      <c r="J48">
        <v>645.80399999999997</v>
      </c>
      <c r="L48">
        <f t="shared" si="0"/>
        <v>1.5293943673312647</v>
      </c>
      <c r="M48">
        <f t="shared" si="1"/>
        <v>0.24370985214961205</v>
      </c>
    </row>
    <row r="49" spans="1:13" x14ac:dyDescent="0.25">
      <c r="A49">
        <v>43</v>
      </c>
      <c r="B49" s="1">
        <v>0.5427777777777778</v>
      </c>
      <c r="C49">
        <v>86001</v>
      </c>
      <c r="D49">
        <v>6066.1390000000001</v>
      </c>
      <c r="E49">
        <v>6087.3630000000003</v>
      </c>
      <c r="F49">
        <v>21.224</v>
      </c>
      <c r="G49">
        <v>7058.4030000000002</v>
      </c>
      <c r="H49">
        <v>992.26300000000003</v>
      </c>
      <c r="I49">
        <v>6706.8429999999998</v>
      </c>
      <c r="J49">
        <v>640.70299999999997</v>
      </c>
      <c r="K49" t="s">
        <v>29</v>
      </c>
      <c r="L49">
        <f t="shared" si="0"/>
        <v>1.5487097766047608</v>
      </c>
      <c r="M49">
        <f t="shared" si="1"/>
        <v>0.24678777347507577</v>
      </c>
    </row>
    <row r="50" spans="1:13" x14ac:dyDescent="0.25">
      <c r="A50">
        <v>44</v>
      </c>
      <c r="B50" s="1">
        <v>0.5427777777777778</v>
      </c>
      <c r="C50">
        <v>88001</v>
      </c>
      <c r="D50">
        <v>6062.415</v>
      </c>
      <c r="E50">
        <v>6080.973</v>
      </c>
      <c r="F50">
        <v>18.558</v>
      </c>
      <c r="G50">
        <v>6975.4070000000002</v>
      </c>
      <c r="H50">
        <v>912.99199999999996</v>
      </c>
      <c r="I50">
        <v>6707.17</v>
      </c>
      <c r="J50">
        <v>644.755</v>
      </c>
      <c r="K50" t="s">
        <v>15</v>
      </c>
      <c r="L50">
        <f t="shared" si="0"/>
        <v>1.4160293444796861</v>
      </c>
      <c r="M50">
        <f t="shared" si="1"/>
        <v>0.22564507203256104</v>
      </c>
    </row>
    <row r="51" spans="1:13" x14ac:dyDescent="0.25">
      <c r="A51">
        <v>45</v>
      </c>
      <c r="B51" s="1">
        <v>0.5427777777777778</v>
      </c>
      <c r="C51">
        <v>90000</v>
      </c>
      <c r="D51">
        <v>6068.7479999999996</v>
      </c>
      <c r="E51">
        <v>6080.7929999999997</v>
      </c>
      <c r="F51">
        <v>12.044</v>
      </c>
      <c r="G51">
        <v>6936.1769999999997</v>
      </c>
      <c r="H51">
        <v>867.42899999999997</v>
      </c>
      <c r="I51">
        <v>6695.1859999999997</v>
      </c>
      <c r="J51">
        <v>626.43799999999999</v>
      </c>
      <c r="L51">
        <f t="shared" si="0"/>
        <v>1.3847004811330093</v>
      </c>
      <c r="M51">
        <f t="shared" si="1"/>
        <v>0.22065280004743726</v>
      </c>
    </row>
    <row r="52" spans="1:13" x14ac:dyDescent="0.25">
      <c r="A52">
        <v>46</v>
      </c>
      <c r="B52" s="1">
        <v>0.5427777777777778</v>
      </c>
      <c r="C52">
        <v>92000</v>
      </c>
      <c r="D52">
        <v>6063.7179999999998</v>
      </c>
      <c r="E52">
        <v>6086.5529999999999</v>
      </c>
      <c r="F52">
        <v>22.835000000000001</v>
      </c>
      <c r="G52">
        <v>6913.0039999999999</v>
      </c>
      <c r="H52">
        <v>849.28599999999994</v>
      </c>
      <c r="I52">
        <v>6714.308</v>
      </c>
      <c r="J52">
        <v>650.58900000000006</v>
      </c>
      <c r="K52" t="s">
        <v>30</v>
      </c>
      <c r="L52">
        <f t="shared" si="0"/>
        <v>1.3054109430070289</v>
      </c>
      <c r="M52">
        <f t="shared" si="1"/>
        <v>0.20801796757619392</v>
      </c>
    </row>
    <row r="53" spans="1:13" x14ac:dyDescent="0.25">
      <c r="A53">
        <v>47</v>
      </c>
      <c r="B53" s="1">
        <v>0.5427777777777778</v>
      </c>
      <c r="C53">
        <v>94001</v>
      </c>
      <c r="D53">
        <v>6069.2089999999998</v>
      </c>
      <c r="E53">
        <v>6086.076</v>
      </c>
      <c r="F53">
        <v>16.867000000000001</v>
      </c>
      <c r="G53">
        <v>6848.6679999999997</v>
      </c>
      <c r="H53">
        <v>779.45899999999995</v>
      </c>
      <c r="I53">
        <v>6715.7340000000004</v>
      </c>
      <c r="J53">
        <v>646.52499999999998</v>
      </c>
      <c r="K53" t="s">
        <v>15</v>
      </c>
      <c r="L53">
        <f t="shared" si="0"/>
        <v>1.2056130853408606</v>
      </c>
      <c r="M53">
        <f t="shared" si="1"/>
        <v>0.19211512285792132</v>
      </c>
    </row>
    <row r="54" spans="1:13" x14ac:dyDescent="0.25">
      <c r="A54">
        <v>48</v>
      </c>
      <c r="B54" s="1">
        <v>0.5427777777777778</v>
      </c>
      <c r="C54">
        <v>96001</v>
      </c>
      <c r="D54">
        <v>6065.3969999999999</v>
      </c>
      <c r="E54">
        <v>6081.3159999999998</v>
      </c>
      <c r="F54">
        <v>15.919</v>
      </c>
      <c r="G54">
        <v>6820.0749999999998</v>
      </c>
      <c r="H54">
        <v>754.678</v>
      </c>
      <c r="I54">
        <v>6692.2439999999997</v>
      </c>
      <c r="J54">
        <v>626.84699999999998</v>
      </c>
      <c r="L54">
        <f t="shared" si="0"/>
        <v>1.2039269550623997</v>
      </c>
      <c r="M54">
        <f t="shared" si="1"/>
        <v>0.19184643705022755</v>
      </c>
    </row>
    <row r="55" spans="1:13" x14ac:dyDescent="0.25">
      <c r="A55">
        <v>49</v>
      </c>
      <c r="B55" s="1">
        <v>0.5427777777777778</v>
      </c>
      <c r="C55">
        <v>98001</v>
      </c>
      <c r="D55">
        <v>6065.6909999999998</v>
      </c>
      <c r="E55">
        <v>6086.1030000000001</v>
      </c>
      <c r="F55">
        <v>20.411999999999999</v>
      </c>
      <c r="G55">
        <v>6834.1949999999997</v>
      </c>
      <c r="H55">
        <v>768.50400000000002</v>
      </c>
      <c r="I55">
        <v>6706.7879999999996</v>
      </c>
      <c r="J55">
        <v>641.09699999999998</v>
      </c>
      <c r="K55" t="s">
        <v>31</v>
      </c>
      <c r="L55">
        <f t="shared" si="0"/>
        <v>1.1987327970650308</v>
      </c>
      <c r="M55">
        <f t="shared" si="1"/>
        <v>0.19101874505356523</v>
      </c>
    </row>
    <row r="56" spans="1:13" x14ac:dyDescent="0.25">
      <c r="A56">
        <v>50</v>
      </c>
      <c r="B56" s="1">
        <v>0.5427777777777778</v>
      </c>
      <c r="C56">
        <v>100000</v>
      </c>
      <c r="D56">
        <v>6064.982</v>
      </c>
      <c r="E56">
        <v>6076.53</v>
      </c>
      <c r="F56">
        <v>11.548999999999999</v>
      </c>
      <c r="G56">
        <v>6761.7479999999996</v>
      </c>
      <c r="H56">
        <v>696.76599999999996</v>
      </c>
      <c r="I56">
        <v>6706.4530000000004</v>
      </c>
      <c r="J56">
        <v>641.47199999999998</v>
      </c>
      <c r="K56" t="s">
        <v>15</v>
      </c>
      <c r="L56">
        <f t="shared" si="0"/>
        <v>1.0861986181781902</v>
      </c>
      <c r="M56">
        <f t="shared" si="1"/>
        <v>0.17308636038933589</v>
      </c>
    </row>
    <row r="57" spans="1:13" x14ac:dyDescent="0.25">
      <c r="A57">
        <v>51</v>
      </c>
      <c r="B57" s="1">
        <v>0.5427777777777778</v>
      </c>
      <c r="C57">
        <v>102000</v>
      </c>
      <c r="D57">
        <v>6063.6610000000001</v>
      </c>
      <c r="E57">
        <v>6077.2219999999998</v>
      </c>
      <c r="F57">
        <v>13.561999999999999</v>
      </c>
      <c r="G57">
        <v>6738.3450000000003</v>
      </c>
      <c r="H57">
        <v>674.68499999999995</v>
      </c>
      <c r="I57">
        <v>6690.38</v>
      </c>
      <c r="J57">
        <v>626.71900000000005</v>
      </c>
      <c r="L57">
        <f t="shared" si="0"/>
        <v>1.0765350978668269</v>
      </c>
      <c r="M57">
        <f t="shared" si="1"/>
        <v>0.17154647299558495</v>
      </c>
    </row>
    <row r="58" spans="1:13" x14ac:dyDescent="0.25">
      <c r="A58">
        <v>52</v>
      </c>
      <c r="B58" s="1">
        <v>0.5427777777777778</v>
      </c>
      <c r="C58">
        <v>104001</v>
      </c>
      <c r="D58">
        <v>6067.924</v>
      </c>
      <c r="E58">
        <v>6086.7569999999996</v>
      </c>
      <c r="F58">
        <v>18.832000000000001</v>
      </c>
      <c r="G58">
        <v>6752.23</v>
      </c>
      <c r="H58">
        <v>684.30600000000004</v>
      </c>
      <c r="I58">
        <v>6704.4080000000004</v>
      </c>
      <c r="J58">
        <v>636.48299999999995</v>
      </c>
      <c r="K58" t="s">
        <v>32</v>
      </c>
      <c r="L58">
        <f t="shared" si="0"/>
        <v>1.0751363351417085</v>
      </c>
      <c r="M58">
        <f t="shared" si="1"/>
        <v>0.17132357936905365</v>
      </c>
    </row>
    <row r="59" spans="1:13" x14ac:dyDescent="0.25">
      <c r="A59">
        <v>53</v>
      </c>
      <c r="B59" s="1">
        <v>0.5427777777777778</v>
      </c>
      <c r="C59">
        <v>106001</v>
      </c>
      <c r="D59">
        <v>6063.2269999999999</v>
      </c>
      <c r="E59">
        <v>6075.77</v>
      </c>
      <c r="F59">
        <v>12.542999999999999</v>
      </c>
      <c r="G59">
        <v>6655.491</v>
      </c>
      <c r="H59">
        <v>592.26400000000001</v>
      </c>
      <c r="I59">
        <v>6713.3019999999997</v>
      </c>
      <c r="J59">
        <v>650.07500000000005</v>
      </c>
      <c r="K59" t="s">
        <v>15</v>
      </c>
      <c r="L59">
        <f t="shared" si="0"/>
        <v>0.91107026112371647</v>
      </c>
      <c r="M59">
        <f t="shared" si="1"/>
        <v>0.14517955824815493</v>
      </c>
    </row>
    <row r="60" spans="1:13" x14ac:dyDescent="0.25">
      <c r="A60">
        <v>54</v>
      </c>
      <c r="B60" s="1">
        <v>0.5427777777777778</v>
      </c>
      <c r="C60">
        <v>108001</v>
      </c>
      <c r="D60">
        <v>6062.6760000000004</v>
      </c>
      <c r="E60">
        <v>6077.9260000000004</v>
      </c>
      <c r="F60">
        <v>15.25</v>
      </c>
      <c r="G60">
        <v>6645.7079999999996</v>
      </c>
      <c r="H60">
        <v>583.03200000000004</v>
      </c>
      <c r="I60">
        <v>6708.924</v>
      </c>
      <c r="J60">
        <v>646.24800000000005</v>
      </c>
      <c r="L60">
        <f t="shared" si="0"/>
        <v>0.90217996806179668</v>
      </c>
      <c r="M60">
        <f t="shared" si="1"/>
        <v>0.14376288505125548</v>
      </c>
    </row>
    <row r="61" spans="1:13" x14ac:dyDescent="0.25">
      <c r="A61">
        <v>55</v>
      </c>
      <c r="B61" s="1">
        <v>0.5427777777777778</v>
      </c>
      <c r="C61">
        <v>110000</v>
      </c>
      <c r="D61">
        <v>6067.7</v>
      </c>
      <c r="E61">
        <v>6085.2640000000001</v>
      </c>
      <c r="F61">
        <v>17.564</v>
      </c>
      <c r="G61">
        <v>6651.6859999999997</v>
      </c>
      <c r="H61">
        <v>583.98599999999999</v>
      </c>
      <c r="I61">
        <v>6694.8379999999997</v>
      </c>
      <c r="J61">
        <v>627.13800000000003</v>
      </c>
      <c r="K61" t="s">
        <v>33</v>
      </c>
      <c r="L61">
        <f t="shared" si="0"/>
        <v>0.93119217779818786</v>
      </c>
      <c r="M61">
        <f t="shared" si="1"/>
        <v>0.14838599698132443</v>
      </c>
    </row>
    <row r="62" spans="1:13" x14ac:dyDescent="0.25">
      <c r="A62">
        <v>56</v>
      </c>
      <c r="B62" s="1">
        <v>0.5427777777777778</v>
      </c>
      <c r="C62">
        <v>112001</v>
      </c>
      <c r="D62">
        <v>6063.67</v>
      </c>
      <c r="E62">
        <v>6073.4430000000002</v>
      </c>
      <c r="F62">
        <v>9.7729999999999997</v>
      </c>
      <c r="G62">
        <v>6599.77</v>
      </c>
      <c r="H62">
        <v>536.1</v>
      </c>
      <c r="I62">
        <v>6697.6639999999998</v>
      </c>
      <c r="J62">
        <v>633.995</v>
      </c>
      <c r="K62" t="s">
        <v>15</v>
      </c>
      <c r="L62">
        <f t="shared" si="0"/>
        <v>0.84559026490745193</v>
      </c>
      <c r="M62">
        <f t="shared" si="1"/>
        <v>0.1347452840429548</v>
      </c>
    </row>
    <row r="63" spans="1:13" x14ac:dyDescent="0.25">
      <c r="A63">
        <v>57</v>
      </c>
      <c r="B63" s="1">
        <v>0.5427777777777778</v>
      </c>
      <c r="C63">
        <v>114000</v>
      </c>
      <c r="D63">
        <v>6063.9210000000003</v>
      </c>
      <c r="E63">
        <v>6078.3159999999998</v>
      </c>
      <c r="F63">
        <v>14.394</v>
      </c>
      <c r="G63">
        <v>6597.0709999999999</v>
      </c>
      <c r="H63">
        <v>533.15</v>
      </c>
      <c r="I63">
        <v>6703.2389999999996</v>
      </c>
      <c r="J63">
        <v>639.31799999999998</v>
      </c>
      <c r="L63">
        <f t="shared" si="0"/>
        <v>0.83393553755720939</v>
      </c>
      <c r="M63">
        <f t="shared" si="1"/>
        <v>0.13288809668824522</v>
      </c>
    </row>
    <row r="64" spans="1:13" x14ac:dyDescent="0.25">
      <c r="A64">
        <v>58</v>
      </c>
      <c r="B64" s="1">
        <v>0.5427777777777778</v>
      </c>
      <c r="C64">
        <v>116001</v>
      </c>
      <c r="D64">
        <v>6070.473</v>
      </c>
      <c r="E64">
        <v>6083.54</v>
      </c>
      <c r="F64">
        <v>13.067</v>
      </c>
      <c r="G64">
        <v>6596.6369999999997</v>
      </c>
      <c r="H64">
        <v>526.16399999999999</v>
      </c>
      <c r="I64">
        <v>6713.5730000000003</v>
      </c>
      <c r="J64">
        <v>643.1</v>
      </c>
      <c r="L64">
        <f t="shared" si="0"/>
        <v>0.81816824755092521</v>
      </c>
      <c r="M64">
        <f t="shared" si="1"/>
        <v>0.13037557016250886</v>
      </c>
    </row>
    <row r="65" spans="1:13" x14ac:dyDescent="0.25">
      <c r="A65">
        <v>59</v>
      </c>
      <c r="B65" s="1">
        <v>0.5427777777777778</v>
      </c>
      <c r="C65">
        <v>118000</v>
      </c>
      <c r="D65">
        <v>6067.3670000000002</v>
      </c>
      <c r="E65">
        <v>6083.7240000000002</v>
      </c>
      <c r="F65">
        <v>16.358000000000001</v>
      </c>
      <c r="G65">
        <v>6587.4070000000002</v>
      </c>
      <c r="H65">
        <v>520.04</v>
      </c>
      <c r="I65">
        <v>6703.3689999999997</v>
      </c>
      <c r="J65">
        <v>636.00199999999995</v>
      </c>
      <c r="L65">
        <f t="shared" si="0"/>
        <v>0.81767038468432485</v>
      </c>
      <c r="M65">
        <f t="shared" si="1"/>
        <v>0.13029623543485347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38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0.54481481481481475</v>
      </c>
      <c r="C6">
        <v>0</v>
      </c>
      <c r="D6">
        <v>6092.7380000000003</v>
      </c>
      <c r="E6">
        <v>6823.7790000000005</v>
      </c>
      <c r="F6">
        <v>731.04100000000005</v>
      </c>
      <c r="G6">
        <v>12141.45</v>
      </c>
      <c r="H6">
        <v>6048.7120000000004</v>
      </c>
      <c r="I6">
        <v>6640.9979999999996</v>
      </c>
      <c r="J6">
        <v>548.26</v>
      </c>
    </row>
    <row r="7" spans="1:13" x14ac:dyDescent="0.25">
      <c r="A7">
        <v>1</v>
      </c>
      <c r="B7" s="1">
        <v>0.54481481481481475</v>
      </c>
      <c r="C7">
        <v>2000</v>
      </c>
      <c r="D7">
        <v>6089.0129999999999</v>
      </c>
      <c r="E7">
        <v>6801.6580000000004</v>
      </c>
      <c r="F7">
        <v>712.64499999999998</v>
      </c>
      <c r="G7">
        <v>11966.237999999999</v>
      </c>
      <c r="H7">
        <v>5877.2259999999997</v>
      </c>
      <c r="I7">
        <v>6616.3140000000003</v>
      </c>
      <c r="J7">
        <v>527.30100000000004</v>
      </c>
      <c r="K7" t="s">
        <v>14</v>
      </c>
      <c r="L7">
        <f>H7/J7</f>
        <v>11.145865454455803</v>
      </c>
      <c r="M7">
        <f>L7*(J$7/H$7)</f>
        <v>1</v>
      </c>
    </row>
    <row r="8" spans="1:13" x14ac:dyDescent="0.25">
      <c r="A8">
        <v>2</v>
      </c>
      <c r="B8" s="1">
        <v>0.54481481481481475</v>
      </c>
      <c r="C8">
        <v>4001</v>
      </c>
      <c r="D8">
        <v>6082.5550000000003</v>
      </c>
      <c r="E8">
        <v>6259.1239999999998</v>
      </c>
      <c r="F8">
        <v>176.56899999999999</v>
      </c>
      <c r="G8">
        <v>11357.877</v>
      </c>
      <c r="H8">
        <v>5275.3230000000003</v>
      </c>
      <c r="I8">
        <v>6636.4350000000004</v>
      </c>
      <c r="J8">
        <v>553.88</v>
      </c>
      <c r="K8" t="s">
        <v>15</v>
      </c>
      <c r="L8">
        <f t="shared" ref="L8:L65" si="0">H8/J8</f>
        <v>9.5243067090344482</v>
      </c>
      <c r="M8">
        <f t="shared" ref="M8:M65" si="1">L8*(J$7/H$7)</f>
        <v>0.85451477482413885</v>
      </c>
    </row>
    <row r="9" spans="1:13" x14ac:dyDescent="0.25">
      <c r="A9">
        <v>3</v>
      </c>
      <c r="B9" s="1">
        <v>0.54481481481481475</v>
      </c>
      <c r="C9">
        <v>6001</v>
      </c>
      <c r="D9">
        <v>6082.5159999999996</v>
      </c>
      <c r="E9">
        <v>6178.2070000000003</v>
      </c>
      <c r="F9">
        <v>95.691000000000003</v>
      </c>
      <c r="G9">
        <v>11393.619000000001</v>
      </c>
      <c r="H9">
        <v>5311.1030000000001</v>
      </c>
      <c r="I9">
        <v>6624.5870000000004</v>
      </c>
      <c r="J9">
        <v>542.07000000000005</v>
      </c>
      <c r="L9">
        <f t="shared" si="0"/>
        <v>9.7978176250299764</v>
      </c>
      <c r="M9">
        <f t="shared" si="1"/>
        <v>0.87905400124070987</v>
      </c>
    </row>
    <row r="10" spans="1:13" x14ac:dyDescent="0.25">
      <c r="A10">
        <v>4</v>
      </c>
      <c r="B10" s="1">
        <v>0.54481481481481475</v>
      </c>
      <c r="C10">
        <v>8000</v>
      </c>
      <c r="D10">
        <v>6086.951</v>
      </c>
      <c r="E10">
        <v>6229.1689999999999</v>
      </c>
      <c r="F10">
        <v>142.21799999999999</v>
      </c>
      <c r="G10">
        <v>11150.712</v>
      </c>
      <c r="H10">
        <v>5063.7610000000004</v>
      </c>
      <c r="I10">
        <v>6623.7</v>
      </c>
      <c r="J10">
        <v>536.74900000000002</v>
      </c>
      <c r="K10" t="s">
        <v>16</v>
      </c>
      <c r="L10">
        <f t="shared" si="0"/>
        <v>9.4341321548805865</v>
      </c>
      <c r="M10">
        <f t="shared" si="1"/>
        <v>0.84642437085126365</v>
      </c>
    </row>
    <row r="11" spans="1:13" x14ac:dyDescent="0.25">
      <c r="A11">
        <v>5</v>
      </c>
      <c r="B11" s="1">
        <v>0.54481481481481475</v>
      </c>
      <c r="C11">
        <v>10000</v>
      </c>
      <c r="D11">
        <v>6079.1710000000003</v>
      </c>
      <c r="E11">
        <v>6134.0860000000002</v>
      </c>
      <c r="F11">
        <v>54.914999999999999</v>
      </c>
      <c r="G11">
        <v>10625.096</v>
      </c>
      <c r="H11">
        <v>4545.9250000000002</v>
      </c>
      <c r="I11">
        <v>6629.3860000000004</v>
      </c>
      <c r="J11">
        <v>550.21500000000003</v>
      </c>
      <c r="K11" t="s">
        <v>15</v>
      </c>
      <c r="L11">
        <f t="shared" si="0"/>
        <v>8.2620884563307069</v>
      </c>
      <c r="M11">
        <f t="shared" si="1"/>
        <v>0.74126935141028072</v>
      </c>
    </row>
    <row r="12" spans="1:13" x14ac:dyDescent="0.25">
      <c r="A12">
        <v>6</v>
      </c>
      <c r="B12" s="1">
        <v>0.54481481481481475</v>
      </c>
      <c r="C12">
        <v>12000</v>
      </c>
      <c r="D12">
        <v>6085.1760000000004</v>
      </c>
      <c r="E12">
        <v>6131.759</v>
      </c>
      <c r="F12">
        <v>46.582000000000001</v>
      </c>
      <c r="G12">
        <v>10526.370999999999</v>
      </c>
      <c r="H12">
        <v>4441.1940000000004</v>
      </c>
      <c r="I12">
        <v>6626.8310000000001</v>
      </c>
      <c r="J12">
        <v>541.65499999999997</v>
      </c>
      <c r="L12">
        <f t="shared" si="0"/>
        <v>8.1993039850089087</v>
      </c>
      <c r="M12">
        <f t="shared" si="1"/>
        <v>0.73563636834778567</v>
      </c>
    </row>
    <row r="13" spans="1:13" x14ac:dyDescent="0.25">
      <c r="A13">
        <v>7</v>
      </c>
      <c r="B13" s="1">
        <v>0.54481481481481475</v>
      </c>
      <c r="C13">
        <v>14001</v>
      </c>
      <c r="D13">
        <v>6084.0870000000004</v>
      </c>
      <c r="E13">
        <v>6164.2280000000001</v>
      </c>
      <c r="F13">
        <v>80.141000000000005</v>
      </c>
      <c r="G13">
        <v>10389.311</v>
      </c>
      <c r="H13">
        <v>4305.2240000000002</v>
      </c>
      <c r="I13">
        <v>6624.3180000000002</v>
      </c>
      <c r="J13">
        <v>540.23099999999999</v>
      </c>
      <c r="K13" t="s">
        <v>17</v>
      </c>
      <c r="L13">
        <f t="shared" si="0"/>
        <v>7.9692279784018325</v>
      </c>
      <c r="M13">
        <f t="shared" si="1"/>
        <v>0.71499409453358864</v>
      </c>
    </row>
    <row r="14" spans="1:13" x14ac:dyDescent="0.25">
      <c r="A14">
        <v>8</v>
      </c>
      <c r="B14" s="1">
        <v>0.54481481481481475</v>
      </c>
      <c r="C14">
        <v>16001</v>
      </c>
      <c r="D14">
        <v>6081.1469999999999</v>
      </c>
      <c r="E14">
        <v>6114.7780000000002</v>
      </c>
      <c r="F14">
        <v>33.630000000000003</v>
      </c>
      <c r="G14">
        <v>10120.338</v>
      </c>
      <c r="H14">
        <v>4039.19</v>
      </c>
      <c r="I14">
        <v>6613.0119999999997</v>
      </c>
      <c r="J14">
        <v>531.86500000000001</v>
      </c>
      <c r="K14" t="s">
        <v>15</v>
      </c>
      <c r="L14">
        <f t="shared" si="0"/>
        <v>7.5943895537401405</v>
      </c>
      <c r="M14">
        <f t="shared" si="1"/>
        <v>0.6813638281183555</v>
      </c>
    </row>
    <row r="15" spans="1:13" x14ac:dyDescent="0.25">
      <c r="A15">
        <v>9</v>
      </c>
      <c r="B15" s="1">
        <v>0.54481481481481475</v>
      </c>
      <c r="C15">
        <v>18000</v>
      </c>
      <c r="D15">
        <v>6083.8549999999996</v>
      </c>
      <c r="E15">
        <v>6112.5209999999997</v>
      </c>
      <c r="F15">
        <v>28.666</v>
      </c>
      <c r="G15">
        <v>9880.6919999999991</v>
      </c>
      <c r="H15">
        <v>3796.8380000000002</v>
      </c>
      <c r="I15">
        <v>6604.8450000000003</v>
      </c>
      <c r="J15">
        <v>520.99099999999999</v>
      </c>
      <c r="L15">
        <f t="shared" si="0"/>
        <v>7.2877228205477644</v>
      </c>
      <c r="M15">
        <f t="shared" si="1"/>
        <v>0.65384988275040934</v>
      </c>
    </row>
    <row r="16" spans="1:13" x14ac:dyDescent="0.25">
      <c r="A16">
        <v>10</v>
      </c>
      <c r="B16" s="1">
        <v>0.54481481481481475</v>
      </c>
      <c r="C16">
        <v>20000</v>
      </c>
      <c r="D16">
        <v>6084.36</v>
      </c>
      <c r="E16">
        <v>6141.7430000000004</v>
      </c>
      <c r="F16">
        <v>57.383000000000003</v>
      </c>
      <c r="G16">
        <v>9756.7950000000001</v>
      </c>
      <c r="H16">
        <v>3672.4349999999999</v>
      </c>
      <c r="I16">
        <v>6623.0230000000001</v>
      </c>
      <c r="J16">
        <v>538.66300000000001</v>
      </c>
      <c r="K16" t="s">
        <v>18</v>
      </c>
      <c r="L16">
        <f t="shared" si="0"/>
        <v>6.817685640186907</v>
      </c>
      <c r="M16">
        <f t="shared" si="1"/>
        <v>0.61167844417692918</v>
      </c>
    </row>
    <row r="17" spans="1:13" x14ac:dyDescent="0.25">
      <c r="A17">
        <v>11</v>
      </c>
      <c r="B17" s="1">
        <v>0.54481481481481475</v>
      </c>
      <c r="C17">
        <v>22001</v>
      </c>
      <c r="D17">
        <v>6082.7950000000001</v>
      </c>
      <c r="E17">
        <v>6112.2740000000003</v>
      </c>
      <c r="F17">
        <v>29.478999999999999</v>
      </c>
      <c r="G17">
        <v>9509.1790000000001</v>
      </c>
      <c r="H17">
        <v>3426.384</v>
      </c>
      <c r="I17">
        <v>6617.6310000000003</v>
      </c>
      <c r="J17">
        <v>534.83600000000001</v>
      </c>
      <c r="K17" t="s">
        <v>15</v>
      </c>
      <c r="L17">
        <f t="shared" si="0"/>
        <v>6.4064199118982268</v>
      </c>
      <c r="M17">
        <f t="shared" si="1"/>
        <v>0.57477994311667568</v>
      </c>
    </row>
    <row r="18" spans="1:13" x14ac:dyDescent="0.25">
      <c r="A18">
        <v>12</v>
      </c>
      <c r="B18" s="1">
        <v>0.54481481481481475</v>
      </c>
      <c r="C18">
        <v>24001</v>
      </c>
      <c r="D18">
        <v>6081.6559999999999</v>
      </c>
      <c r="E18">
        <v>6107.2030000000004</v>
      </c>
      <c r="F18">
        <v>25.547000000000001</v>
      </c>
      <c r="G18">
        <v>9272.5329999999994</v>
      </c>
      <c r="H18">
        <v>3190.877</v>
      </c>
      <c r="I18">
        <v>6614.6989999999996</v>
      </c>
      <c r="J18">
        <v>533.04200000000003</v>
      </c>
      <c r="L18">
        <f t="shared" si="0"/>
        <v>5.9861643172583019</v>
      </c>
      <c r="M18">
        <f t="shared" si="1"/>
        <v>0.53707487693252232</v>
      </c>
    </row>
    <row r="19" spans="1:13" x14ac:dyDescent="0.25">
      <c r="A19">
        <v>13</v>
      </c>
      <c r="B19" s="1">
        <v>0.54481481481481475</v>
      </c>
      <c r="C19">
        <v>26001</v>
      </c>
      <c r="D19">
        <v>6082.88</v>
      </c>
      <c r="E19">
        <v>6122.8760000000002</v>
      </c>
      <c r="F19">
        <v>39.996000000000002</v>
      </c>
      <c r="G19">
        <v>9199.9599999999991</v>
      </c>
      <c r="H19">
        <v>3117.08</v>
      </c>
      <c r="I19">
        <v>6616.7250000000004</v>
      </c>
      <c r="J19">
        <v>533.84500000000003</v>
      </c>
      <c r="K19" t="s">
        <v>19</v>
      </c>
      <c r="L19">
        <f t="shared" si="0"/>
        <v>5.8389232829753954</v>
      </c>
      <c r="M19">
        <f t="shared" si="1"/>
        <v>0.5238645044509449</v>
      </c>
    </row>
    <row r="20" spans="1:13" x14ac:dyDescent="0.25">
      <c r="A20">
        <v>14</v>
      </c>
      <c r="B20" s="1">
        <v>0.54481481481481475</v>
      </c>
      <c r="C20">
        <v>28000</v>
      </c>
      <c r="D20">
        <v>6078.3159999999998</v>
      </c>
      <c r="E20">
        <v>6101.625</v>
      </c>
      <c r="F20">
        <v>23.309000000000001</v>
      </c>
      <c r="G20">
        <v>8857.8770000000004</v>
      </c>
      <c r="H20">
        <v>2779.5610000000001</v>
      </c>
      <c r="I20">
        <v>6617.5510000000004</v>
      </c>
      <c r="J20">
        <v>539.23500000000001</v>
      </c>
      <c r="K20" t="s">
        <v>15</v>
      </c>
      <c r="L20">
        <f t="shared" si="0"/>
        <v>5.1546375884354685</v>
      </c>
      <c r="M20">
        <f t="shared" si="1"/>
        <v>0.46247082467470391</v>
      </c>
    </row>
    <row r="21" spans="1:13" x14ac:dyDescent="0.25">
      <c r="A21">
        <v>15</v>
      </c>
      <c r="B21" s="1">
        <v>0.54481481481481475</v>
      </c>
      <c r="C21">
        <v>30000</v>
      </c>
      <c r="D21">
        <v>6079.6419999999998</v>
      </c>
      <c r="E21">
        <v>6101.2550000000001</v>
      </c>
      <c r="F21">
        <v>21.613</v>
      </c>
      <c r="G21">
        <v>8778.1190000000006</v>
      </c>
      <c r="H21">
        <v>2698.4769999999999</v>
      </c>
      <c r="I21">
        <v>6611.4930000000004</v>
      </c>
      <c r="J21">
        <v>531.851</v>
      </c>
      <c r="L21">
        <f t="shared" si="0"/>
        <v>5.0737462183957538</v>
      </c>
      <c r="M21">
        <f t="shared" si="1"/>
        <v>0.45521330210992389</v>
      </c>
    </row>
    <row r="22" spans="1:13" x14ac:dyDescent="0.25">
      <c r="A22">
        <v>16</v>
      </c>
      <c r="B22" s="1">
        <v>0.54481481481481475</v>
      </c>
      <c r="C22">
        <v>32001</v>
      </c>
      <c r="D22">
        <v>6080.7439999999997</v>
      </c>
      <c r="E22">
        <v>6124.81</v>
      </c>
      <c r="F22">
        <v>44.066000000000003</v>
      </c>
      <c r="G22">
        <v>8732.5499999999993</v>
      </c>
      <c r="H22">
        <v>2651.806</v>
      </c>
      <c r="I22">
        <v>6617.8310000000001</v>
      </c>
      <c r="J22">
        <v>537.08699999999999</v>
      </c>
      <c r="K22" t="s">
        <v>20</v>
      </c>
      <c r="L22">
        <f t="shared" si="0"/>
        <v>4.9373863079910709</v>
      </c>
      <c r="M22">
        <f t="shared" si="1"/>
        <v>0.44297917718154789</v>
      </c>
    </row>
    <row r="23" spans="1:13" x14ac:dyDescent="0.25">
      <c r="A23">
        <v>17</v>
      </c>
      <c r="B23" s="1">
        <v>0.54481481481481475</v>
      </c>
      <c r="C23">
        <v>34001</v>
      </c>
      <c r="D23">
        <v>6080.26</v>
      </c>
      <c r="E23">
        <v>6100.0190000000002</v>
      </c>
      <c r="F23">
        <v>19.759</v>
      </c>
      <c r="G23">
        <v>8352.1790000000001</v>
      </c>
      <c r="H23">
        <v>2271.9189999999999</v>
      </c>
      <c r="I23">
        <v>6618.884</v>
      </c>
      <c r="J23">
        <v>538.62400000000002</v>
      </c>
      <c r="K23" t="s">
        <v>15</v>
      </c>
      <c r="L23">
        <f t="shared" si="0"/>
        <v>4.2180055103374521</v>
      </c>
      <c r="M23">
        <f t="shared" si="1"/>
        <v>0.37843678694786437</v>
      </c>
    </row>
    <row r="24" spans="1:13" x14ac:dyDescent="0.25">
      <c r="A24">
        <v>18</v>
      </c>
      <c r="B24" s="1">
        <v>0.54481481481481475</v>
      </c>
      <c r="C24">
        <v>36000</v>
      </c>
      <c r="D24">
        <v>6081.6980000000003</v>
      </c>
      <c r="E24">
        <v>6098.1959999999999</v>
      </c>
      <c r="F24">
        <v>16.498000000000001</v>
      </c>
      <c r="G24">
        <v>8312.3439999999991</v>
      </c>
      <c r="H24">
        <v>2230.6460000000002</v>
      </c>
      <c r="I24">
        <v>6603.5469999999996</v>
      </c>
      <c r="J24">
        <v>521.84900000000005</v>
      </c>
      <c r="L24">
        <f t="shared" si="0"/>
        <v>4.2745046938865459</v>
      </c>
      <c r="M24">
        <f t="shared" si="1"/>
        <v>0.38350585796616798</v>
      </c>
    </row>
    <row r="25" spans="1:13" x14ac:dyDescent="0.25">
      <c r="A25">
        <v>19</v>
      </c>
      <c r="B25" s="1">
        <v>0.54481481481481475</v>
      </c>
      <c r="C25">
        <v>38000</v>
      </c>
      <c r="D25">
        <v>6081.6130000000003</v>
      </c>
      <c r="E25">
        <v>6118.8289999999997</v>
      </c>
      <c r="F25">
        <v>37.216000000000001</v>
      </c>
      <c r="G25">
        <v>8245.2579999999998</v>
      </c>
      <c r="H25">
        <v>2163.6460000000002</v>
      </c>
      <c r="I25">
        <v>6613.1480000000001</v>
      </c>
      <c r="J25">
        <v>531.53499999999997</v>
      </c>
      <c r="K25" t="s">
        <v>21</v>
      </c>
      <c r="L25">
        <f t="shared" si="0"/>
        <v>4.070561675148392</v>
      </c>
      <c r="M25">
        <f t="shared" si="1"/>
        <v>0.3652082192972369</v>
      </c>
    </row>
    <row r="26" spans="1:13" x14ac:dyDescent="0.25">
      <c r="A26">
        <v>20</v>
      </c>
      <c r="B26" s="1">
        <v>0.54481481481481475</v>
      </c>
      <c r="C26">
        <v>40000</v>
      </c>
      <c r="D26">
        <v>6079.8050000000003</v>
      </c>
      <c r="E26">
        <v>6097.0569999999998</v>
      </c>
      <c r="F26">
        <v>17.251999999999999</v>
      </c>
      <c r="G26">
        <v>8027.0230000000001</v>
      </c>
      <c r="H26">
        <v>1947.2180000000001</v>
      </c>
      <c r="I26">
        <v>6602.2910000000002</v>
      </c>
      <c r="J26">
        <v>522.48500000000001</v>
      </c>
      <c r="K26" t="s">
        <v>15</v>
      </c>
      <c r="L26">
        <f t="shared" si="0"/>
        <v>3.7268400049762196</v>
      </c>
      <c r="M26">
        <f t="shared" si="1"/>
        <v>0.33436972841676765</v>
      </c>
    </row>
    <row r="27" spans="1:13" x14ac:dyDescent="0.25">
      <c r="A27">
        <v>21</v>
      </c>
      <c r="B27" s="1">
        <v>0.54481481481481475</v>
      </c>
      <c r="C27">
        <v>42001</v>
      </c>
      <c r="D27">
        <v>6083.8890000000001</v>
      </c>
      <c r="E27">
        <v>6096.9319999999998</v>
      </c>
      <c r="F27">
        <v>13.042</v>
      </c>
      <c r="G27">
        <v>7963.9639999999999</v>
      </c>
      <c r="H27">
        <v>1880.0740000000001</v>
      </c>
      <c r="I27">
        <v>6592.6030000000001</v>
      </c>
      <c r="J27">
        <v>508.714</v>
      </c>
      <c r="L27">
        <f t="shared" si="0"/>
        <v>3.6957386665198917</v>
      </c>
      <c r="M27">
        <f t="shared" si="1"/>
        <v>0.33157933599875272</v>
      </c>
    </row>
    <row r="28" spans="1:13" x14ac:dyDescent="0.25">
      <c r="A28">
        <v>22</v>
      </c>
      <c r="B28" s="1">
        <v>0.54481481481481475</v>
      </c>
      <c r="C28">
        <v>44001</v>
      </c>
      <c r="D28">
        <v>6083.8440000000001</v>
      </c>
      <c r="E28">
        <v>6115.9179999999997</v>
      </c>
      <c r="F28">
        <v>32.075000000000003</v>
      </c>
      <c r="G28">
        <v>7908.924</v>
      </c>
      <c r="H28">
        <v>1825.08</v>
      </c>
      <c r="I28">
        <v>6594.9369999999999</v>
      </c>
      <c r="J28">
        <v>511.09300000000002</v>
      </c>
      <c r="K28" t="s">
        <v>22</v>
      </c>
      <c r="L28">
        <f t="shared" si="0"/>
        <v>3.5709352309657927</v>
      </c>
      <c r="M28">
        <f t="shared" si="1"/>
        <v>0.32038205068573056</v>
      </c>
    </row>
    <row r="29" spans="1:13" x14ac:dyDescent="0.25">
      <c r="A29">
        <v>23</v>
      </c>
      <c r="B29" s="1">
        <v>0.54481481481481475</v>
      </c>
      <c r="C29">
        <v>46000</v>
      </c>
      <c r="D29">
        <v>6081.5020000000004</v>
      </c>
      <c r="E29">
        <v>6097.8689999999997</v>
      </c>
      <c r="F29">
        <v>16.367000000000001</v>
      </c>
      <c r="G29">
        <v>7700.0069999999996</v>
      </c>
      <c r="H29">
        <v>1618.5050000000001</v>
      </c>
      <c r="I29">
        <v>6589.1040000000003</v>
      </c>
      <c r="J29">
        <v>507.60199999999998</v>
      </c>
      <c r="K29" t="s">
        <v>15</v>
      </c>
      <c r="L29">
        <f t="shared" si="0"/>
        <v>3.18853156606948</v>
      </c>
      <c r="M29">
        <f t="shared" si="1"/>
        <v>0.28607303570085668</v>
      </c>
    </row>
    <row r="30" spans="1:13" x14ac:dyDescent="0.25">
      <c r="A30">
        <v>24</v>
      </c>
      <c r="B30" s="1">
        <v>0.54481481481481475</v>
      </c>
      <c r="C30">
        <v>48000</v>
      </c>
      <c r="D30">
        <v>6081.1930000000002</v>
      </c>
      <c r="E30">
        <v>6098.8969999999999</v>
      </c>
      <c r="F30">
        <v>17.704999999999998</v>
      </c>
      <c r="G30">
        <v>7668.7089999999998</v>
      </c>
      <c r="H30">
        <v>1587.5160000000001</v>
      </c>
      <c r="I30">
        <v>6581.4470000000001</v>
      </c>
      <c r="J30">
        <v>500.255</v>
      </c>
      <c r="L30">
        <f t="shared" si="0"/>
        <v>3.1734135590848669</v>
      </c>
      <c r="M30">
        <f t="shared" si="1"/>
        <v>0.28471665767472776</v>
      </c>
    </row>
    <row r="31" spans="1:13" x14ac:dyDescent="0.25">
      <c r="A31">
        <v>25</v>
      </c>
      <c r="B31" s="1">
        <v>0.54481481481481475</v>
      </c>
      <c r="C31">
        <v>50001</v>
      </c>
      <c r="D31">
        <v>6081.5529999999999</v>
      </c>
      <c r="E31">
        <v>6109.3440000000001</v>
      </c>
      <c r="F31">
        <v>27.791</v>
      </c>
      <c r="G31">
        <v>7595.2910000000002</v>
      </c>
      <c r="H31">
        <v>1513.739</v>
      </c>
      <c r="I31">
        <v>6589.08</v>
      </c>
      <c r="J31">
        <v>507.52800000000002</v>
      </c>
      <c r="K31" t="s">
        <v>23</v>
      </c>
      <c r="L31">
        <f t="shared" si="0"/>
        <v>2.9825723900947336</v>
      </c>
      <c r="M31">
        <f t="shared" si="1"/>
        <v>0.26759450867966339</v>
      </c>
    </row>
    <row r="32" spans="1:13" x14ac:dyDescent="0.25">
      <c r="A32">
        <v>26</v>
      </c>
      <c r="B32" s="1">
        <v>0.54481481481481475</v>
      </c>
      <c r="C32">
        <v>52001</v>
      </c>
      <c r="D32">
        <v>6079.06</v>
      </c>
      <c r="E32">
        <v>6091.9489999999996</v>
      </c>
      <c r="F32">
        <v>12.888999999999999</v>
      </c>
      <c r="G32">
        <v>7456.1090000000004</v>
      </c>
      <c r="H32">
        <v>1377.049</v>
      </c>
      <c r="I32">
        <v>6580.5050000000001</v>
      </c>
      <c r="J32">
        <v>501.44499999999999</v>
      </c>
      <c r="K32" t="s">
        <v>15</v>
      </c>
      <c r="L32">
        <f t="shared" si="0"/>
        <v>2.7461615929962409</v>
      </c>
      <c r="M32">
        <f t="shared" si="1"/>
        <v>0.24638388146865731</v>
      </c>
    </row>
    <row r="33" spans="1:13" x14ac:dyDescent="0.25">
      <c r="A33">
        <v>27</v>
      </c>
      <c r="B33" s="1">
        <v>0.54481481481481475</v>
      </c>
      <c r="C33">
        <v>54001</v>
      </c>
      <c r="D33">
        <v>6079.4960000000001</v>
      </c>
      <c r="E33">
        <v>6090.192</v>
      </c>
      <c r="F33">
        <v>10.696</v>
      </c>
      <c r="G33">
        <v>7370.9539999999997</v>
      </c>
      <c r="H33">
        <v>1291.4570000000001</v>
      </c>
      <c r="I33">
        <v>6578.6610000000001</v>
      </c>
      <c r="J33">
        <v>499.16500000000002</v>
      </c>
      <c r="L33">
        <f t="shared" si="0"/>
        <v>2.5872346819188046</v>
      </c>
      <c r="M33">
        <f t="shared" si="1"/>
        <v>0.23212505951114823</v>
      </c>
    </row>
    <row r="34" spans="1:13" x14ac:dyDescent="0.25">
      <c r="A34">
        <v>28</v>
      </c>
      <c r="B34" s="1">
        <v>0.54481481481481475</v>
      </c>
      <c r="C34">
        <v>56000</v>
      </c>
      <c r="D34">
        <v>6082.2579999999998</v>
      </c>
      <c r="E34">
        <v>6101.9139999999998</v>
      </c>
      <c r="F34">
        <v>19.655999999999999</v>
      </c>
      <c r="G34">
        <v>7322.8869999999997</v>
      </c>
      <c r="H34">
        <v>1240.6289999999999</v>
      </c>
      <c r="I34">
        <v>6585.37</v>
      </c>
      <c r="J34">
        <v>503.11200000000002</v>
      </c>
      <c r="K34" t="s">
        <v>24</v>
      </c>
      <c r="L34">
        <f t="shared" si="0"/>
        <v>2.4659101750703618</v>
      </c>
      <c r="M34">
        <f t="shared" si="1"/>
        <v>0.22123990148154538</v>
      </c>
    </row>
    <row r="35" spans="1:13" x14ac:dyDescent="0.25">
      <c r="A35">
        <v>29</v>
      </c>
      <c r="B35" s="1">
        <v>0.54481481481481475</v>
      </c>
      <c r="C35">
        <v>58000</v>
      </c>
      <c r="D35">
        <v>6077.82</v>
      </c>
      <c r="E35">
        <v>6087.08</v>
      </c>
      <c r="F35">
        <v>9.26</v>
      </c>
      <c r="G35">
        <v>7201.4210000000003</v>
      </c>
      <c r="H35">
        <v>1123.6010000000001</v>
      </c>
      <c r="I35">
        <v>6582.1459999999997</v>
      </c>
      <c r="J35">
        <v>504.32600000000002</v>
      </c>
      <c r="K35" t="s">
        <v>15</v>
      </c>
      <c r="L35">
        <f t="shared" si="0"/>
        <v>2.2279259843831172</v>
      </c>
      <c r="M35">
        <f t="shared" si="1"/>
        <v>0.1998881103927605</v>
      </c>
    </row>
    <row r="36" spans="1:13" x14ac:dyDescent="0.25">
      <c r="A36">
        <v>30</v>
      </c>
      <c r="B36" s="1">
        <v>0.54481481481481475</v>
      </c>
      <c r="C36">
        <v>60001</v>
      </c>
      <c r="D36">
        <v>6081.7420000000002</v>
      </c>
      <c r="E36">
        <v>6086.7380000000003</v>
      </c>
      <c r="F36">
        <v>4.9960000000000004</v>
      </c>
      <c r="G36">
        <v>7151.076</v>
      </c>
      <c r="H36">
        <v>1069.3340000000001</v>
      </c>
      <c r="I36">
        <v>6581.5709999999999</v>
      </c>
      <c r="J36">
        <v>499.82900000000001</v>
      </c>
      <c r="L36">
        <f t="shared" si="0"/>
        <v>2.1393996746887436</v>
      </c>
      <c r="M36">
        <f t="shared" si="1"/>
        <v>0.19194558587045135</v>
      </c>
    </row>
    <row r="37" spans="1:13" x14ac:dyDescent="0.25">
      <c r="A37">
        <v>31</v>
      </c>
      <c r="B37" s="1">
        <v>0.54481481481481475</v>
      </c>
      <c r="C37">
        <v>62001</v>
      </c>
      <c r="D37">
        <v>6082.0069999999996</v>
      </c>
      <c r="E37">
        <v>6105.1440000000002</v>
      </c>
      <c r="F37">
        <v>23.137</v>
      </c>
      <c r="G37">
        <v>7122.3050000000003</v>
      </c>
      <c r="H37">
        <v>1040.297</v>
      </c>
      <c r="I37">
        <v>6588.5569999999998</v>
      </c>
      <c r="J37">
        <v>506.55</v>
      </c>
      <c r="K37" t="s">
        <v>25</v>
      </c>
      <c r="L37">
        <f t="shared" si="0"/>
        <v>2.0536906524528673</v>
      </c>
      <c r="M37">
        <f t="shared" si="1"/>
        <v>0.18425582659728407</v>
      </c>
    </row>
    <row r="38" spans="1:13" x14ac:dyDescent="0.25">
      <c r="A38">
        <v>32</v>
      </c>
      <c r="B38" s="1">
        <v>0.54481481481481475</v>
      </c>
      <c r="C38">
        <v>64000</v>
      </c>
      <c r="D38">
        <v>6077.4089999999997</v>
      </c>
      <c r="E38">
        <v>6085.7809999999999</v>
      </c>
      <c r="F38">
        <v>8.3719999999999999</v>
      </c>
      <c r="G38">
        <v>7005.2190000000001</v>
      </c>
      <c r="H38">
        <v>927.80899999999997</v>
      </c>
      <c r="I38">
        <v>6569.5140000000001</v>
      </c>
      <c r="J38">
        <v>492.10500000000002</v>
      </c>
      <c r="K38" t="s">
        <v>15</v>
      </c>
      <c r="L38">
        <f t="shared" si="0"/>
        <v>1.8853882809562998</v>
      </c>
      <c r="M38">
        <f t="shared" si="1"/>
        <v>0.16915584425995153</v>
      </c>
    </row>
    <row r="39" spans="1:13" x14ac:dyDescent="0.25">
      <c r="A39">
        <v>33</v>
      </c>
      <c r="B39" s="1">
        <v>0.54481481481481475</v>
      </c>
      <c r="C39">
        <v>66000</v>
      </c>
      <c r="D39">
        <v>6078.9579999999996</v>
      </c>
      <c r="E39">
        <v>6085.0460000000003</v>
      </c>
      <c r="F39">
        <v>6.0869999999999997</v>
      </c>
      <c r="G39">
        <v>6988.8969999999999</v>
      </c>
      <c r="H39">
        <v>909.93899999999996</v>
      </c>
      <c r="I39">
        <v>6571.0349999999999</v>
      </c>
      <c r="J39">
        <v>492.077</v>
      </c>
      <c r="L39">
        <f t="shared" si="0"/>
        <v>1.8491801079912289</v>
      </c>
      <c r="M39">
        <f t="shared" si="1"/>
        <v>0.16590726987934157</v>
      </c>
    </row>
    <row r="40" spans="1:13" x14ac:dyDescent="0.25">
      <c r="A40">
        <v>34</v>
      </c>
      <c r="B40" s="1">
        <v>0.54481481481481475</v>
      </c>
      <c r="C40">
        <v>68000</v>
      </c>
      <c r="D40">
        <v>6080.2960000000003</v>
      </c>
      <c r="E40">
        <v>6089.8</v>
      </c>
      <c r="F40">
        <v>9.5039999999999996</v>
      </c>
      <c r="G40">
        <v>6959.1620000000003</v>
      </c>
      <c r="H40">
        <v>878.86599999999999</v>
      </c>
      <c r="I40">
        <v>6574.192</v>
      </c>
      <c r="J40">
        <v>493.89600000000002</v>
      </c>
      <c r="K40" t="s">
        <v>26</v>
      </c>
      <c r="L40">
        <f t="shared" si="0"/>
        <v>1.7794555938902117</v>
      </c>
      <c r="M40">
        <f t="shared" si="1"/>
        <v>0.15965163056753348</v>
      </c>
    </row>
    <row r="41" spans="1:13" x14ac:dyDescent="0.25">
      <c r="A41">
        <v>35</v>
      </c>
      <c r="B41" s="1">
        <v>0.54481481481481475</v>
      </c>
      <c r="C41">
        <v>70001</v>
      </c>
      <c r="D41">
        <v>6072.9350000000004</v>
      </c>
      <c r="E41">
        <v>6084.5479999999998</v>
      </c>
      <c r="F41">
        <v>11.613</v>
      </c>
      <c r="G41">
        <v>6845.1790000000001</v>
      </c>
      <c r="H41">
        <v>772.24400000000003</v>
      </c>
      <c r="I41">
        <v>6581.1270000000004</v>
      </c>
      <c r="J41">
        <v>508.19200000000001</v>
      </c>
      <c r="K41" t="s">
        <v>15</v>
      </c>
      <c r="L41">
        <f t="shared" si="0"/>
        <v>1.5195910207165797</v>
      </c>
      <c r="M41">
        <f t="shared" si="1"/>
        <v>0.13633674539908339</v>
      </c>
    </row>
    <row r="42" spans="1:13" x14ac:dyDescent="0.25">
      <c r="A42">
        <v>36</v>
      </c>
      <c r="B42" s="1">
        <v>0.54481481481481475</v>
      </c>
      <c r="C42">
        <v>72001</v>
      </c>
      <c r="D42">
        <v>6078.1620000000003</v>
      </c>
      <c r="E42">
        <v>6085.4430000000002</v>
      </c>
      <c r="F42">
        <v>7.2809999999999997</v>
      </c>
      <c r="G42">
        <v>6827.7910000000002</v>
      </c>
      <c r="H42">
        <v>749.63</v>
      </c>
      <c r="I42">
        <v>6570.9110000000001</v>
      </c>
      <c r="J42">
        <v>492.74900000000002</v>
      </c>
      <c r="L42">
        <f t="shared" si="0"/>
        <v>1.5213222147584267</v>
      </c>
      <c r="M42">
        <f t="shared" si="1"/>
        <v>0.13649206703372191</v>
      </c>
    </row>
    <row r="43" spans="1:13" x14ac:dyDescent="0.25">
      <c r="A43">
        <v>37</v>
      </c>
      <c r="B43" s="1">
        <v>0.54481481481481475</v>
      </c>
      <c r="C43">
        <v>74000</v>
      </c>
      <c r="D43">
        <v>6077.1270000000004</v>
      </c>
      <c r="E43">
        <v>6091.2489999999998</v>
      </c>
      <c r="F43">
        <v>14.122</v>
      </c>
      <c r="G43">
        <v>6837.6660000000002</v>
      </c>
      <c r="H43">
        <v>760.53800000000001</v>
      </c>
      <c r="I43">
        <v>6580.8339999999998</v>
      </c>
      <c r="J43">
        <v>503.70699999999999</v>
      </c>
      <c r="K43" t="s">
        <v>27</v>
      </c>
      <c r="L43">
        <f t="shared" si="0"/>
        <v>1.5098817368033401</v>
      </c>
      <c r="M43">
        <f t="shared" si="1"/>
        <v>0.13546563458647637</v>
      </c>
    </row>
    <row r="44" spans="1:13" x14ac:dyDescent="0.25">
      <c r="A44">
        <v>38</v>
      </c>
      <c r="B44" s="1">
        <v>0.54481481481481475</v>
      </c>
      <c r="C44">
        <v>76000</v>
      </c>
      <c r="D44">
        <v>6076.2420000000002</v>
      </c>
      <c r="E44">
        <v>6086.5290000000005</v>
      </c>
      <c r="F44">
        <v>10.287000000000001</v>
      </c>
      <c r="G44">
        <v>6766.45</v>
      </c>
      <c r="H44">
        <v>690.20899999999995</v>
      </c>
      <c r="I44">
        <v>6563.1909999999998</v>
      </c>
      <c r="J44">
        <v>486.94900000000001</v>
      </c>
      <c r="K44" t="s">
        <v>15</v>
      </c>
      <c r="L44">
        <f t="shared" si="0"/>
        <v>1.4174153761482207</v>
      </c>
      <c r="M44">
        <f t="shared" si="1"/>
        <v>0.12716961118363204</v>
      </c>
    </row>
    <row r="45" spans="1:13" x14ac:dyDescent="0.25">
      <c r="A45">
        <v>39</v>
      </c>
      <c r="B45" s="1">
        <v>0.54481481481481475</v>
      </c>
      <c r="C45">
        <v>78000</v>
      </c>
      <c r="D45">
        <v>6078.3040000000001</v>
      </c>
      <c r="E45">
        <v>6084.2449999999999</v>
      </c>
      <c r="F45">
        <v>5.9420000000000002</v>
      </c>
      <c r="G45">
        <v>6708.6750000000002</v>
      </c>
      <c r="H45">
        <v>630.37199999999996</v>
      </c>
      <c r="I45">
        <v>6553.0559999999996</v>
      </c>
      <c r="J45">
        <v>474.75200000000001</v>
      </c>
      <c r="L45">
        <f t="shared" si="0"/>
        <v>1.3277921946616338</v>
      </c>
      <c r="M45">
        <f t="shared" si="1"/>
        <v>0.1191286760177802</v>
      </c>
    </row>
    <row r="46" spans="1:13" x14ac:dyDescent="0.25">
      <c r="A46">
        <v>40</v>
      </c>
      <c r="B46" s="1">
        <v>0.54481481481481475</v>
      </c>
      <c r="C46">
        <v>80001</v>
      </c>
      <c r="D46">
        <v>6082.491</v>
      </c>
      <c r="E46">
        <v>6091.1620000000003</v>
      </c>
      <c r="F46">
        <v>8.6709999999999994</v>
      </c>
      <c r="G46">
        <v>6730.6360000000004</v>
      </c>
      <c r="H46">
        <v>648.14499999999998</v>
      </c>
      <c r="I46">
        <v>6565.7460000000001</v>
      </c>
      <c r="J46">
        <v>483.255</v>
      </c>
      <c r="K46" t="s">
        <v>28</v>
      </c>
      <c r="L46">
        <f t="shared" si="0"/>
        <v>1.3412070232072095</v>
      </c>
      <c r="M46">
        <f t="shared" si="1"/>
        <v>0.12033224595143778</v>
      </c>
    </row>
    <row r="47" spans="1:13" x14ac:dyDescent="0.25">
      <c r="A47">
        <v>41</v>
      </c>
      <c r="B47" s="1">
        <v>0.54481481481481475</v>
      </c>
      <c r="C47">
        <v>82001</v>
      </c>
      <c r="D47">
        <v>6076.0870000000004</v>
      </c>
      <c r="E47">
        <v>6081.2550000000001</v>
      </c>
      <c r="F47">
        <v>5.1669999999999998</v>
      </c>
      <c r="G47">
        <v>6666.6819999999998</v>
      </c>
      <c r="H47">
        <v>590.59500000000003</v>
      </c>
      <c r="I47">
        <v>6550.3879999999999</v>
      </c>
      <c r="J47">
        <v>474.30099999999999</v>
      </c>
      <c r="K47" t="s">
        <v>15</v>
      </c>
      <c r="L47">
        <f t="shared" si="0"/>
        <v>1.245190290553889</v>
      </c>
      <c r="M47">
        <f t="shared" si="1"/>
        <v>0.11171768541814732</v>
      </c>
    </row>
    <row r="48" spans="1:13" x14ac:dyDescent="0.25">
      <c r="A48">
        <v>42</v>
      </c>
      <c r="B48" s="1">
        <v>0.54481481481481475</v>
      </c>
      <c r="C48">
        <v>84000</v>
      </c>
      <c r="D48">
        <v>6081.8950000000004</v>
      </c>
      <c r="E48">
        <v>6085.6750000000002</v>
      </c>
      <c r="F48">
        <v>3.78</v>
      </c>
      <c r="G48">
        <v>6651.2780000000002</v>
      </c>
      <c r="H48">
        <v>569.38400000000001</v>
      </c>
      <c r="I48">
        <v>6543.5619999999999</v>
      </c>
      <c r="J48">
        <v>461.66800000000001</v>
      </c>
      <c r="L48">
        <f t="shared" si="0"/>
        <v>1.2333191817496556</v>
      </c>
      <c r="M48">
        <f t="shared" si="1"/>
        <v>0.11065261704344451</v>
      </c>
    </row>
    <row r="49" spans="1:13" x14ac:dyDescent="0.25">
      <c r="A49">
        <v>43</v>
      </c>
      <c r="B49" s="1">
        <v>0.54481481481481475</v>
      </c>
      <c r="C49">
        <v>86000</v>
      </c>
      <c r="D49">
        <v>6078.4</v>
      </c>
      <c r="E49">
        <v>6089.3019999999997</v>
      </c>
      <c r="F49">
        <v>10.901999999999999</v>
      </c>
      <c r="G49">
        <v>6663.2950000000001</v>
      </c>
      <c r="H49">
        <v>584.89499999999998</v>
      </c>
      <c r="I49">
        <v>6535.7030000000004</v>
      </c>
      <c r="J49">
        <v>457.303</v>
      </c>
      <c r="K49" t="s">
        <v>29</v>
      </c>
      <c r="L49">
        <f t="shared" si="0"/>
        <v>1.2790097593936625</v>
      </c>
      <c r="M49">
        <f t="shared" si="1"/>
        <v>0.11475194677523676</v>
      </c>
    </row>
    <row r="50" spans="1:13" x14ac:dyDescent="0.25">
      <c r="A50">
        <v>44</v>
      </c>
      <c r="B50" s="1">
        <v>0.54481481481481475</v>
      </c>
      <c r="C50">
        <v>88001</v>
      </c>
      <c r="D50">
        <v>6080.9849999999997</v>
      </c>
      <c r="E50">
        <v>6082.9219999999996</v>
      </c>
      <c r="F50">
        <v>1.9370000000000001</v>
      </c>
      <c r="G50">
        <v>6610.97</v>
      </c>
      <c r="H50">
        <v>529.98500000000001</v>
      </c>
      <c r="I50">
        <v>6544.2659999999996</v>
      </c>
      <c r="J50">
        <v>463.28100000000001</v>
      </c>
      <c r="K50" t="s">
        <v>15</v>
      </c>
      <c r="L50">
        <f t="shared" si="0"/>
        <v>1.143981730310546</v>
      </c>
      <c r="M50">
        <f t="shared" si="1"/>
        <v>0.10263731739675848</v>
      </c>
    </row>
    <row r="51" spans="1:13" x14ac:dyDescent="0.25">
      <c r="A51">
        <v>45</v>
      </c>
      <c r="B51" s="1">
        <v>0.54481481481481475</v>
      </c>
      <c r="C51">
        <v>90001</v>
      </c>
      <c r="D51">
        <v>6079.9709999999995</v>
      </c>
      <c r="E51">
        <v>6081.99</v>
      </c>
      <c r="F51">
        <v>2.02</v>
      </c>
      <c r="G51">
        <v>6597.6260000000002</v>
      </c>
      <c r="H51">
        <v>517.65499999999997</v>
      </c>
      <c r="I51">
        <v>6536.7759999999998</v>
      </c>
      <c r="J51">
        <v>456.80500000000001</v>
      </c>
      <c r="L51">
        <f t="shared" si="0"/>
        <v>1.1332078239073564</v>
      </c>
      <c r="M51">
        <f t="shared" si="1"/>
        <v>0.10167068932761357</v>
      </c>
    </row>
    <row r="52" spans="1:13" x14ac:dyDescent="0.25">
      <c r="A52">
        <v>46</v>
      </c>
      <c r="B52" s="1">
        <v>0.54481481481481475</v>
      </c>
      <c r="C52">
        <v>92001</v>
      </c>
      <c r="D52">
        <v>6077.9470000000001</v>
      </c>
      <c r="E52">
        <v>6086.0929999999998</v>
      </c>
      <c r="F52">
        <v>8.1460000000000008</v>
      </c>
      <c r="G52">
        <v>6581.8209999999999</v>
      </c>
      <c r="H52">
        <v>503.87400000000002</v>
      </c>
      <c r="I52">
        <v>6537.308</v>
      </c>
      <c r="J52">
        <v>459.36</v>
      </c>
      <c r="K52" t="s">
        <v>30</v>
      </c>
      <c r="L52">
        <f t="shared" si="0"/>
        <v>1.0969043887147336</v>
      </c>
      <c r="M52">
        <f t="shared" si="1"/>
        <v>9.8413568080190861E-2</v>
      </c>
    </row>
    <row r="53" spans="1:13" x14ac:dyDescent="0.25">
      <c r="A53">
        <v>47</v>
      </c>
      <c r="B53" s="1">
        <v>0.54481481481481475</v>
      </c>
      <c r="C53">
        <v>94000</v>
      </c>
      <c r="D53">
        <v>6076.5240000000003</v>
      </c>
      <c r="E53">
        <v>6077.335</v>
      </c>
      <c r="F53">
        <v>0.81100000000000005</v>
      </c>
      <c r="G53">
        <v>6521.3209999999999</v>
      </c>
      <c r="H53">
        <v>444.798</v>
      </c>
      <c r="I53">
        <v>6538.7939999999999</v>
      </c>
      <c r="J53">
        <v>462.27100000000002</v>
      </c>
      <c r="K53" t="s">
        <v>15</v>
      </c>
      <c r="L53">
        <f t="shared" si="0"/>
        <v>0.96220182533622045</v>
      </c>
      <c r="M53">
        <f t="shared" si="1"/>
        <v>8.6328139278907159E-2</v>
      </c>
    </row>
    <row r="54" spans="1:13" x14ac:dyDescent="0.25">
      <c r="A54">
        <v>48</v>
      </c>
      <c r="B54" s="1">
        <v>0.54481481481481475</v>
      </c>
      <c r="C54">
        <v>96000</v>
      </c>
      <c r="D54">
        <v>6080.3419999999996</v>
      </c>
      <c r="E54">
        <v>6079.4849999999997</v>
      </c>
      <c r="F54">
        <v>-0.85699999999999998</v>
      </c>
      <c r="G54">
        <v>6509.3050000000003</v>
      </c>
      <c r="H54">
        <v>428.96300000000002</v>
      </c>
      <c r="I54">
        <v>6536.1679999999997</v>
      </c>
      <c r="J54">
        <v>455.82600000000002</v>
      </c>
      <c r="L54">
        <f t="shared" si="0"/>
        <v>0.9410674248507106</v>
      </c>
      <c r="M54">
        <f t="shared" si="1"/>
        <v>8.4431974232606441E-2</v>
      </c>
    </row>
    <row r="55" spans="1:13" x14ac:dyDescent="0.25">
      <c r="A55">
        <v>49</v>
      </c>
      <c r="B55" s="1">
        <v>0.54481481481481475</v>
      </c>
      <c r="C55">
        <v>98001</v>
      </c>
      <c r="D55">
        <v>6078.9650000000001</v>
      </c>
      <c r="E55">
        <v>6079.5910000000003</v>
      </c>
      <c r="F55">
        <v>0.626</v>
      </c>
      <c r="G55">
        <v>6511.0789999999997</v>
      </c>
      <c r="H55">
        <v>432.11399999999998</v>
      </c>
      <c r="I55">
        <v>6539.7079999999996</v>
      </c>
      <c r="J55">
        <v>460.74299999999999</v>
      </c>
      <c r="K55" t="s">
        <v>31</v>
      </c>
      <c r="L55">
        <f t="shared" si="0"/>
        <v>0.93786340758296916</v>
      </c>
      <c r="M55">
        <f t="shared" si="1"/>
        <v>8.4144511829544633E-2</v>
      </c>
    </row>
    <row r="56" spans="1:13" x14ac:dyDescent="0.25">
      <c r="A56">
        <v>50</v>
      </c>
      <c r="B56" s="1">
        <v>0.54481481481481475</v>
      </c>
      <c r="C56">
        <v>100001</v>
      </c>
      <c r="D56">
        <v>6076.0439999999999</v>
      </c>
      <c r="E56">
        <v>6078.7529999999997</v>
      </c>
      <c r="F56">
        <v>2.7090000000000001</v>
      </c>
      <c r="G56">
        <v>6476.0029999999997</v>
      </c>
      <c r="H56">
        <v>399.96</v>
      </c>
      <c r="I56">
        <v>6547.1170000000002</v>
      </c>
      <c r="J56">
        <v>471.07299999999998</v>
      </c>
      <c r="K56" t="s">
        <v>15</v>
      </c>
      <c r="L56">
        <f t="shared" si="0"/>
        <v>0.84904038227620771</v>
      </c>
      <c r="M56">
        <f t="shared" si="1"/>
        <v>7.6175366170133096E-2</v>
      </c>
    </row>
    <row r="57" spans="1:13" x14ac:dyDescent="0.25">
      <c r="A57">
        <v>51</v>
      </c>
      <c r="B57" s="1">
        <v>0.54481481481481475</v>
      </c>
      <c r="C57">
        <v>102000</v>
      </c>
      <c r="D57">
        <v>6078.6109999999999</v>
      </c>
      <c r="E57">
        <v>6074.51</v>
      </c>
      <c r="F57">
        <v>-4.101</v>
      </c>
      <c r="G57">
        <v>6470.7020000000002</v>
      </c>
      <c r="H57">
        <v>392.09100000000001</v>
      </c>
      <c r="I57">
        <v>6538.1949999999997</v>
      </c>
      <c r="J57">
        <v>459.58499999999998</v>
      </c>
      <c r="L57">
        <f t="shared" si="0"/>
        <v>0.85314142106465618</v>
      </c>
      <c r="M57">
        <f t="shared" si="1"/>
        <v>7.6543308776762076E-2</v>
      </c>
    </row>
    <row r="58" spans="1:13" x14ac:dyDescent="0.25">
      <c r="A58">
        <v>52</v>
      </c>
      <c r="B58" s="1">
        <v>0.54481481481481475</v>
      </c>
      <c r="C58">
        <v>104000</v>
      </c>
      <c r="D58">
        <v>6079.9669999999996</v>
      </c>
      <c r="E58">
        <v>6078.8230000000003</v>
      </c>
      <c r="F58">
        <v>-1.1439999999999999</v>
      </c>
      <c r="G58">
        <v>6473.6689999999999</v>
      </c>
      <c r="H58">
        <v>393.702</v>
      </c>
      <c r="I58">
        <v>6536.56</v>
      </c>
      <c r="J58">
        <v>456.59300000000002</v>
      </c>
      <c r="K58" t="s">
        <v>32</v>
      </c>
      <c r="L58">
        <f t="shared" si="0"/>
        <v>0.86226026242189435</v>
      </c>
      <c r="M58">
        <f t="shared" si="1"/>
        <v>7.7361445456636743E-2</v>
      </c>
    </row>
    <row r="59" spans="1:13" x14ac:dyDescent="0.25">
      <c r="A59">
        <v>53</v>
      </c>
      <c r="B59" s="1">
        <v>0.54481481481481475</v>
      </c>
      <c r="C59">
        <v>106001</v>
      </c>
      <c r="D59">
        <v>6077.6949999999997</v>
      </c>
      <c r="E59">
        <v>6075.7910000000002</v>
      </c>
      <c r="F59">
        <v>-1.9039999999999999</v>
      </c>
      <c r="G59">
        <v>6443.94</v>
      </c>
      <c r="H59">
        <v>366.24599999999998</v>
      </c>
      <c r="I59">
        <v>6537.1559999999999</v>
      </c>
      <c r="J59">
        <v>459.46100000000001</v>
      </c>
      <c r="K59" t="s">
        <v>15</v>
      </c>
      <c r="L59">
        <f t="shared" si="0"/>
        <v>0.79712097435908591</v>
      </c>
      <c r="M59">
        <f t="shared" si="1"/>
        <v>7.1517189725309252E-2</v>
      </c>
    </row>
    <row r="60" spans="1:13" x14ac:dyDescent="0.25">
      <c r="A60">
        <v>54</v>
      </c>
      <c r="B60" s="1">
        <v>0.54481481481481475</v>
      </c>
      <c r="C60">
        <v>108001</v>
      </c>
      <c r="D60">
        <v>6075.9309999999996</v>
      </c>
      <c r="E60">
        <v>6074.0290000000005</v>
      </c>
      <c r="F60">
        <v>-1.9019999999999999</v>
      </c>
      <c r="G60">
        <v>6434.5259999999998</v>
      </c>
      <c r="H60">
        <v>358.596</v>
      </c>
      <c r="I60">
        <v>6527.4049999999997</v>
      </c>
      <c r="J60">
        <v>451.47399999999999</v>
      </c>
      <c r="L60">
        <f t="shared" si="0"/>
        <v>0.79427829731058708</v>
      </c>
      <c r="M60">
        <f t="shared" si="1"/>
        <v>7.1262146538208657E-2</v>
      </c>
    </row>
    <row r="61" spans="1:13" x14ac:dyDescent="0.25">
      <c r="A61">
        <v>55</v>
      </c>
      <c r="B61" s="1">
        <v>0.54481481481481475</v>
      </c>
      <c r="C61">
        <v>110001</v>
      </c>
      <c r="D61">
        <v>6075.607</v>
      </c>
      <c r="E61">
        <v>6079.6049999999996</v>
      </c>
      <c r="F61">
        <v>3.9969999999999999</v>
      </c>
      <c r="G61">
        <v>6434.5460000000003</v>
      </c>
      <c r="H61">
        <v>358.93900000000002</v>
      </c>
      <c r="I61">
        <v>6522.5569999999998</v>
      </c>
      <c r="J61">
        <v>446.95</v>
      </c>
      <c r="K61" t="s">
        <v>33</v>
      </c>
      <c r="L61">
        <f t="shared" si="0"/>
        <v>0.80308535630383715</v>
      </c>
      <c r="M61">
        <f t="shared" si="1"/>
        <v>7.2052310301555469E-2</v>
      </c>
    </row>
    <row r="62" spans="1:13" x14ac:dyDescent="0.25">
      <c r="A62">
        <v>56</v>
      </c>
      <c r="B62" s="1">
        <v>0.54481481481481475</v>
      </c>
      <c r="C62">
        <v>112000</v>
      </c>
      <c r="D62">
        <v>6075.7960000000003</v>
      </c>
      <c r="E62">
        <v>6072.848</v>
      </c>
      <c r="F62">
        <v>-2.948</v>
      </c>
      <c r="G62">
        <v>6413.9340000000002</v>
      </c>
      <c r="H62">
        <v>338.137</v>
      </c>
      <c r="I62">
        <v>6520.8469999999998</v>
      </c>
      <c r="J62">
        <v>445.05099999999999</v>
      </c>
      <c r="K62" t="s">
        <v>15</v>
      </c>
      <c r="L62">
        <f t="shared" si="0"/>
        <v>0.75977135204729351</v>
      </c>
      <c r="M62">
        <f t="shared" si="1"/>
        <v>6.8166205231156657E-2</v>
      </c>
    </row>
    <row r="63" spans="1:13" x14ac:dyDescent="0.25">
      <c r="A63">
        <v>57</v>
      </c>
      <c r="B63" s="1">
        <v>0.54481481481481475</v>
      </c>
      <c r="C63">
        <v>114000</v>
      </c>
      <c r="D63">
        <v>6076.4040000000005</v>
      </c>
      <c r="E63">
        <v>6071.9430000000002</v>
      </c>
      <c r="F63">
        <v>-4.4610000000000003</v>
      </c>
      <c r="G63">
        <v>6386.48</v>
      </c>
      <c r="H63">
        <v>310.07600000000002</v>
      </c>
      <c r="I63">
        <v>6507.6850000000004</v>
      </c>
      <c r="J63">
        <v>431.28100000000001</v>
      </c>
      <c r="L63">
        <f t="shared" si="0"/>
        <v>0.71896512946315749</v>
      </c>
      <c r="M63">
        <f t="shared" si="1"/>
        <v>6.4505096746501234E-2</v>
      </c>
    </row>
    <row r="64" spans="1:13" x14ac:dyDescent="0.25">
      <c r="A64">
        <v>58</v>
      </c>
      <c r="B64" s="1">
        <v>0.54481481481481475</v>
      </c>
      <c r="C64">
        <v>116001</v>
      </c>
      <c r="D64">
        <v>6074.9250000000002</v>
      </c>
      <c r="E64">
        <v>6077.1710000000003</v>
      </c>
      <c r="F64">
        <v>2.246</v>
      </c>
      <c r="G64">
        <v>6410.5129999999999</v>
      </c>
      <c r="H64">
        <v>335.58800000000002</v>
      </c>
      <c r="I64">
        <v>6510.7569999999996</v>
      </c>
      <c r="J64">
        <v>435.83100000000002</v>
      </c>
      <c r="L64">
        <f t="shared" si="0"/>
        <v>0.76999570934605388</v>
      </c>
      <c r="M64">
        <f t="shared" si="1"/>
        <v>6.9083528102183517E-2</v>
      </c>
    </row>
    <row r="65" spans="1:13" x14ac:dyDescent="0.25">
      <c r="A65">
        <v>59</v>
      </c>
      <c r="B65" s="1">
        <v>0.54481481481481475</v>
      </c>
      <c r="C65">
        <v>118001</v>
      </c>
      <c r="D65">
        <v>6073.2849999999999</v>
      </c>
      <c r="E65">
        <v>6076.4579999999996</v>
      </c>
      <c r="F65">
        <v>3.173</v>
      </c>
      <c r="G65">
        <v>6391.3010000000004</v>
      </c>
      <c r="H65">
        <v>318.01600000000002</v>
      </c>
      <c r="I65">
        <v>6500.9769999999999</v>
      </c>
      <c r="J65">
        <v>427.69099999999997</v>
      </c>
      <c r="L65">
        <f t="shared" si="0"/>
        <v>0.74356486341774797</v>
      </c>
      <c r="M65">
        <f t="shared" si="1"/>
        <v>6.6712169320193221E-2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0.54653935185185187</v>
      </c>
      <c r="C6">
        <v>0</v>
      </c>
      <c r="D6">
        <v>6083.357</v>
      </c>
      <c r="E6">
        <v>6533.5780000000004</v>
      </c>
      <c r="F6">
        <v>450.221</v>
      </c>
      <c r="G6">
        <v>7482.96</v>
      </c>
      <c r="H6">
        <v>1399.6030000000001</v>
      </c>
      <c r="I6">
        <v>7169.2190000000001</v>
      </c>
      <c r="J6">
        <v>1085.8630000000001</v>
      </c>
    </row>
    <row r="7" spans="1:13" x14ac:dyDescent="0.25">
      <c r="A7">
        <v>1</v>
      </c>
      <c r="B7" s="1">
        <v>0.54653935185185187</v>
      </c>
      <c r="C7">
        <v>2000</v>
      </c>
      <c r="D7">
        <v>6081.6570000000002</v>
      </c>
      <c r="E7">
        <v>6531.8140000000003</v>
      </c>
      <c r="F7">
        <v>450.15699999999998</v>
      </c>
      <c r="G7">
        <v>7449.152</v>
      </c>
      <c r="H7">
        <v>1367.4949999999999</v>
      </c>
      <c r="I7">
        <v>7148.951</v>
      </c>
      <c r="J7">
        <v>1067.2940000000001</v>
      </c>
      <c r="K7" t="s">
        <v>14</v>
      </c>
      <c r="L7">
        <f>H7/J7</f>
        <v>1.2812730138087536</v>
      </c>
      <c r="M7">
        <f>L7*(J$7/H$7)</f>
        <v>1.0000000000000002</v>
      </c>
    </row>
    <row r="8" spans="1:13" x14ac:dyDescent="0.25">
      <c r="A8">
        <v>2</v>
      </c>
      <c r="B8" s="1">
        <v>0.54653935185185187</v>
      </c>
      <c r="C8">
        <v>4001</v>
      </c>
      <c r="D8">
        <v>6075.8230000000003</v>
      </c>
      <c r="E8">
        <v>6211.8289999999997</v>
      </c>
      <c r="F8">
        <v>136.006</v>
      </c>
      <c r="G8">
        <v>7351.3909999999996</v>
      </c>
      <c r="H8">
        <v>1275.568</v>
      </c>
      <c r="I8">
        <v>7154.402</v>
      </c>
      <c r="J8">
        <v>1078.579</v>
      </c>
      <c r="K8" t="s">
        <v>15</v>
      </c>
      <c r="L8">
        <f t="shared" ref="L8:L65" si="0">H8/J8</f>
        <v>1.1826375258557789</v>
      </c>
      <c r="M8">
        <f t="shared" ref="M8:M65" si="1">L8*(J$7/H$7)</f>
        <v>0.92301758728237981</v>
      </c>
    </row>
    <row r="9" spans="1:13" x14ac:dyDescent="0.25">
      <c r="A9">
        <v>3</v>
      </c>
      <c r="B9" s="1">
        <v>0.54653935185185187</v>
      </c>
      <c r="C9">
        <v>6001</v>
      </c>
      <c r="D9">
        <v>6071.8320000000003</v>
      </c>
      <c r="E9">
        <v>6166.03</v>
      </c>
      <c r="F9">
        <v>94.198999999999998</v>
      </c>
      <c r="G9">
        <v>7328.857</v>
      </c>
      <c r="H9">
        <v>1257.0250000000001</v>
      </c>
      <c r="I9">
        <v>7125.7659999999996</v>
      </c>
      <c r="J9">
        <v>1053.934</v>
      </c>
      <c r="L9">
        <f t="shared" si="0"/>
        <v>1.1926980247339967</v>
      </c>
      <c r="M9">
        <f t="shared" si="1"/>
        <v>0.93086954293101365</v>
      </c>
    </row>
    <row r="10" spans="1:13" x14ac:dyDescent="0.25">
      <c r="A10">
        <v>4</v>
      </c>
      <c r="B10" s="1">
        <v>0.54653935185185187</v>
      </c>
      <c r="C10">
        <v>8001</v>
      </c>
      <c r="D10">
        <v>6073.6589999999997</v>
      </c>
      <c r="E10">
        <v>6184.116</v>
      </c>
      <c r="F10">
        <v>110.45699999999999</v>
      </c>
      <c r="G10">
        <v>7308.902</v>
      </c>
      <c r="H10">
        <v>1235.2429999999999</v>
      </c>
      <c r="I10">
        <v>7145.174</v>
      </c>
      <c r="J10">
        <v>1071.5150000000001</v>
      </c>
      <c r="K10" t="s">
        <v>16</v>
      </c>
      <c r="L10">
        <f t="shared" si="0"/>
        <v>1.1528004740950895</v>
      </c>
      <c r="M10">
        <f t="shared" si="1"/>
        <v>0.89973055053133266</v>
      </c>
    </row>
    <row r="11" spans="1:13" x14ac:dyDescent="0.25">
      <c r="A11">
        <v>5</v>
      </c>
      <c r="B11" s="1">
        <v>0.54653935185185187</v>
      </c>
      <c r="C11">
        <v>10000</v>
      </c>
      <c r="D11">
        <v>6074.652</v>
      </c>
      <c r="E11">
        <v>6132.835</v>
      </c>
      <c r="F11">
        <v>58.182000000000002</v>
      </c>
      <c r="G11">
        <v>7244.8819999999996</v>
      </c>
      <c r="H11">
        <v>1170.229</v>
      </c>
      <c r="I11">
        <v>7133.8339999999998</v>
      </c>
      <c r="J11">
        <v>1059.181</v>
      </c>
      <c r="K11" t="s">
        <v>15</v>
      </c>
      <c r="L11">
        <f t="shared" si="0"/>
        <v>1.1048432704136497</v>
      </c>
      <c r="M11">
        <f t="shared" si="1"/>
        <v>0.86230121020761763</v>
      </c>
    </row>
    <row r="12" spans="1:13" x14ac:dyDescent="0.25">
      <c r="A12">
        <v>6</v>
      </c>
      <c r="B12" s="1">
        <v>0.54653935185185187</v>
      </c>
      <c r="C12">
        <v>12000</v>
      </c>
      <c r="D12">
        <v>6072.3950000000004</v>
      </c>
      <c r="E12">
        <v>6119.69</v>
      </c>
      <c r="F12">
        <v>47.295000000000002</v>
      </c>
      <c r="G12">
        <v>7219.018</v>
      </c>
      <c r="H12">
        <v>1146.623</v>
      </c>
      <c r="I12">
        <v>7106.424</v>
      </c>
      <c r="J12">
        <v>1034.029</v>
      </c>
      <c r="L12">
        <f t="shared" si="0"/>
        <v>1.1088886288489008</v>
      </c>
      <c r="M12">
        <f t="shared" si="1"/>
        <v>0.86545850642134636</v>
      </c>
    </row>
    <row r="13" spans="1:13" x14ac:dyDescent="0.25">
      <c r="A13">
        <v>7</v>
      </c>
      <c r="B13" s="1">
        <v>0.54653935185185187</v>
      </c>
      <c r="C13">
        <v>14001</v>
      </c>
      <c r="D13">
        <v>6073.0630000000001</v>
      </c>
      <c r="E13">
        <v>6141</v>
      </c>
      <c r="F13">
        <v>67.936999999999998</v>
      </c>
      <c r="G13">
        <v>7176.9040000000005</v>
      </c>
      <c r="H13">
        <v>1103.8409999999999</v>
      </c>
      <c r="I13">
        <v>7115.4530000000004</v>
      </c>
      <c r="J13">
        <v>1042.3900000000001</v>
      </c>
      <c r="K13" t="s">
        <v>17</v>
      </c>
      <c r="L13">
        <f t="shared" si="0"/>
        <v>1.0589520237147323</v>
      </c>
      <c r="M13">
        <f t="shared" si="1"/>
        <v>0.82648429515178612</v>
      </c>
    </row>
    <row r="14" spans="1:13" x14ac:dyDescent="0.25">
      <c r="A14">
        <v>8</v>
      </c>
      <c r="B14" s="1">
        <v>0.54653935185185187</v>
      </c>
      <c r="C14">
        <v>16001</v>
      </c>
      <c r="D14">
        <v>6075.9639999999999</v>
      </c>
      <c r="E14">
        <v>6116.3</v>
      </c>
      <c r="F14">
        <v>40.335999999999999</v>
      </c>
      <c r="G14">
        <v>7109.848</v>
      </c>
      <c r="H14">
        <v>1033.884</v>
      </c>
      <c r="I14">
        <v>7125.7349999999997</v>
      </c>
      <c r="J14">
        <v>1049.771</v>
      </c>
      <c r="K14" t="s">
        <v>15</v>
      </c>
      <c r="L14">
        <f t="shared" si="0"/>
        <v>0.98486622320487049</v>
      </c>
      <c r="M14">
        <f t="shared" si="1"/>
        <v>0.76866226993825881</v>
      </c>
    </row>
    <row r="15" spans="1:13" x14ac:dyDescent="0.25">
      <c r="A15">
        <v>9</v>
      </c>
      <c r="B15" s="1">
        <v>0.54653935185185187</v>
      </c>
      <c r="C15">
        <v>18000</v>
      </c>
      <c r="D15">
        <v>6068.3339999999998</v>
      </c>
      <c r="E15">
        <v>6108.3329999999996</v>
      </c>
      <c r="F15">
        <v>39.999000000000002</v>
      </c>
      <c r="G15">
        <v>7091.6360000000004</v>
      </c>
      <c r="H15">
        <v>1023.302</v>
      </c>
      <c r="I15">
        <v>7116.7290000000003</v>
      </c>
      <c r="J15">
        <v>1048.395</v>
      </c>
      <c r="L15">
        <f t="shared" si="0"/>
        <v>0.97606531889221149</v>
      </c>
      <c r="M15">
        <f t="shared" si="1"/>
        <v>0.76179339482904451</v>
      </c>
    </row>
    <row r="16" spans="1:13" x14ac:dyDescent="0.25">
      <c r="A16">
        <v>10</v>
      </c>
      <c r="B16" s="1">
        <v>0.54653935185185187</v>
      </c>
      <c r="C16">
        <v>20000</v>
      </c>
      <c r="D16">
        <v>6076.4480000000003</v>
      </c>
      <c r="E16">
        <v>6125.2219999999998</v>
      </c>
      <c r="F16">
        <v>48.774000000000001</v>
      </c>
      <c r="G16">
        <v>7089.2659999999996</v>
      </c>
      <c r="H16">
        <v>1012.817</v>
      </c>
      <c r="I16">
        <v>7115.8850000000002</v>
      </c>
      <c r="J16">
        <v>1039.4369999999999</v>
      </c>
      <c r="K16" t="s">
        <v>18</v>
      </c>
      <c r="L16">
        <f t="shared" si="0"/>
        <v>0.97438998226924778</v>
      </c>
      <c r="M16">
        <f t="shared" si="1"/>
        <v>0.76048583851207852</v>
      </c>
    </row>
    <row r="17" spans="1:13" x14ac:dyDescent="0.25">
      <c r="A17">
        <v>11</v>
      </c>
      <c r="B17" s="1">
        <v>0.54653935185185187</v>
      </c>
      <c r="C17">
        <v>22000</v>
      </c>
      <c r="D17">
        <v>6074.1880000000001</v>
      </c>
      <c r="E17">
        <v>6113.76</v>
      </c>
      <c r="F17">
        <v>39.572000000000003</v>
      </c>
      <c r="G17">
        <v>6993.1940000000004</v>
      </c>
      <c r="H17">
        <v>919.00599999999997</v>
      </c>
      <c r="I17">
        <v>7131.6840000000002</v>
      </c>
      <c r="J17">
        <v>1057.4949999999999</v>
      </c>
      <c r="K17" t="s">
        <v>15</v>
      </c>
      <c r="L17">
        <f t="shared" si="0"/>
        <v>0.86904051555799322</v>
      </c>
      <c r="M17">
        <f t="shared" si="1"/>
        <v>0.67826334137379152</v>
      </c>
    </row>
    <row r="18" spans="1:13" x14ac:dyDescent="0.25">
      <c r="A18">
        <v>12</v>
      </c>
      <c r="B18" s="1">
        <v>0.54653935185185187</v>
      </c>
      <c r="C18">
        <v>24000</v>
      </c>
      <c r="D18">
        <v>6077.63</v>
      </c>
      <c r="E18">
        <v>6109.1980000000003</v>
      </c>
      <c r="F18">
        <v>31.568000000000001</v>
      </c>
      <c r="G18">
        <v>6992.17</v>
      </c>
      <c r="H18">
        <v>914.54</v>
      </c>
      <c r="I18">
        <v>7125.5730000000003</v>
      </c>
      <c r="J18">
        <v>1047.943</v>
      </c>
      <c r="L18">
        <f t="shared" si="0"/>
        <v>0.87270013731662888</v>
      </c>
      <c r="M18">
        <f t="shared" si="1"/>
        <v>0.68111958022311914</v>
      </c>
    </row>
    <row r="19" spans="1:13" x14ac:dyDescent="0.25">
      <c r="A19">
        <v>13</v>
      </c>
      <c r="B19" s="1">
        <v>0.54653935185185187</v>
      </c>
      <c r="C19">
        <v>26001</v>
      </c>
      <c r="D19">
        <v>6072.3339999999998</v>
      </c>
      <c r="E19">
        <v>6118.8940000000002</v>
      </c>
      <c r="F19">
        <v>46.558999999999997</v>
      </c>
      <c r="G19">
        <v>6959.5129999999999</v>
      </c>
      <c r="H19">
        <v>887.17899999999997</v>
      </c>
      <c r="I19">
        <v>7105.8190000000004</v>
      </c>
      <c r="J19">
        <v>1033.4849999999999</v>
      </c>
      <c r="K19" t="s">
        <v>19</v>
      </c>
      <c r="L19">
        <f t="shared" si="0"/>
        <v>0.85843432657464802</v>
      </c>
      <c r="M19">
        <f t="shared" si="1"/>
        <v>0.6699854889028205</v>
      </c>
    </row>
    <row r="20" spans="1:13" x14ac:dyDescent="0.25">
      <c r="A20">
        <v>14</v>
      </c>
      <c r="B20" s="1">
        <v>0.54653935185185187</v>
      </c>
      <c r="C20">
        <v>28000</v>
      </c>
      <c r="D20">
        <v>6076.8389999999999</v>
      </c>
      <c r="E20">
        <v>6107.9430000000002</v>
      </c>
      <c r="F20">
        <v>31.103999999999999</v>
      </c>
      <c r="G20">
        <v>6903.6</v>
      </c>
      <c r="H20">
        <v>826.76199999999994</v>
      </c>
      <c r="I20">
        <v>7129.61</v>
      </c>
      <c r="J20">
        <v>1052.771</v>
      </c>
      <c r="K20" t="s">
        <v>15</v>
      </c>
      <c r="L20">
        <f t="shared" si="0"/>
        <v>0.78531988438131373</v>
      </c>
      <c r="M20">
        <f t="shared" si="1"/>
        <v>0.61292158339216596</v>
      </c>
    </row>
    <row r="21" spans="1:13" x14ac:dyDescent="0.25">
      <c r="A21">
        <v>15</v>
      </c>
      <c r="B21" s="1">
        <v>0.54653935185185187</v>
      </c>
      <c r="C21">
        <v>30000</v>
      </c>
      <c r="D21">
        <v>6070.8829999999998</v>
      </c>
      <c r="E21">
        <v>6101.4639999999999</v>
      </c>
      <c r="F21">
        <v>30.58</v>
      </c>
      <c r="G21">
        <v>6843.866</v>
      </c>
      <c r="H21">
        <v>772.98299999999995</v>
      </c>
      <c r="I21">
        <v>7105.3230000000003</v>
      </c>
      <c r="J21">
        <v>1034.44</v>
      </c>
      <c r="L21">
        <f t="shared" si="0"/>
        <v>0.74724778624183119</v>
      </c>
      <c r="M21">
        <f t="shared" si="1"/>
        <v>0.58320730881589267</v>
      </c>
    </row>
    <row r="22" spans="1:13" x14ac:dyDescent="0.25">
      <c r="A22">
        <v>16</v>
      </c>
      <c r="B22" s="1">
        <v>0.54653935185185187</v>
      </c>
      <c r="C22">
        <v>32001</v>
      </c>
      <c r="D22">
        <v>6073.7709999999997</v>
      </c>
      <c r="E22">
        <v>6122.7070000000003</v>
      </c>
      <c r="F22">
        <v>48.936</v>
      </c>
      <c r="G22">
        <v>6848.8789999999999</v>
      </c>
      <c r="H22">
        <v>775.10799999999995</v>
      </c>
      <c r="I22">
        <v>7108.1610000000001</v>
      </c>
      <c r="J22">
        <v>1034.3900000000001</v>
      </c>
      <c r="K22" t="s">
        <v>20</v>
      </c>
      <c r="L22">
        <f t="shared" si="0"/>
        <v>0.74933825733040715</v>
      </c>
      <c r="M22">
        <f t="shared" si="1"/>
        <v>0.58483886670093843</v>
      </c>
    </row>
    <row r="23" spans="1:13" x14ac:dyDescent="0.25">
      <c r="A23">
        <v>17</v>
      </c>
      <c r="B23" s="1">
        <v>0.54653935185185187</v>
      </c>
      <c r="C23">
        <v>34001</v>
      </c>
      <c r="D23">
        <v>6072.72</v>
      </c>
      <c r="E23">
        <v>6101.2280000000001</v>
      </c>
      <c r="F23">
        <v>28.507999999999999</v>
      </c>
      <c r="G23">
        <v>6842.8329999999996</v>
      </c>
      <c r="H23">
        <v>770.11300000000006</v>
      </c>
      <c r="I23">
        <v>7126.9849999999997</v>
      </c>
      <c r="J23">
        <v>1054.2650000000001</v>
      </c>
      <c r="K23" t="s">
        <v>15</v>
      </c>
      <c r="L23">
        <f t="shared" si="0"/>
        <v>0.73047383722308901</v>
      </c>
      <c r="M23">
        <f t="shared" si="1"/>
        <v>0.57011568131889312</v>
      </c>
    </row>
    <row r="24" spans="1:13" x14ac:dyDescent="0.25">
      <c r="A24">
        <v>18</v>
      </c>
      <c r="B24" s="1">
        <v>0.54653935185185187</v>
      </c>
      <c r="C24">
        <v>36001</v>
      </c>
      <c r="D24">
        <v>6069.6729999999998</v>
      </c>
      <c r="E24">
        <v>6099.7550000000001</v>
      </c>
      <c r="F24">
        <v>30.082000000000001</v>
      </c>
      <c r="G24">
        <v>6813.92</v>
      </c>
      <c r="H24">
        <v>744.24699999999996</v>
      </c>
      <c r="I24">
        <v>7107.643</v>
      </c>
      <c r="J24">
        <v>1037.971</v>
      </c>
      <c r="L24">
        <f t="shared" si="0"/>
        <v>0.7170209957696313</v>
      </c>
      <c r="M24">
        <f t="shared" si="1"/>
        <v>0.55961609121711819</v>
      </c>
    </row>
    <row r="25" spans="1:13" x14ac:dyDescent="0.25">
      <c r="A25">
        <v>19</v>
      </c>
      <c r="B25" s="1">
        <v>0.54653935185185187</v>
      </c>
      <c r="C25">
        <v>38000</v>
      </c>
      <c r="D25">
        <v>6072.143</v>
      </c>
      <c r="E25">
        <v>6114.1329999999998</v>
      </c>
      <c r="F25">
        <v>41.99</v>
      </c>
      <c r="G25">
        <v>6826.3389999999999</v>
      </c>
      <c r="H25">
        <v>754.19600000000003</v>
      </c>
      <c r="I25">
        <v>7109.4690000000001</v>
      </c>
      <c r="J25">
        <v>1037.326</v>
      </c>
      <c r="K25" t="s">
        <v>21</v>
      </c>
      <c r="L25">
        <f t="shared" si="0"/>
        <v>0.72705783909783428</v>
      </c>
      <c r="M25">
        <f t="shared" si="1"/>
        <v>0.56744958432907189</v>
      </c>
    </row>
    <row r="26" spans="1:13" x14ac:dyDescent="0.25">
      <c r="A26">
        <v>20</v>
      </c>
      <c r="B26" s="1">
        <v>0.54653935185185187</v>
      </c>
      <c r="C26">
        <v>40000</v>
      </c>
      <c r="D26">
        <v>6072.1279999999997</v>
      </c>
      <c r="E26">
        <v>6101.3919999999998</v>
      </c>
      <c r="F26">
        <v>29.263999999999999</v>
      </c>
      <c r="G26">
        <v>6753.0469999999996</v>
      </c>
      <c r="H26">
        <v>680.91899999999998</v>
      </c>
      <c r="I26">
        <v>7120.027</v>
      </c>
      <c r="J26">
        <v>1047.8989999999999</v>
      </c>
      <c r="K26" t="s">
        <v>15</v>
      </c>
      <c r="L26">
        <f t="shared" si="0"/>
        <v>0.649794493553291</v>
      </c>
      <c r="M26">
        <f t="shared" si="1"/>
        <v>0.50714756851210885</v>
      </c>
    </row>
    <row r="27" spans="1:13" x14ac:dyDescent="0.25">
      <c r="A27">
        <v>21</v>
      </c>
      <c r="B27" s="1">
        <v>0.54653935185185187</v>
      </c>
      <c r="C27">
        <v>42001</v>
      </c>
      <c r="D27">
        <v>6073.4690000000001</v>
      </c>
      <c r="E27">
        <v>6103.3519999999999</v>
      </c>
      <c r="F27">
        <v>29.882999999999999</v>
      </c>
      <c r="G27">
        <v>6747.3440000000001</v>
      </c>
      <c r="H27">
        <v>673.875</v>
      </c>
      <c r="I27">
        <v>7093.9669999999996</v>
      </c>
      <c r="J27">
        <v>1020.498</v>
      </c>
      <c r="L27">
        <f t="shared" si="0"/>
        <v>0.66033936372241786</v>
      </c>
      <c r="M27">
        <f t="shared" si="1"/>
        <v>0.51537756325599315</v>
      </c>
    </row>
    <row r="28" spans="1:13" x14ac:dyDescent="0.25">
      <c r="A28">
        <v>22</v>
      </c>
      <c r="B28" s="1">
        <v>0.54653935185185187</v>
      </c>
      <c r="C28">
        <v>44001</v>
      </c>
      <c r="D28">
        <v>6072.8140000000003</v>
      </c>
      <c r="E28">
        <v>6113.2219999999998</v>
      </c>
      <c r="F28">
        <v>40.408999999999999</v>
      </c>
      <c r="G28">
        <v>6719.835</v>
      </c>
      <c r="H28">
        <v>647.02099999999996</v>
      </c>
      <c r="I28">
        <v>7113.1229999999996</v>
      </c>
      <c r="J28">
        <v>1040.309</v>
      </c>
      <c r="K28" t="s">
        <v>22</v>
      </c>
      <c r="L28">
        <f t="shared" si="0"/>
        <v>0.62195078577614915</v>
      </c>
      <c r="M28">
        <f t="shared" si="1"/>
        <v>0.48541628448672169</v>
      </c>
    </row>
    <row r="29" spans="1:13" x14ac:dyDescent="0.25">
      <c r="A29">
        <v>23</v>
      </c>
      <c r="B29" s="1">
        <v>0.54653935185185187</v>
      </c>
      <c r="C29">
        <v>46001</v>
      </c>
      <c r="D29">
        <v>6074.1549999999997</v>
      </c>
      <c r="E29">
        <v>6097.3379999999997</v>
      </c>
      <c r="F29">
        <v>23.184000000000001</v>
      </c>
      <c r="G29">
        <v>6691.2610000000004</v>
      </c>
      <c r="H29">
        <v>617.10599999999999</v>
      </c>
      <c r="I29">
        <v>7119.1239999999998</v>
      </c>
      <c r="J29">
        <v>1044.97</v>
      </c>
      <c r="K29" t="s">
        <v>15</v>
      </c>
      <c r="L29">
        <f t="shared" si="0"/>
        <v>0.59054901097639168</v>
      </c>
      <c r="M29">
        <f t="shared" si="1"/>
        <v>0.46090802242131573</v>
      </c>
    </row>
    <row r="30" spans="1:13" x14ac:dyDescent="0.25">
      <c r="A30">
        <v>24</v>
      </c>
      <c r="B30" s="1">
        <v>0.54653935185185187</v>
      </c>
      <c r="C30">
        <v>48000</v>
      </c>
      <c r="D30">
        <v>6072.2960000000003</v>
      </c>
      <c r="E30">
        <v>6094.1440000000002</v>
      </c>
      <c r="F30">
        <v>21.849</v>
      </c>
      <c r="G30">
        <v>6689.2190000000001</v>
      </c>
      <c r="H30">
        <v>616.923</v>
      </c>
      <c r="I30">
        <v>7103.4849999999997</v>
      </c>
      <c r="J30">
        <v>1031.1890000000001</v>
      </c>
      <c r="L30">
        <f t="shared" si="0"/>
        <v>0.59826375184374536</v>
      </c>
      <c r="M30">
        <f t="shared" si="1"/>
        <v>0.46692917543414675</v>
      </c>
    </row>
    <row r="31" spans="1:13" x14ac:dyDescent="0.25">
      <c r="A31">
        <v>25</v>
      </c>
      <c r="B31" s="1">
        <v>0.54653935185185187</v>
      </c>
      <c r="C31">
        <v>50000</v>
      </c>
      <c r="D31">
        <v>6077.3180000000002</v>
      </c>
      <c r="E31">
        <v>6106.8209999999999</v>
      </c>
      <c r="F31">
        <v>29.503</v>
      </c>
      <c r="G31">
        <v>6691.3620000000001</v>
      </c>
      <c r="H31">
        <v>614.04300000000001</v>
      </c>
      <c r="I31">
        <v>7110.6959999999999</v>
      </c>
      <c r="J31">
        <v>1033.3779999999999</v>
      </c>
      <c r="K31" t="s">
        <v>23</v>
      </c>
      <c r="L31">
        <f t="shared" si="0"/>
        <v>0.59420947610651675</v>
      </c>
      <c r="M31">
        <f t="shared" si="1"/>
        <v>0.46376491949998272</v>
      </c>
    </row>
    <row r="32" spans="1:13" x14ac:dyDescent="0.25">
      <c r="A32">
        <v>26</v>
      </c>
      <c r="B32" s="1">
        <v>0.54653935185185187</v>
      </c>
      <c r="C32">
        <v>52001</v>
      </c>
      <c r="D32">
        <v>6075.1369999999997</v>
      </c>
      <c r="E32">
        <v>6093.9939999999997</v>
      </c>
      <c r="F32">
        <v>18.858000000000001</v>
      </c>
      <c r="G32">
        <v>6647.4750000000004</v>
      </c>
      <c r="H32">
        <v>572.33900000000006</v>
      </c>
      <c r="I32">
        <v>7119.0730000000003</v>
      </c>
      <c r="J32">
        <v>1043.9359999999999</v>
      </c>
      <c r="K32" t="s">
        <v>15</v>
      </c>
      <c r="L32">
        <f t="shared" si="0"/>
        <v>0.54825104220948417</v>
      </c>
      <c r="M32">
        <f t="shared" si="1"/>
        <v>0.4278955665972668</v>
      </c>
    </row>
    <row r="33" spans="1:13" x14ac:dyDescent="0.25">
      <c r="A33">
        <v>27</v>
      </c>
      <c r="B33" s="1">
        <v>0.54653935185185187</v>
      </c>
      <c r="C33">
        <v>54001</v>
      </c>
      <c r="D33">
        <v>6074.2650000000003</v>
      </c>
      <c r="E33">
        <v>6089.5569999999998</v>
      </c>
      <c r="F33">
        <v>15.292</v>
      </c>
      <c r="G33">
        <v>6639.6760000000004</v>
      </c>
      <c r="H33">
        <v>565.41200000000003</v>
      </c>
      <c r="I33">
        <v>7097.9290000000001</v>
      </c>
      <c r="J33">
        <v>1023.665</v>
      </c>
      <c r="L33">
        <f t="shared" si="0"/>
        <v>0.5523408536972545</v>
      </c>
      <c r="M33">
        <f t="shared" si="1"/>
        <v>0.43108755725319486</v>
      </c>
    </row>
    <row r="34" spans="1:13" x14ac:dyDescent="0.25">
      <c r="A34">
        <v>28</v>
      </c>
      <c r="B34" s="1">
        <v>0.54653935185185187</v>
      </c>
      <c r="C34">
        <v>56000</v>
      </c>
      <c r="D34">
        <v>6073.8770000000004</v>
      </c>
      <c r="E34">
        <v>6103.6139999999996</v>
      </c>
      <c r="F34">
        <v>29.736999999999998</v>
      </c>
      <c r="G34">
        <v>6654.6180000000004</v>
      </c>
      <c r="H34">
        <v>580.74199999999996</v>
      </c>
      <c r="I34">
        <v>7103.6580000000004</v>
      </c>
      <c r="J34">
        <v>1029.7809999999999</v>
      </c>
      <c r="K34" t="s">
        <v>24</v>
      </c>
      <c r="L34">
        <f t="shared" si="0"/>
        <v>0.56394709166317891</v>
      </c>
      <c r="M34">
        <f t="shared" si="1"/>
        <v>0.44014592173979505</v>
      </c>
    </row>
    <row r="35" spans="1:13" x14ac:dyDescent="0.25">
      <c r="A35">
        <v>29</v>
      </c>
      <c r="B35" s="1">
        <v>0.54653935185185187</v>
      </c>
      <c r="C35">
        <v>58000</v>
      </c>
      <c r="D35">
        <v>6075.02</v>
      </c>
      <c r="E35">
        <v>6091.7470000000003</v>
      </c>
      <c r="F35">
        <v>16.727</v>
      </c>
      <c r="G35">
        <v>6609.5330000000004</v>
      </c>
      <c r="H35">
        <v>534.51300000000003</v>
      </c>
      <c r="I35">
        <v>7107.49</v>
      </c>
      <c r="J35">
        <v>1032.47</v>
      </c>
      <c r="K35" t="s">
        <v>15</v>
      </c>
      <c r="L35">
        <f t="shared" si="0"/>
        <v>0.51770317781630459</v>
      </c>
      <c r="M35">
        <f t="shared" si="1"/>
        <v>0.40405375921979614</v>
      </c>
    </row>
    <row r="36" spans="1:13" x14ac:dyDescent="0.25">
      <c r="A36">
        <v>30</v>
      </c>
      <c r="B36" s="1">
        <v>0.54653935185185187</v>
      </c>
      <c r="C36">
        <v>60000</v>
      </c>
      <c r="D36">
        <v>6075.3720000000003</v>
      </c>
      <c r="E36">
        <v>6096.3459999999995</v>
      </c>
      <c r="F36">
        <v>20.974</v>
      </c>
      <c r="G36">
        <v>6588.5159999999996</v>
      </c>
      <c r="H36">
        <v>513.14300000000003</v>
      </c>
      <c r="I36">
        <v>7087.8509999999997</v>
      </c>
      <c r="J36">
        <v>1012.479</v>
      </c>
      <c r="L36">
        <f t="shared" si="0"/>
        <v>0.50681841302387509</v>
      </c>
      <c r="M36">
        <f t="shared" si="1"/>
        <v>0.3955584856324183</v>
      </c>
    </row>
    <row r="37" spans="1:13" x14ac:dyDescent="0.25">
      <c r="A37">
        <v>31</v>
      </c>
      <c r="B37" s="1">
        <v>0.54653935185185187</v>
      </c>
      <c r="C37">
        <v>62001</v>
      </c>
      <c r="D37">
        <v>6074.0720000000001</v>
      </c>
      <c r="E37">
        <v>6094.7049999999999</v>
      </c>
      <c r="F37">
        <v>20.634</v>
      </c>
      <c r="G37">
        <v>6594.1379999999999</v>
      </c>
      <c r="H37">
        <v>520.06700000000001</v>
      </c>
      <c r="I37">
        <v>7084.8459999999995</v>
      </c>
      <c r="J37">
        <v>1010.774</v>
      </c>
      <c r="K37" t="s">
        <v>25</v>
      </c>
      <c r="L37">
        <f t="shared" si="0"/>
        <v>0.51452352355719477</v>
      </c>
      <c r="M37">
        <f t="shared" si="1"/>
        <v>0.40157212242198526</v>
      </c>
    </row>
    <row r="38" spans="1:13" x14ac:dyDescent="0.25">
      <c r="A38">
        <v>32</v>
      </c>
      <c r="B38" s="1">
        <v>0.54653935185185187</v>
      </c>
      <c r="C38">
        <v>64001</v>
      </c>
      <c r="D38">
        <v>6067.7110000000002</v>
      </c>
      <c r="E38">
        <v>6089.8630000000003</v>
      </c>
      <c r="F38">
        <v>22.152000000000001</v>
      </c>
      <c r="G38">
        <v>6582.808</v>
      </c>
      <c r="H38">
        <v>515.09699999999998</v>
      </c>
      <c r="I38">
        <v>7091.7439999999997</v>
      </c>
      <c r="J38">
        <v>1024.0329999999999</v>
      </c>
      <c r="K38" t="s">
        <v>15</v>
      </c>
      <c r="L38">
        <f t="shared" si="0"/>
        <v>0.50300820383718103</v>
      </c>
      <c r="M38">
        <f t="shared" si="1"/>
        <v>0.39258471724298838</v>
      </c>
    </row>
    <row r="39" spans="1:13" x14ac:dyDescent="0.25">
      <c r="A39">
        <v>33</v>
      </c>
      <c r="B39" s="1">
        <v>0.54653935185185187</v>
      </c>
      <c r="C39">
        <v>66000</v>
      </c>
      <c r="D39">
        <v>6073.28</v>
      </c>
      <c r="E39">
        <v>6091.2030000000004</v>
      </c>
      <c r="F39">
        <v>17.922999999999998</v>
      </c>
      <c r="G39">
        <v>6557.0829999999996</v>
      </c>
      <c r="H39">
        <v>483.80200000000002</v>
      </c>
      <c r="I39">
        <v>7086.8419999999996</v>
      </c>
      <c r="J39">
        <v>1013.561</v>
      </c>
      <c r="L39">
        <f t="shared" si="0"/>
        <v>0.47732894221462746</v>
      </c>
      <c r="M39">
        <f t="shared" si="1"/>
        <v>0.37254272670248789</v>
      </c>
    </row>
    <row r="40" spans="1:13" x14ac:dyDescent="0.25">
      <c r="A40">
        <v>34</v>
      </c>
      <c r="B40" s="1">
        <v>0.54653935185185187</v>
      </c>
      <c r="C40">
        <v>68000</v>
      </c>
      <c r="D40">
        <v>6070.41</v>
      </c>
      <c r="E40">
        <v>6095.9809999999998</v>
      </c>
      <c r="F40">
        <v>25.571000000000002</v>
      </c>
      <c r="G40">
        <v>6553.8370000000004</v>
      </c>
      <c r="H40">
        <v>483.42700000000002</v>
      </c>
      <c r="I40">
        <v>7081.424</v>
      </c>
      <c r="J40">
        <v>1011.014</v>
      </c>
      <c r="K40" t="s">
        <v>26</v>
      </c>
      <c r="L40">
        <f t="shared" si="0"/>
        <v>0.47816053981448331</v>
      </c>
      <c r="M40">
        <f t="shared" si="1"/>
        <v>0.37319176682968441</v>
      </c>
    </row>
    <row r="41" spans="1:13" x14ac:dyDescent="0.25">
      <c r="A41">
        <v>35</v>
      </c>
      <c r="B41" s="1">
        <v>0.54653935185185187</v>
      </c>
      <c r="C41">
        <v>70001</v>
      </c>
      <c r="D41">
        <v>6072.652</v>
      </c>
      <c r="E41">
        <v>6091.3019999999997</v>
      </c>
      <c r="F41">
        <v>18.649999999999999</v>
      </c>
      <c r="G41">
        <v>6555.192</v>
      </c>
      <c r="H41">
        <v>482.53899999999999</v>
      </c>
      <c r="I41">
        <v>7085.2030000000004</v>
      </c>
      <c r="J41">
        <v>1012.551</v>
      </c>
      <c r="K41" t="s">
        <v>15</v>
      </c>
      <c r="L41">
        <f t="shared" si="0"/>
        <v>0.47655772400600066</v>
      </c>
      <c r="M41">
        <f t="shared" si="1"/>
        <v>0.37194081110736099</v>
      </c>
    </row>
    <row r="42" spans="1:13" x14ac:dyDescent="0.25">
      <c r="A42">
        <v>36</v>
      </c>
      <c r="B42" s="1">
        <v>0.54653935185185187</v>
      </c>
      <c r="C42">
        <v>72001</v>
      </c>
      <c r="D42">
        <v>6069.9960000000001</v>
      </c>
      <c r="E42">
        <v>6087.5290000000005</v>
      </c>
      <c r="F42">
        <v>17.533000000000001</v>
      </c>
      <c r="G42">
        <v>6540.7950000000001</v>
      </c>
      <c r="H42">
        <v>470.79899999999998</v>
      </c>
      <c r="I42">
        <v>7080.3190000000004</v>
      </c>
      <c r="J42">
        <v>1010.323</v>
      </c>
      <c r="L42">
        <f t="shared" si="0"/>
        <v>0.46598859968544709</v>
      </c>
      <c r="M42">
        <f t="shared" si="1"/>
        <v>0.36369188663408619</v>
      </c>
    </row>
    <row r="43" spans="1:13" x14ac:dyDescent="0.25">
      <c r="A43">
        <v>37</v>
      </c>
      <c r="B43" s="1">
        <v>0.54653935185185187</v>
      </c>
      <c r="C43">
        <v>74001</v>
      </c>
      <c r="D43">
        <v>6072.8950000000004</v>
      </c>
      <c r="E43">
        <v>6092.1750000000002</v>
      </c>
      <c r="F43">
        <v>19.28</v>
      </c>
      <c r="G43">
        <v>6521.4</v>
      </c>
      <c r="H43">
        <v>448.505</v>
      </c>
      <c r="I43">
        <v>7057.6350000000002</v>
      </c>
      <c r="J43">
        <v>984.74</v>
      </c>
      <c r="K43" t="s">
        <v>27</v>
      </c>
      <c r="L43">
        <f t="shared" si="0"/>
        <v>0.45545524707029267</v>
      </c>
      <c r="M43">
        <f t="shared" si="1"/>
        <v>0.35547088103915631</v>
      </c>
    </row>
    <row r="44" spans="1:13" x14ac:dyDescent="0.25">
      <c r="A44">
        <v>38</v>
      </c>
      <c r="B44" s="1">
        <v>0.54653935185185187</v>
      </c>
      <c r="C44">
        <v>76000</v>
      </c>
      <c r="D44">
        <v>6068.1639999999998</v>
      </c>
      <c r="E44">
        <v>6088.2619999999997</v>
      </c>
      <c r="F44">
        <v>20.099</v>
      </c>
      <c r="G44">
        <v>6483.5540000000001</v>
      </c>
      <c r="H44">
        <v>415.39</v>
      </c>
      <c r="I44">
        <v>7089.085</v>
      </c>
      <c r="J44">
        <v>1020.921</v>
      </c>
      <c r="K44" t="s">
        <v>15</v>
      </c>
      <c r="L44">
        <f t="shared" si="0"/>
        <v>0.40687771139980466</v>
      </c>
      <c r="M44">
        <f t="shared" si="1"/>
        <v>0.31755738785936566</v>
      </c>
    </row>
    <row r="45" spans="1:13" x14ac:dyDescent="0.25">
      <c r="A45">
        <v>39</v>
      </c>
      <c r="B45" s="1">
        <v>0.54653935185185187</v>
      </c>
      <c r="C45">
        <v>78000</v>
      </c>
      <c r="D45">
        <v>6071.9979999999996</v>
      </c>
      <c r="E45">
        <v>6088.3950000000004</v>
      </c>
      <c r="F45">
        <v>16.398</v>
      </c>
      <c r="G45">
        <v>6476.415</v>
      </c>
      <c r="H45">
        <v>404.41699999999997</v>
      </c>
      <c r="I45">
        <v>7072.549</v>
      </c>
      <c r="J45">
        <v>1000.552</v>
      </c>
      <c r="L45">
        <f t="shared" si="0"/>
        <v>0.40419388497549347</v>
      </c>
      <c r="M45">
        <f t="shared" si="1"/>
        <v>0.31546273168898931</v>
      </c>
    </row>
    <row r="46" spans="1:13" x14ac:dyDescent="0.25">
      <c r="A46">
        <v>40</v>
      </c>
      <c r="B46" s="1">
        <v>0.54653935185185187</v>
      </c>
      <c r="C46">
        <v>80001</v>
      </c>
      <c r="D46">
        <v>6074.1589999999997</v>
      </c>
      <c r="E46">
        <v>6094.9139999999998</v>
      </c>
      <c r="F46">
        <v>20.754999999999999</v>
      </c>
      <c r="G46">
        <v>6470.5940000000001</v>
      </c>
      <c r="H46">
        <v>396.435</v>
      </c>
      <c r="I46">
        <v>7070.8280000000004</v>
      </c>
      <c r="J46">
        <v>996.66800000000001</v>
      </c>
      <c r="K46" t="s">
        <v>28</v>
      </c>
      <c r="L46">
        <f t="shared" si="0"/>
        <v>0.39776033744436462</v>
      </c>
      <c r="M46">
        <f t="shared" si="1"/>
        <v>0.31044151648989265</v>
      </c>
    </row>
    <row r="47" spans="1:13" x14ac:dyDescent="0.25">
      <c r="A47">
        <v>41</v>
      </c>
      <c r="B47" s="1">
        <v>0.54653935185185187</v>
      </c>
      <c r="C47">
        <v>82001</v>
      </c>
      <c r="D47">
        <v>6069.8360000000002</v>
      </c>
      <c r="E47">
        <v>6091.3209999999999</v>
      </c>
      <c r="F47">
        <v>21.484999999999999</v>
      </c>
      <c r="G47">
        <v>6461.549</v>
      </c>
      <c r="H47">
        <v>391.71300000000002</v>
      </c>
      <c r="I47">
        <v>7105.3429999999998</v>
      </c>
      <c r="J47">
        <v>1035.5070000000001</v>
      </c>
      <c r="K47" t="s">
        <v>15</v>
      </c>
      <c r="L47">
        <f t="shared" si="0"/>
        <v>0.37828136362187798</v>
      </c>
      <c r="M47">
        <f t="shared" si="1"/>
        <v>0.29523868804306319</v>
      </c>
    </row>
    <row r="48" spans="1:13" x14ac:dyDescent="0.25">
      <c r="A48">
        <v>42</v>
      </c>
      <c r="B48" s="1">
        <v>0.54653935185185187</v>
      </c>
      <c r="C48">
        <v>84000</v>
      </c>
      <c r="D48">
        <v>6070.5219999999999</v>
      </c>
      <c r="E48">
        <v>6089.152</v>
      </c>
      <c r="F48">
        <v>18.63</v>
      </c>
      <c r="G48">
        <v>6444.0649999999996</v>
      </c>
      <c r="H48">
        <v>373.54199999999997</v>
      </c>
      <c r="I48">
        <v>7078.0110000000004</v>
      </c>
      <c r="J48">
        <v>1007.489</v>
      </c>
      <c r="L48">
        <f t="shared" si="0"/>
        <v>0.37076533838086567</v>
      </c>
      <c r="M48">
        <f t="shared" si="1"/>
        <v>0.28937262736746222</v>
      </c>
    </row>
    <row r="49" spans="1:13" x14ac:dyDescent="0.25">
      <c r="A49">
        <v>43</v>
      </c>
      <c r="B49" s="1">
        <v>0.54653935185185187</v>
      </c>
      <c r="C49">
        <v>86000</v>
      </c>
      <c r="D49">
        <v>6068.3969999999999</v>
      </c>
      <c r="E49">
        <v>6087.9139999999998</v>
      </c>
      <c r="F49">
        <v>19.518000000000001</v>
      </c>
      <c r="G49">
        <v>6447.1469999999999</v>
      </c>
      <c r="H49">
        <v>378.75</v>
      </c>
      <c r="I49">
        <v>7074.5690000000004</v>
      </c>
      <c r="J49">
        <v>1006.173</v>
      </c>
      <c r="K49" t="s">
        <v>29</v>
      </c>
      <c r="L49">
        <f t="shared" si="0"/>
        <v>0.37642632032463602</v>
      </c>
      <c r="M49">
        <f t="shared" si="1"/>
        <v>0.29379087537765197</v>
      </c>
    </row>
    <row r="50" spans="1:13" x14ac:dyDescent="0.25">
      <c r="A50">
        <v>44</v>
      </c>
      <c r="B50" s="1">
        <v>0.54653935185185187</v>
      </c>
      <c r="C50">
        <v>88001</v>
      </c>
      <c r="D50">
        <v>6073.3429999999998</v>
      </c>
      <c r="E50">
        <v>6088.7550000000001</v>
      </c>
      <c r="F50">
        <v>15.412000000000001</v>
      </c>
      <c r="G50">
        <v>6424.9110000000001</v>
      </c>
      <c r="H50">
        <v>351.56799999999998</v>
      </c>
      <c r="I50">
        <v>7085.52</v>
      </c>
      <c r="J50">
        <v>1012.177</v>
      </c>
      <c r="K50" t="s">
        <v>15</v>
      </c>
      <c r="L50">
        <f t="shared" si="0"/>
        <v>0.34733845957772208</v>
      </c>
      <c r="M50">
        <f t="shared" si="1"/>
        <v>0.27108856257357095</v>
      </c>
    </row>
    <row r="51" spans="1:13" x14ac:dyDescent="0.25">
      <c r="A51">
        <v>45</v>
      </c>
      <c r="B51" s="1">
        <v>0.54653935185185187</v>
      </c>
      <c r="C51">
        <v>90001</v>
      </c>
      <c r="D51">
        <v>6075.3320000000003</v>
      </c>
      <c r="E51">
        <v>6092.3630000000003</v>
      </c>
      <c r="F51">
        <v>17.030999999999999</v>
      </c>
      <c r="G51">
        <v>6411.4780000000001</v>
      </c>
      <c r="H51">
        <v>336.14600000000002</v>
      </c>
      <c r="I51">
        <v>7070.6289999999999</v>
      </c>
      <c r="J51">
        <v>995.298</v>
      </c>
      <c r="L51">
        <f t="shared" si="0"/>
        <v>0.33773402538737146</v>
      </c>
      <c r="M51">
        <f t="shared" si="1"/>
        <v>0.26359255345854232</v>
      </c>
    </row>
    <row r="52" spans="1:13" x14ac:dyDescent="0.25">
      <c r="A52">
        <v>46</v>
      </c>
      <c r="B52" s="1">
        <v>0.54653935185185187</v>
      </c>
      <c r="C52">
        <v>92001</v>
      </c>
      <c r="D52">
        <v>6071.0379999999996</v>
      </c>
      <c r="E52">
        <v>6091.5020000000004</v>
      </c>
      <c r="F52">
        <v>20.463999999999999</v>
      </c>
      <c r="G52">
        <v>6415.2610000000004</v>
      </c>
      <c r="H52">
        <v>344.22300000000001</v>
      </c>
      <c r="I52">
        <v>7069.4750000000004</v>
      </c>
      <c r="J52">
        <v>998.43700000000001</v>
      </c>
      <c r="K52" t="s">
        <v>30</v>
      </c>
      <c r="L52">
        <f t="shared" si="0"/>
        <v>0.34476186279154319</v>
      </c>
      <c r="M52">
        <f t="shared" si="1"/>
        <v>0.26907759632484024</v>
      </c>
    </row>
    <row r="53" spans="1:13" x14ac:dyDescent="0.25">
      <c r="A53">
        <v>47</v>
      </c>
      <c r="B53" s="1">
        <v>0.54653935185185187</v>
      </c>
      <c r="C53">
        <v>94000</v>
      </c>
      <c r="D53">
        <v>6078.11</v>
      </c>
      <c r="E53">
        <v>6088.6620000000003</v>
      </c>
      <c r="F53">
        <v>10.552</v>
      </c>
      <c r="G53">
        <v>6399.7860000000001</v>
      </c>
      <c r="H53">
        <v>321.67599999999999</v>
      </c>
      <c r="I53">
        <v>7082.8339999999998</v>
      </c>
      <c r="J53">
        <v>1004.724</v>
      </c>
      <c r="K53" t="s">
        <v>15</v>
      </c>
      <c r="L53">
        <f t="shared" si="0"/>
        <v>0.32016354740207259</v>
      </c>
      <c r="M53">
        <f t="shared" si="1"/>
        <v>0.24987925598334745</v>
      </c>
    </row>
    <row r="54" spans="1:13" x14ac:dyDescent="0.25">
      <c r="A54">
        <v>48</v>
      </c>
      <c r="B54" s="1">
        <v>0.54653935185185187</v>
      </c>
      <c r="C54">
        <v>96000</v>
      </c>
      <c r="D54">
        <v>6071.5110000000004</v>
      </c>
      <c r="E54">
        <v>6080.5839999999998</v>
      </c>
      <c r="F54">
        <v>9.0719999999999992</v>
      </c>
      <c r="G54">
        <v>6391.4840000000004</v>
      </c>
      <c r="H54">
        <v>319.97300000000001</v>
      </c>
      <c r="I54">
        <v>7069.8530000000001</v>
      </c>
      <c r="J54">
        <v>998.34199999999998</v>
      </c>
      <c r="L54">
        <f t="shared" si="0"/>
        <v>0.32050439628904726</v>
      </c>
      <c r="M54">
        <f t="shared" si="1"/>
        <v>0.25014527960462196</v>
      </c>
    </row>
    <row r="55" spans="1:13" x14ac:dyDescent="0.25">
      <c r="A55">
        <v>49</v>
      </c>
      <c r="B55" s="1">
        <v>0.54653935185185187</v>
      </c>
      <c r="C55">
        <v>98001</v>
      </c>
      <c r="D55">
        <v>6070.8389999999999</v>
      </c>
      <c r="E55">
        <v>6083.5169999999998</v>
      </c>
      <c r="F55">
        <v>12.679</v>
      </c>
      <c r="G55">
        <v>6387.5159999999996</v>
      </c>
      <c r="H55">
        <v>316.67700000000002</v>
      </c>
      <c r="I55">
        <v>7070.817</v>
      </c>
      <c r="J55">
        <v>999.97799999999995</v>
      </c>
      <c r="K55" t="s">
        <v>31</v>
      </c>
      <c r="L55">
        <f t="shared" si="0"/>
        <v>0.31668396704727508</v>
      </c>
      <c r="M55">
        <f t="shared" si="1"/>
        <v>0.24716353473011199</v>
      </c>
    </row>
    <row r="56" spans="1:13" x14ac:dyDescent="0.25">
      <c r="A56">
        <v>50</v>
      </c>
      <c r="B56" s="1">
        <v>0.54653935185185187</v>
      </c>
      <c r="C56">
        <v>100001</v>
      </c>
      <c r="D56">
        <v>6073.2979999999998</v>
      </c>
      <c r="E56">
        <v>6083.6580000000004</v>
      </c>
      <c r="F56">
        <v>10.36</v>
      </c>
      <c r="G56">
        <v>6372.58</v>
      </c>
      <c r="H56">
        <v>299.28199999999998</v>
      </c>
      <c r="I56">
        <v>7088.7389999999996</v>
      </c>
      <c r="J56">
        <v>1015.44</v>
      </c>
      <c r="K56" t="s">
        <v>15</v>
      </c>
      <c r="L56">
        <f t="shared" si="0"/>
        <v>0.29473134798707945</v>
      </c>
      <c r="M56">
        <f t="shared" si="1"/>
        <v>0.23003009101936173</v>
      </c>
    </row>
    <row r="57" spans="1:13" x14ac:dyDescent="0.25">
      <c r="A57">
        <v>51</v>
      </c>
      <c r="B57" s="1">
        <v>0.54653935185185187</v>
      </c>
      <c r="C57">
        <v>102001</v>
      </c>
      <c r="D57">
        <v>6069.8879999999999</v>
      </c>
      <c r="E57">
        <v>6083.5110000000004</v>
      </c>
      <c r="F57">
        <v>13.624000000000001</v>
      </c>
      <c r="G57">
        <v>6374.1229999999996</v>
      </c>
      <c r="H57">
        <v>304.23500000000001</v>
      </c>
      <c r="I57">
        <v>7067.3580000000002</v>
      </c>
      <c r="J57">
        <v>997.47</v>
      </c>
      <c r="L57">
        <f t="shared" si="0"/>
        <v>0.30500666686717398</v>
      </c>
      <c r="M57">
        <f t="shared" si="1"/>
        <v>0.23804970804817105</v>
      </c>
    </row>
    <row r="58" spans="1:13" x14ac:dyDescent="0.25">
      <c r="A58">
        <v>52</v>
      </c>
      <c r="B58" s="1">
        <v>0.54653935185185187</v>
      </c>
      <c r="C58">
        <v>104000</v>
      </c>
      <c r="D58">
        <v>6070.8519999999999</v>
      </c>
      <c r="E58">
        <v>6086.9009999999998</v>
      </c>
      <c r="F58">
        <v>16.048999999999999</v>
      </c>
      <c r="G58">
        <v>6370.9110000000001</v>
      </c>
      <c r="H58">
        <v>300.05900000000003</v>
      </c>
      <c r="I58">
        <v>7065.5370000000003</v>
      </c>
      <c r="J58">
        <v>994.68499999999995</v>
      </c>
      <c r="K58" t="s">
        <v>32</v>
      </c>
      <c r="L58">
        <f t="shared" si="0"/>
        <v>0.30166233531218428</v>
      </c>
      <c r="M58">
        <f t="shared" si="1"/>
        <v>0.23543954493777489</v>
      </c>
    </row>
    <row r="59" spans="1:13" x14ac:dyDescent="0.25">
      <c r="A59">
        <v>53</v>
      </c>
      <c r="B59" s="1">
        <v>0.54653935185185187</v>
      </c>
      <c r="C59">
        <v>106000</v>
      </c>
      <c r="D59">
        <v>6074.76</v>
      </c>
      <c r="E59">
        <v>6088.4809999999998</v>
      </c>
      <c r="F59">
        <v>13.721</v>
      </c>
      <c r="G59">
        <v>6364.9350000000004</v>
      </c>
      <c r="H59">
        <v>290.17500000000001</v>
      </c>
      <c r="I59">
        <v>7086.1570000000002</v>
      </c>
      <c r="J59">
        <v>1011.397</v>
      </c>
      <c r="K59" t="s">
        <v>15</v>
      </c>
      <c r="L59">
        <f t="shared" si="0"/>
        <v>0.28690514209553714</v>
      </c>
      <c r="M59">
        <f t="shared" si="1"/>
        <v>0.22392194247709446</v>
      </c>
    </row>
    <row r="60" spans="1:13" x14ac:dyDescent="0.25">
      <c r="A60">
        <v>54</v>
      </c>
      <c r="B60" s="1">
        <v>0.54653935185185187</v>
      </c>
      <c r="C60">
        <v>108001</v>
      </c>
      <c r="D60">
        <v>6072.4480000000003</v>
      </c>
      <c r="E60">
        <v>6079.8969999999999</v>
      </c>
      <c r="F60">
        <v>7.4489999999999998</v>
      </c>
      <c r="G60">
        <v>6353.5330000000004</v>
      </c>
      <c r="H60">
        <v>281.08499999999998</v>
      </c>
      <c r="I60">
        <v>7059.12</v>
      </c>
      <c r="J60">
        <v>986.67100000000005</v>
      </c>
      <c r="L60">
        <f t="shared" si="0"/>
        <v>0.28488219477414456</v>
      </c>
      <c r="M60">
        <f t="shared" si="1"/>
        <v>0.22234308512226802</v>
      </c>
    </row>
    <row r="61" spans="1:13" x14ac:dyDescent="0.25">
      <c r="A61">
        <v>55</v>
      </c>
      <c r="B61" s="1">
        <v>0.54653935185185187</v>
      </c>
      <c r="C61">
        <v>110001</v>
      </c>
      <c r="D61">
        <v>6068.2420000000002</v>
      </c>
      <c r="E61">
        <v>6084.9179999999997</v>
      </c>
      <c r="F61">
        <v>16.675999999999998</v>
      </c>
      <c r="G61">
        <v>6350.9979999999996</v>
      </c>
      <c r="H61">
        <v>282.75599999999997</v>
      </c>
      <c r="I61">
        <v>7065.7160000000003</v>
      </c>
      <c r="J61">
        <v>997.47299999999996</v>
      </c>
      <c r="K61" t="s">
        <v>33</v>
      </c>
      <c r="L61">
        <f t="shared" si="0"/>
        <v>0.28347233458950766</v>
      </c>
      <c r="M61">
        <f t="shared" si="1"/>
        <v>0.22124272620621943</v>
      </c>
    </row>
    <row r="62" spans="1:13" x14ac:dyDescent="0.25">
      <c r="A62">
        <v>56</v>
      </c>
      <c r="B62" s="1">
        <v>0.54653935185185187</v>
      </c>
      <c r="C62">
        <v>112000</v>
      </c>
      <c r="D62">
        <v>6071.9369999999999</v>
      </c>
      <c r="E62">
        <v>6082.2849999999999</v>
      </c>
      <c r="F62">
        <v>10.348000000000001</v>
      </c>
      <c r="G62">
        <v>6330.8969999999999</v>
      </c>
      <c r="H62">
        <v>258.95999999999998</v>
      </c>
      <c r="I62">
        <v>7068.4319999999998</v>
      </c>
      <c r="J62">
        <v>996.495</v>
      </c>
      <c r="K62" t="s">
        <v>15</v>
      </c>
      <c r="L62">
        <f t="shared" si="0"/>
        <v>0.25987084731985605</v>
      </c>
      <c r="M62">
        <f t="shared" si="1"/>
        <v>0.20282238408140321</v>
      </c>
    </row>
    <row r="63" spans="1:13" x14ac:dyDescent="0.25">
      <c r="A63">
        <v>57</v>
      </c>
      <c r="B63" s="1">
        <v>0.54653935185185187</v>
      </c>
      <c r="C63">
        <v>114000</v>
      </c>
      <c r="D63">
        <v>6071.2529999999997</v>
      </c>
      <c r="E63">
        <v>6087.19</v>
      </c>
      <c r="F63">
        <v>15.936999999999999</v>
      </c>
      <c r="G63">
        <v>6330.5540000000001</v>
      </c>
      <c r="H63">
        <v>259.3</v>
      </c>
      <c r="I63">
        <v>7060.9049999999997</v>
      </c>
      <c r="J63">
        <v>989.65200000000004</v>
      </c>
      <c r="L63">
        <f t="shared" si="0"/>
        <v>0.26201129285849978</v>
      </c>
      <c r="M63">
        <f t="shared" si="1"/>
        <v>0.20449294571469712</v>
      </c>
    </row>
    <row r="64" spans="1:13" x14ac:dyDescent="0.25">
      <c r="A64">
        <v>58</v>
      </c>
      <c r="B64" s="1">
        <v>0.54653935185185187</v>
      </c>
      <c r="C64">
        <v>116000</v>
      </c>
      <c r="D64">
        <v>6076.2759999999998</v>
      </c>
      <c r="E64">
        <v>6086.741</v>
      </c>
      <c r="F64">
        <v>10.465999999999999</v>
      </c>
      <c r="G64">
        <v>6332.7520000000004</v>
      </c>
      <c r="H64">
        <v>256.476</v>
      </c>
      <c r="I64">
        <v>7072.97</v>
      </c>
      <c r="J64">
        <v>996.69500000000005</v>
      </c>
      <c r="L64">
        <f t="shared" si="0"/>
        <v>0.25732646396339903</v>
      </c>
      <c r="M64">
        <f t="shared" si="1"/>
        <v>0.20083655957012791</v>
      </c>
    </row>
    <row r="65" spans="1:13" x14ac:dyDescent="0.25">
      <c r="A65">
        <v>59</v>
      </c>
      <c r="B65" s="1">
        <v>0.54653935185185187</v>
      </c>
      <c r="C65">
        <v>118001</v>
      </c>
      <c r="D65">
        <v>6069.5450000000001</v>
      </c>
      <c r="E65">
        <v>6084.1049999999996</v>
      </c>
      <c r="F65">
        <v>14.56</v>
      </c>
      <c r="G65">
        <v>6324.0630000000001</v>
      </c>
      <c r="H65">
        <v>254.518</v>
      </c>
      <c r="I65">
        <v>7050.0190000000002</v>
      </c>
      <c r="J65">
        <v>980.47400000000005</v>
      </c>
      <c r="L65">
        <f t="shared" si="0"/>
        <v>0.25958668970314358</v>
      </c>
      <c r="M65">
        <f t="shared" si="1"/>
        <v>0.20260060651046402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0.54858796296296297</v>
      </c>
      <c r="C6">
        <v>0</v>
      </c>
      <c r="D6">
        <v>6076.3320000000003</v>
      </c>
      <c r="E6">
        <v>6628.4309999999996</v>
      </c>
      <c r="F6">
        <v>552.09900000000005</v>
      </c>
      <c r="G6">
        <v>8380.3680000000004</v>
      </c>
      <c r="H6">
        <v>2304.0349999999999</v>
      </c>
      <c r="I6">
        <v>6361.9840000000004</v>
      </c>
      <c r="J6">
        <v>285.65100000000001</v>
      </c>
    </row>
    <row r="7" spans="1:13" x14ac:dyDescent="0.25">
      <c r="A7">
        <v>1</v>
      </c>
      <c r="B7" s="1">
        <v>0.54858796296296297</v>
      </c>
      <c r="C7">
        <v>1999</v>
      </c>
      <c r="D7">
        <v>6066.31</v>
      </c>
      <c r="E7">
        <v>6595.01</v>
      </c>
      <c r="F7">
        <v>528.70000000000005</v>
      </c>
      <c r="G7">
        <v>8357.6380000000008</v>
      </c>
      <c r="H7">
        <v>2291.3290000000002</v>
      </c>
      <c r="I7">
        <v>6347.924</v>
      </c>
      <c r="J7">
        <v>281.61399999999998</v>
      </c>
      <c r="K7" t="s">
        <v>14</v>
      </c>
      <c r="L7">
        <f>H7/J7</f>
        <v>8.136417223575533</v>
      </c>
      <c r="M7">
        <f>L7*(J$7/H$7)</f>
        <v>0.99999999999999989</v>
      </c>
    </row>
    <row r="8" spans="1:13" x14ac:dyDescent="0.25">
      <c r="A8">
        <v>2</v>
      </c>
      <c r="B8" s="1">
        <v>0.54858796296296297</v>
      </c>
      <c r="C8">
        <v>3999</v>
      </c>
      <c r="D8">
        <v>6063.8450000000003</v>
      </c>
      <c r="E8">
        <v>6189.3029999999999</v>
      </c>
      <c r="F8">
        <v>125.458</v>
      </c>
      <c r="G8">
        <v>8127.2560000000003</v>
      </c>
      <c r="H8">
        <v>2063.4110000000001</v>
      </c>
      <c r="I8">
        <v>6342.2849999999999</v>
      </c>
      <c r="J8">
        <v>278.44</v>
      </c>
      <c r="K8" t="s">
        <v>15</v>
      </c>
      <c r="L8">
        <f t="shared" ref="L8:L65" si="0">H8/J8</f>
        <v>7.41061269932481</v>
      </c>
      <c r="M8">
        <f t="shared" ref="M8:M65" si="1">L8*(J$7/H$7)</f>
        <v>0.91079556218581303</v>
      </c>
    </row>
    <row r="9" spans="1:13" x14ac:dyDescent="0.25">
      <c r="A9">
        <v>3</v>
      </c>
      <c r="B9" s="1">
        <v>0.54858796296296297</v>
      </c>
      <c r="C9">
        <v>6000</v>
      </c>
      <c r="D9">
        <v>6064.5389999999998</v>
      </c>
      <c r="E9">
        <v>6128.174</v>
      </c>
      <c r="F9">
        <v>63.634999999999998</v>
      </c>
      <c r="G9">
        <v>8012.009</v>
      </c>
      <c r="H9">
        <v>1947.47</v>
      </c>
      <c r="I9">
        <v>6337.732</v>
      </c>
      <c r="J9">
        <v>273.19200000000001</v>
      </c>
      <c r="L9">
        <f t="shared" si="0"/>
        <v>7.128576239421359</v>
      </c>
      <c r="M9">
        <f t="shared" si="1"/>
        <v>0.8761320915016596</v>
      </c>
    </row>
    <row r="10" spans="1:13" x14ac:dyDescent="0.25">
      <c r="A10">
        <v>4</v>
      </c>
      <c r="B10" s="1">
        <v>0.54858796296296297</v>
      </c>
      <c r="C10">
        <v>8000</v>
      </c>
      <c r="D10">
        <v>6063.5439999999999</v>
      </c>
      <c r="E10">
        <v>6154.7790000000005</v>
      </c>
      <c r="F10">
        <v>91.233999999999995</v>
      </c>
      <c r="G10">
        <v>8025.8149999999996</v>
      </c>
      <c r="H10">
        <v>1962.27</v>
      </c>
      <c r="I10">
        <v>6337.8059999999996</v>
      </c>
      <c r="J10">
        <v>274.262</v>
      </c>
      <c r="K10" t="s">
        <v>16</v>
      </c>
      <c r="L10">
        <f t="shared" si="0"/>
        <v>7.1547279608549488</v>
      </c>
      <c r="M10">
        <f t="shared" si="1"/>
        <v>0.8793462483860699</v>
      </c>
    </row>
    <row r="11" spans="1:13" x14ac:dyDescent="0.25">
      <c r="A11">
        <v>5</v>
      </c>
      <c r="B11" s="1">
        <v>0.54858796296296297</v>
      </c>
      <c r="C11">
        <v>9999</v>
      </c>
      <c r="D11">
        <v>6063.6959999999999</v>
      </c>
      <c r="E11">
        <v>6106.1760000000004</v>
      </c>
      <c r="F11">
        <v>42.48</v>
      </c>
      <c r="G11">
        <v>7722.9939999999997</v>
      </c>
      <c r="H11">
        <v>1659.298</v>
      </c>
      <c r="I11">
        <v>6341.5569999999998</v>
      </c>
      <c r="J11">
        <v>277.86099999999999</v>
      </c>
      <c r="K11" t="s">
        <v>15</v>
      </c>
      <c r="L11">
        <f t="shared" si="0"/>
        <v>5.9716836835684033</v>
      </c>
      <c r="M11">
        <f t="shared" si="1"/>
        <v>0.73394511607212765</v>
      </c>
    </row>
    <row r="12" spans="1:13" x14ac:dyDescent="0.25">
      <c r="A12">
        <v>6</v>
      </c>
      <c r="B12" s="1">
        <v>0.54858796296296297</v>
      </c>
      <c r="C12">
        <v>11999</v>
      </c>
      <c r="D12">
        <v>6061.6869999999999</v>
      </c>
      <c r="E12">
        <v>6096.3819999999996</v>
      </c>
      <c r="F12">
        <v>34.695</v>
      </c>
      <c r="G12">
        <v>7729.5259999999998</v>
      </c>
      <c r="H12">
        <v>1667.84</v>
      </c>
      <c r="I12">
        <v>6336.5810000000001</v>
      </c>
      <c r="J12">
        <v>274.89400000000001</v>
      </c>
      <c r="L12">
        <f t="shared" si="0"/>
        <v>6.067211361470239</v>
      </c>
      <c r="M12">
        <f t="shared" si="1"/>
        <v>0.74568587066679626</v>
      </c>
    </row>
    <row r="13" spans="1:13" x14ac:dyDescent="0.25">
      <c r="A13">
        <v>7</v>
      </c>
      <c r="B13" s="1">
        <v>0.54858796296296297</v>
      </c>
      <c r="C13">
        <v>14000</v>
      </c>
      <c r="D13">
        <v>6060.6679999999997</v>
      </c>
      <c r="E13">
        <v>6121.2939999999999</v>
      </c>
      <c r="F13">
        <v>60.625999999999998</v>
      </c>
      <c r="G13">
        <v>7697.3119999999999</v>
      </c>
      <c r="H13">
        <v>1636.644</v>
      </c>
      <c r="I13">
        <v>6336.69</v>
      </c>
      <c r="J13">
        <v>276.02199999999999</v>
      </c>
      <c r="K13" t="s">
        <v>17</v>
      </c>
      <c r="L13">
        <f t="shared" si="0"/>
        <v>5.9293969321285989</v>
      </c>
      <c r="M13">
        <f t="shared" si="1"/>
        <v>0.72874789593483214</v>
      </c>
    </row>
    <row r="14" spans="1:13" x14ac:dyDescent="0.25">
      <c r="A14">
        <v>8</v>
      </c>
      <c r="B14" s="1">
        <v>0.54858796296296297</v>
      </c>
      <c r="C14">
        <v>16000</v>
      </c>
      <c r="D14">
        <v>6061.5429999999997</v>
      </c>
      <c r="E14">
        <v>6091.1109999999999</v>
      </c>
      <c r="F14">
        <v>29.568000000000001</v>
      </c>
      <c r="G14">
        <v>7498.6970000000001</v>
      </c>
      <c r="H14">
        <v>1437.154</v>
      </c>
      <c r="I14">
        <v>6338.7690000000002</v>
      </c>
      <c r="J14">
        <v>277.22699999999998</v>
      </c>
      <c r="K14" t="s">
        <v>15</v>
      </c>
      <c r="L14">
        <f t="shared" si="0"/>
        <v>5.1840333012296789</v>
      </c>
      <c r="M14">
        <f t="shared" si="1"/>
        <v>0.63713956140409977</v>
      </c>
    </row>
    <row r="15" spans="1:13" x14ac:dyDescent="0.25">
      <c r="A15">
        <v>9</v>
      </c>
      <c r="B15" s="1">
        <v>0.54858796296296297</v>
      </c>
      <c r="C15">
        <v>18000</v>
      </c>
      <c r="D15">
        <v>6063.4560000000001</v>
      </c>
      <c r="E15">
        <v>6090.1809999999996</v>
      </c>
      <c r="F15">
        <v>26.725999999999999</v>
      </c>
      <c r="G15">
        <v>7461.9620000000004</v>
      </c>
      <c r="H15">
        <v>1398.5060000000001</v>
      </c>
      <c r="I15">
        <v>6335.6480000000001</v>
      </c>
      <c r="J15">
        <v>272.19200000000001</v>
      </c>
      <c r="L15">
        <f t="shared" si="0"/>
        <v>5.137939395720668</v>
      </c>
      <c r="M15">
        <f t="shared" si="1"/>
        <v>0.63147442597133807</v>
      </c>
    </row>
    <row r="16" spans="1:13" x14ac:dyDescent="0.25">
      <c r="A16">
        <v>10</v>
      </c>
      <c r="B16" s="1">
        <v>0.54858796296296297</v>
      </c>
      <c r="C16">
        <v>19999</v>
      </c>
      <c r="D16">
        <v>6066.4970000000003</v>
      </c>
      <c r="E16">
        <v>6108.1809999999996</v>
      </c>
      <c r="F16">
        <v>41.683999999999997</v>
      </c>
      <c r="G16">
        <v>7366.3239999999996</v>
      </c>
      <c r="H16">
        <v>1299.826</v>
      </c>
      <c r="I16">
        <v>6339.62</v>
      </c>
      <c r="J16">
        <v>273.12299999999999</v>
      </c>
      <c r="K16" t="s">
        <v>18</v>
      </c>
      <c r="L16">
        <f t="shared" si="0"/>
        <v>4.7591231789340336</v>
      </c>
      <c r="M16">
        <f t="shared" si="1"/>
        <v>0.58491631490385221</v>
      </c>
    </row>
    <row r="17" spans="1:13" x14ac:dyDescent="0.25">
      <c r="A17">
        <v>11</v>
      </c>
      <c r="B17" s="1">
        <v>0.54858796296296297</v>
      </c>
      <c r="C17">
        <v>21999</v>
      </c>
      <c r="D17">
        <v>6066.357</v>
      </c>
      <c r="E17">
        <v>6089.9769999999999</v>
      </c>
      <c r="F17">
        <v>23.620999999999999</v>
      </c>
      <c r="G17">
        <v>7187.1970000000001</v>
      </c>
      <c r="H17">
        <v>1120.8409999999999</v>
      </c>
      <c r="I17">
        <v>6342.223</v>
      </c>
      <c r="J17">
        <v>275.86599999999999</v>
      </c>
      <c r="K17" t="s">
        <v>15</v>
      </c>
      <c r="L17">
        <f t="shared" si="0"/>
        <v>4.0629907273821351</v>
      </c>
      <c r="M17">
        <f t="shared" si="1"/>
        <v>0.49935869999506505</v>
      </c>
    </row>
    <row r="18" spans="1:13" x14ac:dyDescent="0.25">
      <c r="A18">
        <v>12</v>
      </c>
      <c r="B18" s="1">
        <v>0.54858796296296297</v>
      </c>
      <c r="C18">
        <v>24000</v>
      </c>
      <c r="D18">
        <v>6065.1880000000001</v>
      </c>
      <c r="E18">
        <v>6088.25</v>
      </c>
      <c r="F18">
        <v>23.062000000000001</v>
      </c>
      <c r="G18">
        <v>7137.0379999999996</v>
      </c>
      <c r="H18">
        <v>1071.8499999999999</v>
      </c>
      <c r="I18">
        <v>6338.0879999999997</v>
      </c>
      <c r="J18">
        <v>272.89999999999998</v>
      </c>
      <c r="L18">
        <f t="shared" si="0"/>
        <v>3.9276291681934774</v>
      </c>
      <c r="M18">
        <f t="shared" si="1"/>
        <v>0.4827221933522588</v>
      </c>
    </row>
    <row r="19" spans="1:13" x14ac:dyDescent="0.25">
      <c r="A19">
        <v>13</v>
      </c>
      <c r="B19" s="1">
        <v>0.54858796296296297</v>
      </c>
      <c r="C19">
        <v>26000</v>
      </c>
      <c r="D19">
        <v>6064.44</v>
      </c>
      <c r="E19">
        <v>6104.7650000000003</v>
      </c>
      <c r="F19">
        <v>40.325000000000003</v>
      </c>
      <c r="G19">
        <v>7098.3789999999999</v>
      </c>
      <c r="H19">
        <v>1033.9390000000001</v>
      </c>
      <c r="I19">
        <v>6337.1490000000003</v>
      </c>
      <c r="J19">
        <v>272.709</v>
      </c>
      <c r="K19" t="s">
        <v>19</v>
      </c>
      <c r="L19">
        <f t="shared" si="0"/>
        <v>3.7913636880337651</v>
      </c>
      <c r="M19">
        <f t="shared" si="1"/>
        <v>0.46597459100894745</v>
      </c>
    </row>
    <row r="20" spans="1:13" x14ac:dyDescent="0.25">
      <c r="A20">
        <v>14</v>
      </c>
      <c r="B20" s="1">
        <v>0.54858796296296297</v>
      </c>
      <c r="C20">
        <v>28000</v>
      </c>
      <c r="D20">
        <v>6061.3879999999999</v>
      </c>
      <c r="E20">
        <v>6083.01</v>
      </c>
      <c r="F20">
        <v>21.622</v>
      </c>
      <c r="G20">
        <v>6939.5060000000003</v>
      </c>
      <c r="H20">
        <v>878.11800000000005</v>
      </c>
      <c r="I20">
        <v>6340.7539999999999</v>
      </c>
      <c r="J20">
        <v>279.36700000000002</v>
      </c>
      <c r="K20" t="s">
        <v>15</v>
      </c>
      <c r="L20">
        <f t="shared" si="0"/>
        <v>3.1432416856679564</v>
      </c>
      <c r="M20">
        <f t="shared" si="1"/>
        <v>0.38631766283571489</v>
      </c>
    </row>
    <row r="21" spans="1:13" x14ac:dyDescent="0.25">
      <c r="A21">
        <v>15</v>
      </c>
      <c r="B21" s="1">
        <v>0.54858796296296297</v>
      </c>
      <c r="C21">
        <v>29999</v>
      </c>
      <c r="D21">
        <v>6064.9970000000003</v>
      </c>
      <c r="E21">
        <v>6085.4290000000001</v>
      </c>
      <c r="F21">
        <v>20.433</v>
      </c>
      <c r="G21">
        <v>6910.5559999999996</v>
      </c>
      <c r="H21">
        <v>845.55899999999997</v>
      </c>
      <c r="I21">
        <v>6334.65</v>
      </c>
      <c r="J21">
        <v>269.654</v>
      </c>
      <c r="L21">
        <f t="shared" si="0"/>
        <v>3.1357183650159093</v>
      </c>
      <c r="M21">
        <f t="shared" si="1"/>
        <v>0.38539301499068451</v>
      </c>
    </row>
    <row r="22" spans="1:13" x14ac:dyDescent="0.25">
      <c r="A22">
        <v>16</v>
      </c>
      <c r="B22" s="1">
        <v>0.54858796296296297</v>
      </c>
      <c r="C22">
        <v>31999</v>
      </c>
      <c r="D22">
        <v>6063.0050000000001</v>
      </c>
      <c r="E22">
        <v>6096.5649999999996</v>
      </c>
      <c r="F22">
        <v>33.56</v>
      </c>
      <c r="G22">
        <v>6874.5119999999997</v>
      </c>
      <c r="H22">
        <v>811.50699999999995</v>
      </c>
      <c r="I22">
        <v>6333.0780000000004</v>
      </c>
      <c r="J22">
        <v>270.07299999999998</v>
      </c>
      <c r="K22" t="s">
        <v>20</v>
      </c>
      <c r="L22">
        <f t="shared" si="0"/>
        <v>3.0047690809521872</v>
      </c>
      <c r="M22">
        <f t="shared" si="1"/>
        <v>0.36929879557377798</v>
      </c>
    </row>
    <row r="23" spans="1:13" x14ac:dyDescent="0.25">
      <c r="A23">
        <v>17</v>
      </c>
      <c r="B23" s="1">
        <v>0.54858796296296297</v>
      </c>
      <c r="C23">
        <v>34000</v>
      </c>
      <c r="D23">
        <v>6063.9059999999999</v>
      </c>
      <c r="E23">
        <v>6084.1949999999997</v>
      </c>
      <c r="F23">
        <v>20.289000000000001</v>
      </c>
      <c r="G23">
        <v>6777.1260000000002</v>
      </c>
      <c r="H23">
        <v>713.22</v>
      </c>
      <c r="I23">
        <v>6332.75</v>
      </c>
      <c r="J23">
        <v>268.84300000000002</v>
      </c>
      <c r="K23" t="s">
        <v>15</v>
      </c>
      <c r="L23">
        <f t="shared" si="0"/>
        <v>2.6529238254297116</v>
      </c>
      <c r="M23">
        <f t="shared" si="1"/>
        <v>0.32605552942181709</v>
      </c>
    </row>
    <row r="24" spans="1:13" x14ac:dyDescent="0.25">
      <c r="A24">
        <v>18</v>
      </c>
      <c r="B24" s="1">
        <v>0.54858796296296297</v>
      </c>
      <c r="C24">
        <v>36000</v>
      </c>
      <c r="D24">
        <v>6061.0209999999997</v>
      </c>
      <c r="E24">
        <v>6079.5820000000003</v>
      </c>
      <c r="F24">
        <v>18.561</v>
      </c>
      <c r="G24">
        <v>6753.1530000000002</v>
      </c>
      <c r="H24">
        <v>692.13199999999995</v>
      </c>
      <c r="I24">
        <v>6327.0119999999997</v>
      </c>
      <c r="J24">
        <v>265.99099999999999</v>
      </c>
      <c r="L24">
        <f t="shared" si="0"/>
        <v>2.6020880405728013</v>
      </c>
      <c r="M24">
        <f t="shared" si="1"/>
        <v>0.31980759701372818</v>
      </c>
    </row>
    <row r="25" spans="1:13" x14ac:dyDescent="0.25">
      <c r="A25">
        <v>19</v>
      </c>
      <c r="B25" s="1">
        <v>0.54858796296296297</v>
      </c>
      <c r="C25">
        <v>37999</v>
      </c>
      <c r="D25">
        <v>6061.2820000000002</v>
      </c>
      <c r="E25">
        <v>6091.0169999999998</v>
      </c>
      <c r="F25">
        <v>29.734999999999999</v>
      </c>
      <c r="G25">
        <v>6759.9709999999995</v>
      </c>
      <c r="H25">
        <v>698.68899999999996</v>
      </c>
      <c r="I25">
        <v>6329.3770000000004</v>
      </c>
      <c r="J25">
        <v>268.096</v>
      </c>
      <c r="K25" t="s">
        <v>21</v>
      </c>
      <c r="L25">
        <f t="shared" si="0"/>
        <v>2.6061149737407496</v>
      </c>
      <c r="M25">
        <f t="shared" si="1"/>
        <v>0.3203025240875611</v>
      </c>
    </row>
    <row r="26" spans="1:13" x14ac:dyDescent="0.25">
      <c r="A26">
        <v>20</v>
      </c>
      <c r="B26" s="1">
        <v>0.54858796296296297</v>
      </c>
      <c r="C26">
        <v>39999</v>
      </c>
      <c r="D26">
        <v>6061.1409999999996</v>
      </c>
      <c r="E26">
        <v>6076.29</v>
      </c>
      <c r="F26">
        <v>15.148999999999999</v>
      </c>
      <c r="G26">
        <v>6687.3239999999996</v>
      </c>
      <c r="H26">
        <v>626.18299999999999</v>
      </c>
      <c r="I26">
        <v>6332.07</v>
      </c>
      <c r="J26">
        <v>270.92899999999997</v>
      </c>
      <c r="K26" t="s">
        <v>15</v>
      </c>
      <c r="L26">
        <f t="shared" si="0"/>
        <v>2.3112439052297837</v>
      </c>
      <c r="M26">
        <f t="shared" si="1"/>
        <v>0.28406162586314765</v>
      </c>
    </row>
    <row r="27" spans="1:13" x14ac:dyDescent="0.25">
      <c r="A27">
        <v>21</v>
      </c>
      <c r="B27" s="1">
        <v>0.54858796296296297</v>
      </c>
      <c r="C27">
        <v>41999</v>
      </c>
      <c r="D27">
        <v>6063.1220000000003</v>
      </c>
      <c r="E27">
        <v>6074.7</v>
      </c>
      <c r="F27">
        <v>11.579000000000001</v>
      </c>
      <c r="G27">
        <v>6676.0150000000003</v>
      </c>
      <c r="H27">
        <v>612.89300000000003</v>
      </c>
      <c r="I27">
        <v>6328.9189999999999</v>
      </c>
      <c r="J27">
        <v>265.798</v>
      </c>
      <c r="L27">
        <f t="shared" si="0"/>
        <v>2.3058600892407015</v>
      </c>
      <c r="M27">
        <f t="shared" si="1"/>
        <v>0.2833999321666294</v>
      </c>
    </row>
    <row r="28" spans="1:13" x14ac:dyDescent="0.25">
      <c r="A28">
        <v>22</v>
      </c>
      <c r="B28" s="1">
        <v>0.54858796296296297</v>
      </c>
      <c r="C28">
        <v>44000</v>
      </c>
      <c r="D28">
        <v>6063.915</v>
      </c>
      <c r="E28">
        <v>6087.7479999999996</v>
      </c>
      <c r="F28">
        <v>23.832999999999998</v>
      </c>
      <c r="G28">
        <v>6643.4440000000004</v>
      </c>
      <c r="H28">
        <v>579.529</v>
      </c>
      <c r="I28">
        <v>6329.5770000000002</v>
      </c>
      <c r="J28">
        <v>265.66199999999998</v>
      </c>
      <c r="K28" t="s">
        <v>22</v>
      </c>
      <c r="L28">
        <f t="shared" si="0"/>
        <v>2.1814523718107974</v>
      </c>
      <c r="M28">
        <f t="shared" si="1"/>
        <v>0.26810969888441416</v>
      </c>
    </row>
    <row r="29" spans="1:13" x14ac:dyDescent="0.25">
      <c r="A29">
        <v>23</v>
      </c>
      <c r="B29" s="1">
        <v>0.54858796296296297</v>
      </c>
      <c r="C29">
        <v>46000</v>
      </c>
      <c r="D29">
        <v>6061.1580000000004</v>
      </c>
      <c r="E29">
        <v>6076.9560000000001</v>
      </c>
      <c r="F29">
        <v>15.798</v>
      </c>
      <c r="G29">
        <v>6582.3909999999996</v>
      </c>
      <c r="H29">
        <v>521.23299999999995</v>
      </c>
      <c r="I29">
        <v>6327.5240000000003</v>
      </c>
      <c r="J29">
        <v>266.36599999999999</v>
      </c>
      <c r="K29" t="s">
        <v>15</v>
      </c>
      <c r="L29">
        <f t="shared" si="0"/>
        <v>1.956830075910589</v>
      </c>
      <c r="M29">
        <f t="shared" si="1"/>
        <v>0.24050267115612142</v>
      </c>
    </row>
    <row r="30" spans="1:13" x14ac:dyDescent="0.25">
      <c r="A30">
        <v>24</v>
      </c>
      <c r="B30" s="1">
        <v>0.54858796296296297</v>
      </c>
      <c r="C30">
        <v>47999</v>
      </c>
      <c r="D30">
        <v>6064.7039999999997</v>
      </c>
      <c r="E30">
        <v>6078.9679999999998</v>
      </c>
      <c r="F30">
        <v>14.263</v>
      </c>
      <c r="G30">
        <v>6574.25</v>
      </c>
      <c r="H30">
        <v>509.54599999999999</v>
      </c>
      <c r="I30">
        <v>6326.2259999999997</v>
      </c>
      <c r="J30">
        <v>261.52199999999999</v>
      </c>
      <c r="L30">
        <f t="shared" si="0"/>
        <v>1.9483867514014117</v>
      </c>
      <c r="M30">
        <f t="shared" si="1"/>
        <v>0.23946495095604214</v>
      </c>
    </row>
    <row r="31" spans="1:13" x14ac:dyDescent="0.25">
      <c r="A31">
        <v>25</v>
      </c>
      <c r="B31" s="1">
        <v>0.54858796296296297</v>
      </c>
      <c r="C31">
        <v>49999</v>
      </c>
      <c r="D31">
        <v>6064.9859999999999</v>
      </c>
      <c r="E31">
        <v>6086.9350000000004</v>
      </c>
      <c r="F31">
        <v>21.949000000000002</v>
      </c>
      <c r="G31">
        <v>6551.1260000000002</v>
      </c>
      <c r="H31">
        <v>486.14</v>
      </c>
      <c r="I31">
        <v>6330.2290000000003</v>
      </c>
      <c r="J31">
        <v>265.24299999999999</v>
      </c>
      <c r="K31" t="s">
        <v>23</v>
      </c>
      <c r="L31">
        <f t="shared" si="0"/>
        <v>1.832809913927983</v>
      </c>
      <c r="M31">
        <f t="shared" si="1"/>
        <v>0.22526007007326967</v>
      </c>
    </row>
    <row r="32" spans="1:13" x14ac:dyDescent="0.25">
      <c r="A32">
        <v>26</v>
      </c>
      <c r="B32" s="1">
        <v>0.54858796296296297</v>
      </c>
      <c r="C32">
        <v>52000</v>
      </c>
      <c r="D32">
        <v>6061.4260000000004</v>
      </c>
      <c r="E32">
        <v>6075.1369999999997</v>
      </c>
      <c r="F32">
        <v>13.711</v>
      </c>
      <c r="G32">
        <v>6480.5879999999997</v>
      </c>
      <c r="H32">
        <v>419.16199999999998</v>
      </c>
      <c r="I32">
        <v>6330.6139999999996</v>
      </c>
      <c r="J32">
        <v>269.18799999999999</v>
      </c>
      <c r="K32" t="s">
        <v>15</v>
      </c>
      <c r="L32">
        <f t="shared" si="0"/>
        <v>1.5571347905552997</v>
      </c>
      <c r="M32">
        <f t="shared" si="1"/>
        <v>0.19137843448384761</v>
      </c>
    </row>
    <row r="33" spans="1:13" x14ac:dyDescent="0.25">
      <c r="A33">
        <v>27</v>
      </c>
      <c r="B33" s="1">
        <v>0.54858796296296297</v>
      </c>
      <c r="C33">
        <v>54000</v>
      </c>
      <c r="D33">
        <v>6062.2190000000001</v>
      </c>
      <c r="E33">
        <v>6073.3950000000004</v>
      </c>
      <c r="F33">
        <v>11.176</v>
      </c>
      <c r="G33">
        <v>6469.076</v>
      </c>
      <c r="H33">
        <v>406.85700000000003</v>
      </c>
      <c r="I33">
        <v>6324.643</v>
      </c>
      <c r="J33">
        <v>262.42399999999998</v>
      </c>
      <c r="L33">
        <f t="shared" si="0"/>
        <v>1.5503803005822641</v>
      </c>
      <c r="M33">
        <f t="shared" si="1"/>
        <v>0.19054827917255604</v>
      </c>
    </row>
    <row r="34" spans="1:13" x14ac:dyDescent="0.25">
      <c r="A34">
        <v>28</v>
      </c>
      <c r="B34" s="1">
        <v>0.54858796296296297</v>
      </c>
      <c r="C34">
        <v>56000</v>
      </c>
      <c r="D34">
        <v>6064.0069999999996</v>
      </c>
      <c r="E34">
        <v>6083.2939999999999</v>
      </c>
      <c r="F34">
        <v>19.286999999999999</v>
      </c>
      <c r="G34">
        <v>6448.1679999999997</v>
      </c>
      <c r="H34">
        <v>384.161</v>
      </c>
      <c r="I34">
        <v>6329.3419999999996</v>
      </c>
      <c r="J34">
        <v>265.33499999999998</v>
      </c>
      <c r="K34" t="s">
        <v>24</v>
      </c>
      <c r="L34">
        <f t="shared" si="0"/>
        <v>1.4478338703902616</v>
      </c>
      <c r="M34">
        <f t="shared" si="1"/>
        <v>0.17794489031303801</v>
      </c>
    </row>
    <row r="35" spans="1:13" x14ac:dyDescent="0.25">
      <c r="A35">
        <v>29</v>
      </c>
      <c r="B35" s="1">
        <v>0.54858796296296297</v>
      </c>
      <c r="C35">
        <v>57999</v>
      </c>
      <c r="D35">
        <v>6063.7759999999998</v>
      </c>
      <c r="E35">
        <v>6074.1679999999997</v>
      </c>
      <c r="F35">
        <v>10.391999999999999</v>
      </c>
      <c r="G35">
        <v>6422.5529999999999</v>
      </c>
      <c r="H35">
        <v>358.77699999999999</v>
      </c>
      <c r="I35">
        <v>6322.8419999999996</v>
      </c>
      <c r="J35">
        <v>259.06700000000001</v>
      </c>
      <c r="K35" t="s">
        <v>15</v>
      </c>
      <c r="L35">
        <f t="shared" si="0"/>
        <v>1.3848811311359608</v>
      </c>
      <c r="M35">
        <f t="shared" si="1"/>
        <v>0.1702077330945152</v>
      </c>
    </row>
    <row r="36" spans="1:13" x14ac:dyDescent="0.25">
      <c r="A36">
        <v>30</v>
      </c>
      <c r="B36" s="1">
        <v>0.54858796296296297</v>
      </c>
      <c r="C36">
        <v>59999</v>
      </c>
      <c r="D36">
        <v>6061.9859999999999</v>
      </c>
      <c r="E36">
        <v>6074.2330000000002</v>
      </c>
      <c r="F36">
        <v>12.247</v>
      </c>
      <c r="G36">
        <v>6396.2240000000002</v>
      </c>
      <c r="H36">
        <v>334.23700000000002</v>
      </c>
      <c r="I36">
        <v>6317.0649999999996</v>
      </c>
      <c r="J36">
        <v>255.07900000000001</v>
      </c>
      <c r="L36">
        <f t="shared" si="0"/>
        <v>1.3103273887697537</v>
      </c>
      <c r="M36">
        <f t="shared" si="1"/>
        <v>0.1610447636550689</v>
      </c>
    </row>
    <row r="37" spans="1:13" x14ac:dyDescent="0.25">
      <c r="A37">
        <v>31</v>
      </c>
      <c r="B37" s="1">
        <v>0.54858796296296297</v>
      </c>
      <c r="C37">
        <v>62000</v>
      </c>
      <c r="D37">
        <v>6065.4470000000001</v>
      </c>
      <c r="E37">
        <v>6082.2860000000001</v>
      </c>
      <c r="F37">
        <v>16.838999999999999</v>
      </c>
      <c r="G37">
        <v>6368.7820000000002</v>
      </c>
      <c r="H37">
        <v>303.33499999999998</v>
      </c>
      <c r="I37">
        <v>6320.7539999999999</v>
      </c>
      <c r="J37">
        <v>255.30699999999999</v>
      </c>
      <c r="K37" t="s">
        <v>25</v>
      </c>
      <c r="L37">
        <f t="shared" si="0"/>
        <v>1.188118617977572</v>
      </c>
      <c r="M37">
        <f t="shared" si="1"/>
        <v>0.1460247901908176</v>
      </c>
    </row>
    <row r="38" spans="1:13" x14ac:dyDescent="0.25">
      <c r="A38">
        <v>32</v>
      </c>
      <c r="B38" s="1">
        <v>0.54858796296296297</v>
      </c>
      <c r="C38">
        <v>64000</v>
      </c>
      <c r="D38">
        <v>6061.2470000000003</v>
      </c>
      <c r="E38">
        <v>6073.6530000000002</v>
      </c>
      <c r="F38">
        <v>12.406000000000001</v>
      </c>
      <c r="G38">
        <v>6342.3969999999999</v>
      </c>
      <c r="H38">
        <v>281.14999999999998</v>
      </c>
      <c r="I38">
        <v>6323.6019999999999</v>
      </c>
      <c r="J38">
        <v>262.35500000000002</v>
      </c>
      <c r="K38" t="s">
        <v>15</v>
      </c>
      <c r="L38">
        <f t="shared" si="0"/>
        <v>1.0716395723351946</v>
      </c>
      <c r="M38">
        <f t="shared" si="1"/>
        <v>0.13170902411814428</v>
      </c>
    </row>
    <row r="39" spans="1:13" x14ac:dyDescent="0.25">
      <c r="A39">
        <v>33</v>
      </c>
      <c r="B39" s="1">
        <v>0.54858796296296297</v>
      </c>
      <c r="C39">
        <v>65999</v>
      </c>
      <c r="D39">
        <v>6061.4629999999997</v>
      </c>
      <c r="E39">
        <v>6070.1970000000001</v>
      </c>
      <c r="F39">
        <v>8.734</v>
      </c>
      <c r="G39">
        <v>6329.3559999999998</v>
      </c>
      <c r="H39">
        <v>267.89299999999997</v>
      </c>
      <c r="I39">
        <v>6318.165</v>
      </c>
      <c r="J39">
        <v>256.702</v>
      </c>
      <c r="L39">
        <f t="shared" si="0"/>
        <v>1.0435952972707652</v>
      </c>
      <c r="M39">
        <f t="shared" si="1"/>
        <v>0.12826226440882527</v>
      </c>
    </row>
    <row r="40" spans="1:13" x14ac:dyDescent="0.25">
      <c r="A40">
        <v>34</v>
      </c>
      <c r="B40" s="1">
        <v>0.54858796296296297</v>
      </c>
      <c r="C40">
        <v>67999</v>
      </c>
      <c r="D40">
        <v>6061.8959999999997</v>
      </c>
      <c r="E40">
        <v>6076.8029999999999</v>
      </c>
      <c r="F40">
        <v>14.907999999999999</v>
      </c>
      <c r="G40">
        <v>6326.5969999999998</v>
      </c>
      <c r="H40">
        <v>264.70100000000002</v>
      </c>
      <c r="I40">
        <v>6320.15</v>
      </c>
      <c r="J40">
        <v>258.255</v>
      </c>
      <c r="K40" t="s">
        <v>26</v>
      </c>
      <c r="L40">
        <f t="shared" si="0"/>
        <v>1.0249598265280442</v>
      </c>
      <c r="M40">
        <f t="shared" si="1"/>
        <v>0.12597188644139212</v>
      </c>
    </row>
    <row r="41" spans="1:13" x14ac:dyDescent="0.25">
      <c r="A41">
        <v>35</v>
      </c>
      <c r="B41" s="1">
        <v>0.54858796296296297</v>
      </c>
      <c r="C41">
        <v>70000</v>
      </c>
      <c r="D41">
        <v>6060.12</v>
      </c>
      <c r="E41">
        <v>6072.3230000000003</v>
      </c>
      <c r="F41">
        <v>12.202999999999999</v>
      </c>
      <c r="G41">
        <v>6325.95</v>
      </c>
      <c r="H41">
        <v>265.83</v>
      </c>
      <c r="I41">
        <v>6318.9679999999998</v>
      </c>
      <c r="J41">
        <v>258.84800000000001</v>
      </c>
      <c r="K41" t="s">
        <v>15</v>
      </c>
      <c r="L41">
        <f t="shared" si="0"/>
        <v>1.0269733588824328</v>
      </c>
      <c r="M41">
        <f t="shared" si="1"/>
        <v>0.12621935806177001</v>
      </c>
    </row>
    <row r="42" spans="1:13" x14ac:dyDescent="0.25">
      <c r="A42">
        <v>36</v>
      </c>
      <c r="B42" s="1">
        <v>0.54858796296296297</v>
      </c>
      <c r="C42">
        <v>72000</v>
      </c>
      <c r="D42">
        <v>6066.5410000000002</v>
      </c>
      <c r="E42">
        <v>6073.0569999999998</v>
      </c>
      <c r="F42">
        <v>6.516</v>
      </c>
      <c r="G42">
        <v>6325</v>
      </c>
      <c r="H42">
        <v>258.459</v>
      </c>
      <c r="I42">
        <v>6317.2020000000002</v>
      </c>
      <c r="J42">
        <v>250.661</v>
      </c>
      <c r="L42">
        <f t="shared" si="0"/>
        <v>1.0311097458320202</v>
      </c>
      <c r="M42">
        <f t="shared" si="1"/>
        <v>0.12672773746709376</v>
      </c>
    </row>
    <row r="43" spans="1:13" x14ac:dyDescent="0.25">
      <c r="A43">
        <v>37</v>
      </c>
      <c r="B43" s="1">
        <v>0.54858796296296297</v>
      </c>
      <c r="C43">
        <v>74000</v>
      </c>
      <c r="D43">
        <v>6063.6139999999996</v>
      </c>
      <c r="E43">
        <v>6075.55</v>
      </c>
      <c r="F43">
        <v>11.936</v>
      </c>
      <c r="G43">
        <v>6306.3149999999996</v>
      </c>
      <c r="H43">
        <v>242.70099999999999</v>
      </c>
      <c r="I43">
        <v>6317.6819999999998</v>
      </c>
      <c r="J43">
        <v>254.06899999999999</v>
      </c>
      <c r="K43" t="s">
        <v>27</v>
      </c>
      <c r="L43">
        <f t="shared" si="0"/>
        <v>0.95525624928661113</v>
      </c>
      <c r="M43">
        <f t="shared" si="1"/>
        <v>0.11740502275605104</v>
      </c>
    </row>
    <row r="44" spans="1:13" x14ac:dyDescent="0.25">
      <c r="A44">
        <v>38</v>
      </c>
      <c r="B44" s="1">
        <v>0.54858796296296297</v>
      </c>
      <c r="C44">
        <v>75999</v>
      </c>
      <c r="D44">
        <v>6061.49</v>
      </c>
      <c r="E44">
        <v>6067.2920000000004</v>
      </c>
      <c r="F44">
        <v>5.8019999999999996</v>
      </c>
      <c r="G44">
        <v>6280.5439999999999</v>
      </c>
      <c r="H44">
        <v>219.054</v>
      </c>
      <c r="I44">
        <v>6313.1809999999996</v>
      </c>
      <c r="J44">
        <v>251.691</v>
      </c>
      <c r="K44" t="s">
        <v>15</v>
      </c>
      <c r="L44">
        <f t="shared" si="0"/>
        <v>0.87032909400812897</v>
      </c>
      <c r="M44">
        <f t="shared" si="1"/>
        <v>0.10696711710976695</v>
      </c>
    </row>
    <row r="45" spans="1:13" x14ac:dyDescent="0.25">
      <c r="A45">
        <v>39</v>
      </c>
      <c r="B45" s="1">
        <v>0.54858796296296297</v>
      </c>
      <c r="C45">
        <v>77999</v>
      </c>
      <c r="D45">
        <v>6057.7879999999996</v>
      </c>
      <c r="E45">
        <v>6068.2749999999996</v>
      </c>
      <c r="F45">
        <v>10.487</v>
      </c>
      <c r="G45">
        <v>6279.7179999999998</v>
      </c>
      <c r="H45">
        <v>221.93</v>
      </c>
      <c r="I45">
        <v>6311.7879999999996</v>
      </c>
      <c r="J45">
        <v>254</v>
      </c>
      <c r="L45">
        <f t="shared" si="0"/>
        <v>0.87374015748031497</v>
      </c>
      <c r="M45">
        <f t="shared" si="1"/>
        <v>0.10738635119996359</v>
      </c>
    </row>
    <row r="46" spans="1:13" x14ac:dyDescent="0.25">
      <c r="A46">
        <v>40</v>
      </c>
      <c r="B46" s="1">
        <v>0.54858796296296297</v>
      </c>
      <c r="C46">
        <v>80000</v>
      </c>
      <c r="D46">
        <v>6061.3720000000003</v>
      </c>
      <c r="E46">
        <v>6073.3760000000002</v>
      </c>
      <c r="F46">
        <v>12.004</v>
      </c>
      <c r="G46">
        <v>6298.4260000000004</v>
      </c>
      <c r="H46">
        <v>237.054</v>
      </c>
      <c r="I46">
        <v>6312.9629999999997</v>
      </c>
      <c r="J46">
        <v>251.59100000000001</v>
      </c>
      <c r="K46" t="s">
        <v>28</v>
      </c>
      <c r="L46">
        <f t="shared" si="0"/>
        <v>0.94221971374174751</v>
      </c>
      <c r="M46">
        <f t="shared" si="1"/>
        <v>0.11580277754336825</v>
      </c>
    </row>
    <row r="47" spans="1:13" x14ac:dyDescent="0.25">
      <c r="A47">
        <v>41</v>
      </c>
      <c r="B47" s="1">
        <v>0.54858796296296297</v>
      </c>
      <c r="C47">
        <v>82000</v>
      </c>
      <c r="D47">
        <v>6064.732</v>
      </c>
      <c r="E47">
        <v>6069.0649999999996</v>
      </c>
      <c r="F47">
        <v>4.3330000000000002</v>
      </c>
      <c r="G47">
        <v>6257.0469999999996</v>
      </c>
      <c r="H47">
        <v>192.315</v>
      </c>
      <c r="I47">
        <v>6320.5619999999999</v>
      </c>
      <c r="J47">
        <v>255.83</v>
      </c>
      <c r="K47" t="s">
        <v>15</v>
      </c>
      <c r="L47">
        <f t="shared" si="0"/>
        <v>0.75172966423015275</v>
      </c>
      <c r="M47">
        <f t="shared" si="1"/>
        <v>9.2390746882054134E-2</v>
      </c>
    </row>
    <row r="48" spans="1:13" x14ac:dyDescent="0.25">
      <c r="A48">
        <v>42</v>
      </c>
      <c r="B48" s="1">
        <v>0.54858796296296297</v>
      </c>
      <c r="C48">
        <v>84000</v>
      </c>
      <c r="D48">
        <v>6060.6030000000001</v>
      </c>
      <c r="E48">
        <v>6070.1490000000003</v>
      </c>
      <c r="F48">
        <v>9.5449999999999999</v>
      </c>
      <c r="G48">
        <v>6257.7150000000001</v>
      </c>
      <c r="H48">
        <v>197.11099999999999</v>
      </c>
      <c r="I48">
        <v>6315.5879999999997</v>
      </c>
      <c r="J48">
        <v>254.98500000000001</v>
      </c>
      <c r="L48">
        <f t="shared" si="0"/>
        <v>0.77302978606584694</v>
      </c>
      <c r="M48">
        <f t="shared" si="1"/>
        <v>9.50086217095613E-2</v>
      </c>
    </row>
    <row r="49" spans="1:13" x14ac:dyDescent="0.25">
      <c r="A49">
        <v>43</v>
      </c>
      <c r="B49" s="1">
        <v>0.54858796296296297</v>
      </c>
      <c r="C49">
        <v>85999</v>
      </c>
      <c r="D49">
        <v>6065.49</v>
      </c>
      <c r="E49">
        <v>6071.4520000000002</v>
      </c>
      <c r="F49">
        <v>5.9619999999999997</v>
      </c>
      <c r="G49">
        <v>6262.3119999999999</v>
      </c>
      <c r="H49">
        <v>196.821</v>
      </c>
      <c r="I49">
        <v>6317.0969999999998</v>
      </c>
      <c r="J49">
        <v>251.60599999999999</v>
      </c>
      <c r="K49" t="s">
        <v>29</v>
      </c>
      <c r="L49">
        <f t="shared" si="0"/>
        <v>0.78225876966368058</v>
      </c>
      <c r="M49">
        <f t="shared" si="1"/>
        <v>9.6142902725914831E-2</v>
      </c>
    </row>
    <row r="50" spans="1:13" x14ac:dyDescent="0.25">
      <c r="A50">
        <v>44</v>
      </c>
      <c r="B50" s="1">
        <v>0.54858796296296297</v>
      </c>
      <c r="C50">
        <v>87999</v>
      </c>
      <c r="D50">
        <v>6063.8559999999998</v>
      </c>
      <c r="E50">
        <v>6071.2179999999998</v>
      </c>
      <c r="F50">
        <v>7.3620000000000001</v>
      </c>
      <c r="G50">
        <v>6242.1239999999998</v>
      </c>
      <c r="H50">
        <v>178.268</v>
      </c>
      <c r="I50">
        <v>6317.8130000000001</v>
      </c>
      <c r="J50">
        <v>253.95699999999999</v>
      </c>
      <c r="K50" t="s">
        <v>15</v>
      </c>
      <c r="L50">
        <f t="shared" si="0"/>
        <v>0.70196135566257278</v>
      </c>
      <c r="M50">
        <f t="shared" si="1"/>
        <v>8.6274011813039397E-2</v>
      </c>
    </row>
    <row r="51" spans="1:13" x14ac:dyDescent="0.25">
      <c r="A51">
        <v>45</v>
      </c>
      <c r="B51" s="1">
        <v>0.54858796296296297</v>
      </c>
      <c r="C51">
        <v>90000</v>
      </c>
      <c r="D51">
        <v>6063.9949999999999</v>
      </c>
      <c r="E51">
        <v>6068.4870000000001</v>
      </c>
      <c r="F51">
        <v>4.492</v>
      </c>
      <c r="G51">
        <v>6229.3590000000004</v>
      </c>
      <c r="H51">
        <v>165.364</v>
      </c>
      <c r="I51">
        <v>6313.8280000000004</v>
      </c>
      <c r="J51">
        <v>249.833</v>
      </c>
      <c r="L51">
        <f t="shared" si="0"/>
        <v>0.66189814796283919</v>
      </c>
      <c r="M51">
        <f t="shared" si="1"/>
        <v>8.135007458134863E-2</v>
      </c>
    </row>
    <row r="52" spans="1:13" x14ac:dyDescent="0.25">
      <c r="A52">
        <v>46</v>
      </c>
      <c r="B52" s="1">
        <v>0.54858796296296297</v>
      </c>
      <c r="C52">
        <v>92000</v>
      </c>
      <c r="D52">
        <v>6060.5630000000001</v>
      </c>
      <c r="E52">
        <v>6068.4139999999998</v>
      </c>
      <c r="F52">
        <v>7.851</v>
      </c>
      <c r="G52">
        <v>6220.6319999999996</v>
      </c>
      <c r="H52">
        <v>160.06899999999999</v>
      </c>
      <c r="I52">
        <v>6314.2250000000004</v>
      </c>
      <c r="J52">
        <v>253.66200000000001</v>
      </c>
      <c r="K52" t="s">
        <v>30</v>
      </c>
      <c r="L52">
        <f t="shared" si="0"/>
        <v>0.63103263397749754</v>
      </c>
      <c r="M52">
        <f t="shared" si="1"/>
        <v>7.7556572707341009E-2</v>
      </c>
    </row>
    <row r="53" spans="1:13" x14ac:dyDescent="0.25">
      <c r="A53">
        <v>47</v>
      </c>
      <c r="B53" s="1">
        <v>0.54858796296296297</v>
      </c>
      <c r="C53">
        <v>93999</v>
      </c>
      <c r="D53">
        <v>6063.9480000000003</v>
      </c>
      <c r="E53">
        <v>6070.1809999999996</v>
      </c>
      <c r="F53">
        <v>6.2329999999999997</v>
      </c>
      <c r="G53">
        <v>6211.9319999999998</v>
      </c>
      <c r="H53">
        <v>147.98500000000001</v>
      </c>
      <c r="I53">
        <v>6320.2920000000004</v>
      </c>
      <c r="J53">
        <v>256.34399999999999</v>
      </c>
      <c r="K53" t="s">
        <v>15</v>
      </c>
      <c r="L53">
        <f t="shared" si="0"/>
        <v>0.57729067190962147</v>
      </c>
      <c r="M53">
        <f t="shared" si="1"/>
        <v>7.0951458860406394E-2</v>
      </c>
    </row>
    <row r="54" spans="1:13" x14ac:dyDescent="0.25">
      <c r="A54">
        <v>48</v>
      </c>
      <c r="B54" s="1">
        <v>0.54858796296296297</v>
      </c>
      <c r="C54">
        <v>95999</v>
      </c>
      <c r="D54">
        <v>6061.7439999999997</v>
      </c>
      <c r="E54">
        <v>6069.683</v>
      </c>
      <c r="F54">
        <v>7.9390000000000001</v>
      </c>
      <c r="G54">
        <v>6224.335</v>
      </c>
      <c r="H54">
        <v>162.59100000000001</v>
      </c>
      <c r="I54">
        <v>6314.2039999999997</v>
      </c>
      <c r="J54">
        <v>252.459</v>
      </c>
      <c r="L54">
        <f t="shared" si="0"/>
        <v>0.64402932753437192</v>
      </c>
      <c r="M54">
        <f t="shared" si="1"/>
        <v>7.9153921171627728E-2</v>
      </c>
    </row>
    <row r="55" spans="1:13" x14ac:dyDescent="0.25">
      <c r="A55">
        <v>49</v>
      </c>
      <c r="B55" s="1">
        <v>0.54858796296296297</v>
      </c>
      <c r="C55">
        <v>98000</v>
      </c>
      <c r="D55">
        <v>6063.39</v>
      </c>
      <c r="E55">
        <v>6074.076</v>
      </c>
      <c r="F55">
        <v>10.686999999999999</v>
      </c>
      <c r="G55">
        <v>6202.5259999999998</v>
      </c>
      <c r="H55">
        <v>139.137</v>
      </c>
      <c r="I55">
        <v>6313.2470000000003</v>
      </c>
      <c r="J55">
        <v>249.858</v>
      </c>
      <c r="K55" t="s">
        <v>31</v>
      </c>
      <c r="L55">
        <f t="shared" si="0"/>
        <v>0.55686429892178757</v>
      </c>
      <c r="M55">
        <f t="shared" si="1"/>
        <v>6.8440971452183544E-2</v>
      </c>
    </row>
    <row r="56" spans="1:13" x14ac:dyDescent="0.25">
      <c r="A56">
        <v>50</v>
      </c>
      <c r="B56" s="1">
        <v>0.54858796296296297</v>
      </c>
      <c r="C56">
        <v>100000</v>
      </c>
      <c r="D56">
        <v>6066.6559999999999</v>
      </c>
      <c r="E56">
        <v>6070.17</v>
      </c>
      <c r="F56">
        <v>3.5139999999999998</v>
      </c>
      <c r="G56">
        <v>6197.5060000000003</v>
      </c>
      <c r="H56">
        <v>130.85</v>
      </c>
      <c r="I56">
        <v>6319.8429999999998</v>
      </c>
      <c r="J56">
        <v>253.18700000000001</v>
      </c>
      <c r="K56" t="s">
        <v>15</v>
      </c>
      <c r="L56">
        <f t="shared" si="0"/>
        <v>0.51681168464415628</v>
      </c>
      <c r="M56">
        <f t="shared" si="1"/>
        <v>6.3518336196757161E-2</v>
      </c>
    </row>
    <row r="57" spans="1:13" x14ac:dyDescent="0.25">
      <c r="A57">
        <v>51</v>
      </c>
      <c r="B57" s="1">
        <v>0.54858796296296297</v>
      </c>
      <c r="C57">
        <v>102000</v>
      </c>
      <c r="D57">
        <v>6059.7179999999998</v>
      </c>
      <c r="E57">
        <v>6069.12</v>
      </c>
      <c r="F57">
        <v>9.4019999999999992</v>
      </c>
      <c r="G57">
        <v>6192.2240000000002</v>
      </c>
      <c r="H57">
        <v>132.505</v>
      </c>
      <c r="I57">
        <v>6311.7640000000001</v>
      </c>
      <c r="J57">
        <v>252.04599999999999</v>
      </c>
      <c r="L57">
        <f t="shared" si="0"/>
        <v>0.52571752775287051</v>
      </c>
      <c r="M57">
        <f t="shared" si="1"/>
        <v>6.4612901883839835E-2</v>
      </c>
    </row>
    <row r="58" spans="1:13" x14ac:dyDescent="0.25">
      <c r="A58">
        <v>52</v>
      </c>
      <c r="B58" s="1">
        <v>0.54858796296296297</v>
      </c>
      <c r="C58">
        <v>103999</v>
      </c>
      <c r="D58">
        <v>6060.8310000000001</v>
      </c>
      <c r="E58">
        <v>6070.0290000000005</v>
      </c>
      <c r="F58">
        <v>9.1969999999999992</v>
      </c>
      <c r="G58">
        <v>6199.05</v>
      </c>
      <c r="H58">
        <v>138.21899999999999</v>
      </c>
      <c r="I58">
        <v>6314.3370000000004</v>
      </c>
      <c r="J58">
        <v>253.505</v>
      </c>
      <c r="K58" t="s">
        <v>32</v>
      </c>
      <c r="L58">
        <f t="shared" si="0"/>
        <v>0.54523184947042458</v>
      </c>
      <c r="M58">
        <f t="shared" si="1"/>
        <v>6.7011294343485434E-2</v>
      </c>
    </row>
    <row r="59" spans="1:13" x14ac:dyDescent="0.25">
      <c r="A59">
        <v>53</v>
      </c>
      <c r="B59" s="1">
        <v>0.54858796296296297</v>
      </c>
      <c r="C59">
        <v>105999</v>
      </c>
      <c r="D59">
        <v>6060.4610000000002</v>
      </c>
      <c r="E59">
        <v>6065.8819999999996</v>
      </c>
      <c r="F59">
        <v>5.4210000000000003</v>
      </c>
      <c r="G59">
        <v>6178.3530000000001</v>
      </c>
      <c r="H59">
        <v>117.892</v>
      </c>
      <c r="I59">
        <v>6313.5349999999999</v>
      </c>
      <c r="J59">
        <v>253.07400000000001</v>
      </c>
      <c r="K59" t="s">
        <v>15</v>
      </c>
      <c r="L59">
        <f t="shared" si="0"/>
        <v>0.46584003097908117</v>
      </c>
      <c r="M59">
        <f t="shared" si="1"/>
        <v>5.7253704938986474E-2</v>
      </c>
    </row>
    <row r="60" spans="1:13" x14ac:dyDescent="0.25">
      <c r="A60">
        <v>54</v>
      </c>
      <c r="B60" s="1">
        <v>0.54858796296296297</v>
      </c>
      <c r="C60">
        <v>107999</v>
      </c>
      <c r="D60">
        <v>6061.6</v>
      </c>
      <c r="E60">
        <v>6070.1369999999997</v>
      </c>
      <c r="F60">
        <v>8.5370000000000008</v>
      </c>
      <c r="G60">
        <v>6185.4120000000003</v>
      </c>
      <c r="H60">
        <v>123.812</v>
      </c>
      <c r="I60">
        <v>6309.0050000000001</v>
      </c>
      <c r="J60">
        <v>247.405</v>
      </c>
      <c r="L60">
        <f t="shared" si="0"/>
        <v>0.50044259412703862</v>
      </c>
      <c r="M60">
        <f t="shared" si="1"/>
        <v>6.1506505919705037E-2</v>
      </c>
    </row>
    <row r="61" spans="1:13" x14ac:dyDescent="0.25">
      <c r="A61">
        <v>55</v>
      </c>
      <c r="B61" s="1">
        <v>0.54858796296296297</v>
      </c>
      <c r="C61">
        <v>110000</v>
      </c>
      <c r="D61">
        <v>6065.643</v>
      </c>
      <c r="E61">
        <v>6069.973</v>
      </c>
      <c r="F61">
        <v>4.33</v>
      </c>
      <c r="G61">
        <v>6183.4319999999998</v>
      </c>
      <c r="H61">
        <v>117.789</v>
      </c>
      <c r="I61">
        <v>6308.3519999999999</v>
      </c>
      <c r="J61">
        <v>242.708</v>
      </c>
      <c r="K61" t="s">
        <v>33</v>
      </c>
      <c r="L61">
        <f t="shared" si="0"/>
        <v>0.48531156780987855</v>
      </c>
      <c r="M61">
        <f t="shared" si="1"/>
        <v>5.9646838955562956E-2</v>
      </c>
    </row>
    <row r="62" spans="1:13" x14ac:dyDescent="0.25">
      <c r="A62">
        <v>56</v>
      </c>
      <c r="B62" s="1">
        <v>0.54858796296296297</v>
      </c>
      <c r="C62">
        <v>112000</v>
      </c>
      <c r="D62">
        <v>6063.0680000000002</v>
      </c>
      <c r="E62">
        <v>6065.7820000000002</v>
      </c>
      <c r="F62">
        <v>2.7149999999999999</v>
      </c>
      <c r="G62">
        <v>6173.8879999999999</v>
      </c>
      <c r="H62">
        <v>110.82</v>
      </c>
      <c r="I62">
        <v>6309.6490000000003</v>
      </c>
      <c r="J62">
        <v>246.58199999999999</v>
      </c>
      <c r="K62" t="s">
        <v>15</v>
      </c>
      <c r="L62">
        <f t="shared" si="0"/>
        <v>0.44942453220429712</v>
      </c>
      <c r="M62">
        <f t="shared" si="1"/>
        <v>5.5236170891295358E-2</v>
      </c>
    </row>
    <row r="63" spans="1:13" x14ac:dyDescent="0.25">
      <c r="A63">
        <v>57</v>
      </c>
      <c r="B63" s="1">
        <v>0.54858796296296297</v>
      </c>
      <c r="C63">
        <v>113999</v>
      </c>
      <c r="D63">
        <v>6060.5339999999997</v>
      </c>
      <c r="E63">
        <v>6064.366</v>
      </c>
      <c r="F63">
        <v>3.8319999999999999</v>
      </c>
      <c r="G63">
        <v>6171.0910000000003</v>
      </c>
      <c r="H63">
        <v>110.557</v>
      </c>
      <c r="I63">
        <v>6300.5860000000002</v>
      </c>
      <c r="J63">
        <v>240.05199999999999</v>
      </c>
      <c r="L63">
        <f t="shared" si="0"/>
        <v>0.46055437988435843</v>
      </c>
      <c r="M63">
        <f t="shared" si="1"/>
        <v>5.6604076122090584E-2</v>
      </c>
    </row>
    <row r="64" spans="1:13" x14ac:dyDescent="0.25">
      <c r="A64">
        <v>58</v>
      </c>
      <c r="B64" s="1">
        <v>0.54858796296296297</v>
      </c>
      <c r="C64">
        <v>115999</v>
      </c>
      <c r="D64">
        <v>6058.4449999999997</v>
      </c>
      <c r="E64">
        <v>6063.2610000000004</v>
      </c>
      <c r="F64">
        <v>4.8159999999999998</v>
      </c>
      <c r="G64">
        <v>6177.4759999999997</v>
      </c>
      <c r="H64">
        <v>119.03100000000001</v>
      </c>
      <c r="I64">
        <v>6297.5209999999997</v>
      </c>
      <c r="J64">
        <v>239.07499999999999</v>
      </c>
      <c r="L64">
        <f t="shared" si="0"/>
        <v>0.49788141796507379</v>
      </c>
      <c r="M64">
        <f t="shared" si="1"/>
        <v>6.1191726565157721E-2</v>
      </c>
    </row>
    <row r="65" spans="1:13" x14ac:dyDescent="0.25">
      <c r="A65">
        <v>59</v>
      </c>
      <c r="B65" s="1">
        <v>0.54858796296296297</v>
      </c>
      <c r="C65">
        <v>118000</v>
      </c>
      <c r="D65">
        <v>6056.9809999999998</v>
      </c>
      <c r="E65">
        <v>6066.9369999999999</v>
      </c>
      <c r="F65">
        <v>9.9559999999999995</v>
      </c>
      <c r="G65">
        <v>6176.15</v>
      </c>
      <c r="H65">
        <v>119.169</v>
      </c>
      <c r="I65">
        <v>6299.8680000000004</v>
      </c>
      <c r="J65">
        <v>242.887</v>
      </c>
      <c r="L65">
        <f t="shared" si="0"/>
        <v>0.49063556303960276</v>
      </c>
      <c r="M65">
        <f t="shared" si="1"/>
        <v>6.0301180428404072E-2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0.55093749999999997</v>
      </c>
      <c r="C6">
        <v>0</v>
      </c>
      <c r="D6">
        <v>6091.6580000000004</v>
      </c>
      <c r="E6">
        <v>6645.8689999999997</v>
      </c>
      <c r="F6">
        <v>554.21</v>
      </c>
      <c r="G6">
        <v>8356.0059999999994</v>
      </c>
      <c r="H6">
        <v>2264.348</v>
      </c>
      <c r="I6">
        <v>7391.5879999999997</v>
      </c>
      <c r="J6">
        <v>1299.9290000000001</v>
      </c>
    </row>
    <row r="7" spans="1:13" x14ac:dyDescent="0.25">
      <c r="A7">
        <v>1</v>
      </c>
      <c r="B7" s="1">
        <v>0.55093749999999997</v>
      </c>
      <c r="C7">
        <v>2000</v>
      </c>
      <c r="D7">
        <v>6076.4859999999999</v>
      </c>
      <c r="E7">
        <v>6615.5020000000004</v>
      </c>
      <c r="F7">
        <v>539.01599999999996</v>
      </c>
      <c r="G7">
        <v>8254.4030000000002</v>
      </c>
      <c r="H7">
        <v>2177.9169999999999</v>
      </c>
      <c r="I7">
        <v>7333.5249999999996</v>
      </c>
      <c r="J7">
        <v>1257.039</v>
      </c>
      <c r="K7" t="s">
        <v>14</v>
      </c>
      <c r="L7">
        <f>H7/J7</f>
        <v>1.7325771117682107</v>
      </c>
      <c r="M7">
        <f>L7*(J$7/H$7)</f>
        <v>1</v>
      </c>
    </row>
    <row r="8" spans="1:13" x14ac:dyDescent="0.25">
      <c r="A8">
        <v>2</v>
      </c>
      <c r="B8" s="1">
        <v>0.55093749999999997</v>
      </c>
      <c r="C8">
        <v>3999</v>
      </c>
      <c r="D8">
        <v>6075.9949999999999</v>
      </c>
      <c r="E8">
        <v>6202.2969999999996</v>
      </c>
      <c r="F8">
        <v>126.30200000000001</v>
      </c>
      <c r="G8">
        <v>8006.3940000000002</v>
      </c>
      <c r="H8">
        <v>1930.3989999999999</v>
      </c>
      <c r="I8">
        <v>7337.0029999999997</v>
      </c>
      <c r="J8">
        <v>1261.008</v>
      </c>
      <c r="K8" t="s">
        <v>15</v>
      </c>
      <c r="L8">
        <f t="shared" ref="L8:L65" si="0">H8/J8</f>
        <v>1.530838027990306</v>
      </c>
      <c r="M8">
        <f t="shared" ref="M8:M65" si="1">L8*(J$7/H$7)</f>
        <v>0.88356126696605353</v>
      </c>
    </row>
    <row r="9" spans="1:13" x14ac:dyDescent="0.25">
      <c r="A9">
        <v>3</v>
      </c>
      <c r="B9" s="1">
        <v>0.55093749999999997</v>
      </c>
      <c r="C9">
        <v>5999</v>
      </c>
      <c r="D9">
        <v>6078.7759999999998</v>
      </c>
      <c r="E9">
        <v>6147.9960000000001</v>
      </c>
      <c r="F9">
        <v>69.22</v>
      </c>
      <c r="G9">
        <v>7949.3090000000002</v>
      </c>
      <c r="H9">
        <v>1870.5329999999999</v>
      </c>
      <c r="I9">
        <v>7319.3810000000003</v>
      </c>
      <c r="J9">
        <v>1240.605</v>
      </c>
      <c r="L9">
        <f t="shared" si="0"/>
        <v>1.5077587144981681</v>
      </c>
      <c r="M9">
        <f t="shared" si="1"/>
        <v>0.87024046679192224</v>
      </c>
    </row>
    <row r="10" spans="1:13" x14ac:dyDescent="0.25">
      <c r="A10">
        <v>4</v>
      </c>
      <c r="B10" s="1">
        <v>0.55093749999999997</v>
      </c>
      <c r="C10">
        <v>8000</v>
      </c>
      <c r="D10">
        <v>6075.6970000000001</v>
      </c>
      <c r="E10">
        <v>6177.6620000000003</v>
      </c>
      <c r="F10">
        <v>101.965</v>
      </c>
      <c r="G10">
        <v>7879.1239999999998</v>
      </c>
      <c r="H10">
        <v>1803.4280000000001</v>
      </c>
      <c r="I10">
        <v>7343.732</v>
      </c>
      <c r="J10">
        <v>1268.0350000000001</v>
      </c>
      <c r="K10" t="s">
        <v>16</v>
      </c>
      <c r="L10">
        <f t="shared" si="0"/>
        <v>1.4222225727207845</v>
      </c>
      <c r="M10">
        <f t="shared" si="1"/>
        <v>0.82087115376314257</v>
      </c>
    </row>
    <row r="11" spans="1:13" x14ac:dyDescent="0.25">
      <c r="A11">
        <v>5</v>
      </c>
      <c r="B11" s="1">
        <v>0.55093749999999997</v>
      </c>
      <c r="C11">
        <v>10000</v>
      </c>
      <c r="D11">
        <v>6075.9430000000002</v>
      </c>
      <c r="E11">
        <v>6122.232</v>
      </c>
      <c r="F11">
        <v>46.289000000000001</v>
      </c>
      <c r="G11">
        <v>7607.0969999999998</v>
      </c>
      <c r="H11">
        <v>1531.154</v>
      </c>
      <c r="I11">
        <v>7358.8879999999999</v>
      </c>
      <c r="J11">
        <v>1282.9459999999999</v>
      </c>
      <c r="K11" t="s">
        <v>15</v>
      </c>
      <c r="L11">
        <f t="shared" si="0"/>
        <v>1.1934672230943471</v>
      </c>
      <c r="M11">
        <f t="shared" si="1"/>
        <v>0.68883931052069247</v>
      </c>
    </row>
    <row r="12" spans="1:13" x14ac:dyDescent="0.25">
      <c r="A12">
        <v>6</v>
      </c>
      <c r="B12" s="1">
        <v>0.55093749999999997</v>
      </c>
      <c r="C12">
        <v>12000</v>
      </c>
      <c r="D12">
        <v>6071.8090000000002</v>
      </c>
      <c r="E12">
        <v>6120.62</v>
      </c>
      <c r="F12">
        <v>48.811</v>
      </c>
      <c r="G12">
        <v>7581.0969999999998</v>
      </c>
      <c r="H12">
        <v>1509.288</v>
      </c>
      <c r="I12">
        <v>7334.0360000000001</v>
      </c>
      <c r="J12">
        <v>1262.2280000000001</v>
      </c>
      <c r="L12">
        <f t="shared" si="0"/>
        <v>1.1957332589674765</v>
      </c>
      <c r="M12">
        <f t="shared" si="1"/>
        <v>0.69014720952139952</v>
      </c>
    </row>
    <row r="13" spans="1:13" x14ac:dyDescent="0.25">
      <c r="A13">
        <v>7</v>
      </c>
      <c r="B13" s="1">
        <v>0.55093749999999997</v>
      </c>
      <c r="C13">
        <v>13999</v>
      </c>
      <c r="D13">
        <v>6075.9260000000004</v>
      </c>
      <c r="E13">
        <v>6134.99</v>
      </c>
      <c r="F13">
        <v>59.064</v>
      </c>
      <c r="G13">
        <v>7512.7089999999998</v>
      </c>
      <c r="H13">
        <v>1436.7829999999999</v>
      </c>
      <c r="I13">
        <v>7314.9709999999995</v>
      </c>
      <c r="J13">
        <v>1239.0450000000001</v>
      </c>
      <c r="K13" t="s">
        <v>17</v>
      </c>
      <c r="L13">
        <f t="shared" si="0"/>
        <v>1.1595890383319409</v>
      </c>
      <c r="M13">
        <f t="shared" si="1"/>
        <v>0.6692856730333363</v>
      </c>
    </row>
    <row r="14" spans="1:13" x14ac:dyDescent="0.25">
      <c r="A14">
        <v>8</v>
      </c>
      <c r="B14" s="1">
        <v>0.55093749999999997</v>
      </c>
      <c r="C14">
        <v>16000</v>
      </c>
      <c r="D14">
        <v>6069.3280000000004</v>
      </c>
      <c r="E14">
        <v>6105.3819999999996</v>
      </c>
      <c r="F14">
        <v>36.054000000000002</v>
      </c>
      <c r="G14">
        <v>7351.3789999999999</v>
      </c>
      <c r="H14">
        <v>1282.0509999999999</v>
      </c>
      <c r="I14">
        <v>7312.2309999999998</v>
      </c>
      <c r="J14">
        <v>1242.903</v>
      </c>
      <c r="K14" t="s">
        <v>15</v>
      </c>
      <c r="L14">
        <f t="shared" si="0"/>
        <v>1.0314972286654711</v>
      </c>
      <c r="M14">
        <f t="shared" si="1"/>
        <v>0.59535429716762167</v>
      </c>
    </row>
    <row r="15" spans="1:13" x14ac:dyDescent="0.25">
      <c r="A15">
        <v>9</v>
      </c>
      <c r="B15" s="1">
        <v>0.55093749999999997</v>
      </c>
      <c r="C15">
        <v>18000</v>
      </c>
      <c r="D15">
        <v>6075.2160000000003</v>
      </c>
      <c r="E15">
        <v>6109.116</v>
      </c>
      <c r="F15">
        <v>33.9</v>
      </c>
      <c r="G15">
        <v>7291.5609999999997</v>
      </c>
      <c r="H15">
        <v>1216.345</v>
      </c>
      <c r="I15">
        <v>7297.0550000000003</v>
      </c>
      <c r="J15">
        <v>1221.8389999999999</v>
      </c>
      <c r="L15">
        <f t="shared" si="0"/>
        <v>0.99550349923353243</v>
      </c>
      <c r="M15">
        <f t="shared" si="1"/>
        <v>0.57457962042310173</v>
      </c>
    </row>
    <row r="16" spans="1:13" x14ac:dyDescent="0.25">
      <c r="A16">
        <v>10</v>
      </c>
      <c r="B16" s="1">
        <v>0.55093749999999997</v>
      </c>
      <c r="C16">
        <v>20000</v>
      </c>
      <c r="D16">
        <v>6073.8360000000002</v>
      </c>
      <c r="E16">
        <v>6131.7870000000003</v>
      </c>
      <c r="F16">
        <v>57.951000000000001</v>
      </c>
      <c r="G16">
        <v>7246.1149999999998</v>
      </c>
      <c r="H16">
        <v>1172.279</v>
      </c>
      <c r="I16">
        <v>7268.0739999999996</v>
      </c>
      <c r="J16">
        <v>1194.2380000000001</v>
      </c>
      <c r="K16" t="s">
        <v>18</v>
      </c>
      <c r="L16">
        <f t="shared" si="0"/>
        <v>0.98161254289346001</v>
      </c>
      <c r="M16">
        <f t="shared" si="1"/>
        <v>0.56656210925680461</v>
      </c>
    </row>
    <row r="17" spans="1:13" x14ac:dyDescent="0.25">
      <c r="A17">
        <v>11</v>
      </c>
      <c r="B17" s="1">
        <v>0.55093749999999997</v>
      </c>
      <c r="C17">
        <v>21999</v>
      </c>
      <c r="D17">
        <v>6073.4040000000005</v>
      </c>
      <c r="E17">
        <v>6102.1750000000002</v>
      </c>
      <c r="F17">
        <v>28.771000000000001</v>
      </c>
      <c r="G17">
        <v>7058.348</v>
      </c>
      <c r="H17">
        <v>984.94399999999996</v>
      </c>
      <c r="I17">
        <v>7290.7359999999999</v>
      </c>
      <c r="J17">
        <v>1217.3309999999999</v>
      </c>
      <c r="K17" t="s">
        <v>15</v>
      </c>
      <c r="L17">
        <f t="shared" si="0"/>
        <v>0.80910122226411718</v>
      </c>
      <c r="M17">
        <f t="shared" si="1"/>
        <v>0.46699290713726171</v>
      </c>
    </row>
    <row r="18" spans="1:13" x14ac:dyDescent="0.25">
      <c r="A18">
        <v>12</v>
      </c>
      <c r="B18" s="1">
        <v>0.55093749999999997</v>
      </c>
      <c r="C18">
        <v>23999</v>
      </c>
      <c r="D18">
        <v>6071.393</v>
      </c>
      <c r="E18">
        <v>6106.7640000000001</v>
      </c>
      <c r="F18">
        <v>35.371000000000002</v>
      </c>
      <c r="G18">
        <v>7040.8969999999999</v>
      </c>
      <c r="H18">
        <v>969.50400000000002</v>
      </c>
      <c r="I18">
        <v>7276.5609999999997</v>
      </c>
      <c r="J18">
        <v>1205.1679999999999</v>
      </c>
      <c r="L18">
        <f t="shared" si="0"/>
        <v>0.80445547840633014</v>
      </c>
      <c r="M18">
        <f t="shared" si="1"/>
        <v>0.46431150044763636</v>
      </c>
    </row>
    <row r="19" spans="1:13" x14ac:dyDescent="0.25">
      <c r="A19">
        <v>13</v>
      </c>
      <c r="B19" s="1">
        <v>0.55093749999999997</v>
      </c>
      <c r="C19">
        <v>26000</v>
      </c>
      <c r="D19">
        <v>6075.3909999999996</v>
      </c>
      <c r="E19">
        <v>6119.1310000000003</v>
      </c>
      <c r="F19">
        <v>43.74</v>
      </c>
      <c r="G19">
        <v>7043.9639999999999</v>
      </c>
      <c r="H19">
        <v>968.57299999999998</v>
      </c>
      <c r="I19">
        <v>7282.2420000000002</v>
      </c>
      <c r="J19">
        <v>1206.8510000000001</v>
      </c>
      <c r="K19" t="s">
        <v>19</v>
      </c>
      <c r="L19">
        <f t="shared" si="0"/>
        <v>0.80256220527637623</v>
      </c>
      <c r="M19">
        <f t="shared" si="1"/>
        <v>0.46321875074137847</v>
      </c>
    </row>
    <row r="20" spans="1:13" x14ac:dyDescent="0.25">
      <c r="A20">
        <v>14</v>
      </c>
      <c r="B20" s="1">
        <v>0.55093749999999997</v>
      </c>
      <c r="C20">
        <v>28000</v>
      </c>
      <c r="D20">
        <v>6072.8280000000004</v>
      </c>
      <c r="E20">
        <v>6099.3779999999997</v>
      </c>
      <c r="F20">
        <v>26.55</v>
      </c>
      <c r="G20">
        <v>6902.7209999999995</v>
      </c>
      <c r="H20">
        <v>829.89300000000003</v>
      </c>
      <c r="I20">
        <v>7300.2929999999997</v>
      </c>
      <c r="J20">
        <v>1227.4649999999999</v>
      </c>
      <c r="K20" t="s">
        <v>15</v>
      </c>
      <c r="L20">
        <f t="shared" si="0"/>
        <v>0.67610318827828086</v>
      </c>
      <c r="M20">
        <f t="shared" si="1"/>
        <v>0.39022978180074902</v>
      </c>
    </row>
    <row r="21" spans="1:13" x14ac:dyDescent="0.25">
      <c r="A21">
        <v>15</v>
      </c>
      <c r="B21" s="1">
        <v>0.55093749999999997</v>
      </c>
      <c r="C21">
        <v>30000</v>
      </c>
      <c r="D21">
        <v>6072.2950000000001</v>
      </c>
      <c r="E21">
        <v>6100.2280000000001</v>
      </c>
      <c r="F21">
        <v>27.933</v>
      </c>
      <c r="G21">
        <v>6869.3549999999996</v>
      </c>
      <c r="H21">
        <v>797.05899999999997</v>
      </c>
      <c r="I21">
        <v>7269.1989999999996</v>
      </c>
      <c r="J21">
        <v>1196.904</v>
      </c>
      <c r="L21">
        <f t="shared" si="0"/>
        <v>0.66593394290603092</v>
      </c>
      <c r="M21">
        <f t="shared" si="1"/>
        <v>0.38436034874453628</v>
      </c>
    </row>
    <row r="22" spans="1:13" x14ac:dyDescent="0.25">
      <c r="A22">
        <v>16</v>
      </c>
      <c r="B22" s="1">
        <v>0.55093749999999997</v>
      </c>
      <c r="C22">
        <v>31999</v>
      </c>
      <c r="D22">
        <v>6073.6719999999996</v>
      </c>
      <c r="E22">
        <v>6115.5839999999998</v>
      </c>
      <c r="F22">
        <v>41.911999999999999</v>
      </c>
      <c r="G22">
        <v>6843.6580000000004</v>
      </c>
      <c r="H22">
        <v>769.98500000000001</v>
      </c>
      <c r="I22">
        <v>7290.0749999999998</v>
      </c>
      <c r="J22">
        <v>1216.403</v>
      </c>
      <c r="K22" t="s">
        <v>20</v>
      </c>
      <c r="L22">
        <f t="shared" si="0"/>
        <v>0.63300156280443243</v>
      </c>
      <c r="M22">
        <f t="shared" si="1"/>
        <v>0.36535260595611357</v>
      </c>
    </row>
    <row r="23" spans="1:13" x14ac:dyDescent="0.25">
      <c r="A23">
        <v>17</v>
      </c>
      <c r="B23" s="1">
        <v>0.55093749999999997</v>
      </c>
      <c r="C23">
        <v>33999</v>
      </c>
      <c r="D23">
        <v>6071.9620000000004</v>
      </c>
      <c r="E23">
        <v>6098.3760000000002</v>
      </c>
      <c r="F23">
        <v>26.414999999999999</v>
      </c>
      <c r="G23">
        <v>6726.8029999999999</v>
      </c>
      <c r="H23">
        <v>654.84100000000001</v>
      </c>
      <c r="I23">
        <v>7274.7309999999998</v>
      </c>
      <c r="J23">
        <v>1202.769</v>
      </c>
      <c r="K23" t="s">
        <v>15</v>
      </c>
      <c r="L23">
        <f t="shared" si="0"/>
        <v>0.54444452758592876</v>
      </c>
      <c r="M23">
        <f t="shared" si="1"/>
        <v>0.31423970909455612</v>
      </c>
    </row>
    <row r="24" spans="1:13" x14ac:dyDescent="0.25">
      <c r="A24">
        <v>18</v>
      </c>
      <c r="B24" s="1">
        <v>0.55093749999999997</v>
      </c>
      <c r="C24">
        <v>36000</v>
      </c>
      <c r="D24">
        <v>6074.88</v>
      </c>
      <c r="E24">
        <v>6099.1120000000001</v>
      </c>
      <c r="F24">
        <v>24.231999999999999</v>
      </c>
      <c r="G24">
        <v>6712.6149999999998</v>
      </c>
      <c r="H24">
        <v>637.73500000000001</v>
      </c>
      <c r="I24">
        <v>7294.1930000000002</v>
      </c>
      <c r="J24">
        <v>1219.3130000000001</v>
      </c>
      <c r="L24">
        <f t="shared" si="0"/>
        <v>0.52302813141498528</v>
      </c>
      <c r="M24">
        <f t="shared" si="1"/>
        <v>0.3018787030386198</v>
      </c>
    </row>
    <row r="25" spans="1:13" x14ac:dyDescent="0.25">
      <c r="A25">
        <v>19</v>
      </c>
      <c r="B25" s="1">
        <v>0.55093749999999997</v>
      </c>
      <c r="C25">
        <v>38000</v>
      </c>
      <c r="D25">
        <v>6072.8389999999999</v>
      </c>
      <c r="E25">
        <v>6112.7489999999998</v>
      </c>
      <c r="F25">
        <v>39.909999999999997</v>
      </c>
      <c r="G25">
        <v>6696.3239999999996</v>
      </c>
      <c r="H25">
        <v>623.48500000000001</v>
      </c>
      <c r="I25">
        <v>7275.085</v>
      </c>
      <c r="J25">
        <v>1202.2460000000001</v>
      </c>
      <c r="K25" t="s">
        <v>21</v>
      </c>
      <c r="L25">
        <f t="shared" si="0"/>
        <v>0.51860018665065222</v>
      </c>
      <c r="M25">
        <f t="shared" si="1"/>
        <v>0.29932300451631044</v>
      </c>
    </row>
    <row r="26" spans="1:13" x14ac:dyDescent="0.25">
      <c r="A26">
        <v>20</v>
      </c>
      <c r="B26" s="1">
        <v>0.55093749999999997</v>
      </c>
      <c r="C26">
        <v>40000</v>
      </c>
      <c r="D26">
        <v>6072.0330000000004</v>
      </c>
      <c r="E26">
        <v>6097.0969999999998</v>
      </c>
      <c r="F26">
        <v>25.064</v>
      </c>
      <c r="G26">
        <v>6608.3969999999999</v>
      </c>
      <c r="H26">
        <v>536.36400000000003</v>
      </c>
      <c r="I26">
        <v>7283.3410000000003</v>
      </c>
      <c r="J26">
        <v>1211.308</v>
      </c>
      <c r="K26" t="s">
        <v>15</v>
      </c>
      <c r="L26">
        <f t="shared" si="0"/>
        <v>0.44279737275738296</v>
      </c>
      <c r="M26">
        <f t="shared" si="1"/>
        <v>0.25557152391646143</v>
      </c>
    </row>
    <row r="27" spans="1:13" x14ac:dyDescent="0.25">
      <c r="A27">
        <v>21</v>
      </c>
      <c r="B27" s="1">
        <v>0.55093749999999997</v>
      </c>
      <c r="C27">
        <v>41999</v>
      </c>
      <c r="D27">
        <v>6072.5519999999997</v>
      </c>
      <c r="E27">
        <v>6098.7740000000003</v>
      </c>
      <c r="F27">
        <v>26.222000000000001</v>
      </c>
      <c r="G27">
        <v>6579.1120000000001</v>
      </c>
      <c r="H27">
        <v>506.56</v>
      </c>
      <c r="I27">
        <v>7281.0190000000002</v>
      </c>
      <c r="J27">
        <v>1208.4670000000001</v>
      </c>
      <c r="L27">
        <f t="shared" si="0"/>
        <v>0.41917569946055622</v>
      </c>
      <c r="M27">
        <f t="shared" si="1"/>
        <v>0.24193768728293968</v>
      </c>
    </row>
    <row r="28" spans="1:13" x14ac:dyDescent="0.25">
      <c r="A28">
        <v>22</v>
      </c>
      <c r="B28" s="1">
        <v>0.55093749999999997</v>
      </c>
      <c r="C28">
        <v>43999</v>
      </c>
      <c r="D28">
        <v>6075.5550000000003</v>
      </c>
      <c r="E28">
        <v>6102.6180000000004</v>
      </c>
      <c r="F28">
        <v>27.062999999999999</v>
      </c>
      <c r="G28">
        <v>6584.9970000000003</v>
      </c>
      <c r="H28">
        <v>509.44200000000001</v>
      </c>
      <c r="I28">
        <v>7295.8819999999996</v>
      </c>
      <c r="J28">
        <v>1220.328</v>
      </c>
      <c r="K28" t="s">
        <v>22</v>
      </c>
      <c r="L28">
        <f t="shared" si="0"/>
        <v>0.41746317383523118</v>
      </c>
      <c r="M28">
        <f t="shared" si="1"/>
        <v>0.24094926049737672</v>
      </c>
    </row>
    <row r="29" spans="1:13" x14ac:dyDescent="0.25">
      <c r="A29">
        <v>23</v>
      </c>
      <c r="B29" s="1">
        <v>0.55093749999999997</v>
      </c>
      <c r="C29">
        <v>46000</v>
      </c>
      <c r="D29">
        <v>6071.268</v>
      </c>
      <c r="E29">
        <v>6093.0649999999996</v>
      </c>
      <c r="F29">
        <v>21.797000000000001</v>
      </c>
      <c r="G29">
        <v>6511.6239999999998</v>
      </c>
      <c r="H29">
        <v>440.35599999999999</v>
      </c>
      <c r="I29">
        <v>7271.1319999999996</v>
      </c>
      <c r="J29">
        <v>1199.864</v>
      </c>
      <c r="K29" t="s">
        <v>15</v>
      </c>
      <c r="L29">
        <f t="shared" si="0"/>
        <v>0.36700492722508549</v>
      </c>
      <c r="M29">
        <f t="shared" si="1"/>
        <v>0.21182602767419248</v>
      </c>
    </row>
    <row r="30" spans="1:13" x14ac:dyDescent="0.25">
      <c r="A30">
        <v>24</v>
      </c>
      <c r="B30" s="1">
        <v>0.55093749999999997</v>
      </c>
      <c r="C30">
        <v>48000</v>
      </c>
      <c r="D30">
        <v>6073.9340000000002</v>
      </c>
      <c r="E30">
        <v>6092.8590000000004</v>
      </c>
      <c r="F30">
        <v>18.925000000000001</v>
      </c>
      <c r="G30">
        <v>6489.5029999999997</v>
      </c>
      <c r="H30">
        <v>415.56900000000002</v>
      </c>
      <c r="I30">
        <v>7280.63</v>
      </c>
      <c r="J30">
        <v>1206.6959999999999</v>
      </c>
      <c r="L30">
        <f t="shared" si="0"/>
        <v>0.34438582708486648</v>
      </c>
      <c r="M30">
        <f t="shared" si="1"/>
        <v>0.1987708510897952</v>
      </c>
    </row>
    <row r="31" spans="1:13" x14ac:dyDescent="0.25">
      <c r="A31">
        <v>25</v>
      </c>
      <c r="B31" s="1">
        <v>0.55093749999999997</v>
      </c>
      <c r="C31">
        <v>49999</v>
      </c>
      <c r="D31">
        <v>6068.8739999999998</v>
      </c>
      <c r="E31">
        <v>6098.9070000000002</v>
      </c>
      <c r="F31">
        <v>30.033000000000001</v>
      </c>
      <c r="G31">
        <v>6484.2610000000004</v>
      </c>
      <c r="H31">
        <v>415.38600000000002</v>
      </c>
      <c r="I31">
        <v>7274.1040000000003</v>
      </c>
      <c r="J31">
        <v>1205.23</v>
      </c>
      <c r="K31" t="s">
        <v>23</v>
      </c>
      <c r="L31">
        <f t="shared" si="0"/>
        <v>0.3446528878305386</v>
      </c>
      <c r="M31">
        <f t="shared" si="1"/>
        <v>0.19892499184570048</v>
      </c>
    </row>
    <row r="32" spans="1:13" x14ac:dyDescent="0.25">
      <c r="A32">
        <v>26</v>
      </c>
      <c r="B32" s="1">
        <v>0.55093749999999997</v>
      </c>
      <c r="C32">
        <v>51999</v>
      </c>
      <c r="D32">
        <v>6069.9560000000001</v>
      </c>
      <c r="E32">
        <v>6093.0020000000004</v>
      </c>
      <c r="F32">
        <v>23.045999999999999</v>
      </c>
      <c r="G32">
        <v>6440.6819999999998</v>
      </c>
      <c r="H32">
        <v>370.726</v>
      </c>
      <c r="I32">
        <v>7281.0929999999998</v>
      </c>
      <c r="J32">
        <v>1211.136</v>
      </c>
      <c r="K32" t="s">
        <v>15</v>
      </c>
      <c r="L32">
        <f t="shared" si="0"/>
        <v>0.3060977462481505</v>
      </c>
      <c r="M32">
        <f t="shared" si="1"/>
        <v>0.17667193233076783</v>
      </c>
    </row>
    <row r="33" spans="1:13" x14ac:dyDescent="0.25">
      <c r="A33">
        <v>27</v>
      </c>
      <c r="B33" s="1">
        <v>0.55093749999999997</v>
      </c>
      <c r="C33">
        <v>54000</v>
      </c>
      <c r="D33">
        <v>6072.2269999999999</v>
      </c>
      <c r="E33">
        <v>6087.5479999999998</v>
      </c>
      <c r="F33">
        <v>15.321</v>
      </c>
      <c r="G33">
        <v>6420.8360000000002</v>
      </c>
      <c r="H33">
        <v>348.61</v>
      </c>
      <c r="I33">
        <v>7264.2579999999998</v>
      </c>
      <c r="J33">
        <v>1192.0309999999999</v>
      </c>
      <c r="L33">
        <f t="shared" si="0"/>
        <v>0.29245044801687209</v>
      </c>
      <c r="M33">
        <f t="shared" si="1"/>
        <v>0.16879505450606286</v>
      </c>
    </row>
    <row r="34" spans="1:13" x14ac:dyDescent="0.25">
      <c r="A34">
        <v>28</v>
      </c>
      <c r="B34" s="1">
        <v>0.55093749999999997</v>
      </c>
      <c r="C34">
        <v>56000</v>
      </c>
      <c r="D34">
        <v>6072.4809999999998</v>
      </c>
      <c r="E34">
        <v>6100.8779999999997</v>
      </c>
      <c r="F34">
        <v>28.396999999999998</v>
      </c>
      <c r="G34">
        <v>6425.2179999999998</v>
      </c>
      <c r="H34">
        <v>352.73700000000002</v>
      </c>
      <c r="I34">
        <v>7278.0150000000003</v>
      </c>
      <c r="J34">
        <v>1205.5340000000001</v>
      </c>
      <c r="K34" t="s">
        <v>24</v>
      </c>
      <c r="L34">
        <f t="shared" si="0"/>
        <v>0.29259813493439424</v>
      </c>
      <c r="M34">
        <f t="shared" si="1"/>
        <v>0.16888029568610557</v>
      </c>
    </row>
    <row r="35" spans="1:13" x14ac:dyDescent="0.25">
      <c r="A35">
        <v>29</v>
      </c>
      <c r="B35" s="1">
        <v>0.55093749999999997</v>
      </c>
      <c r="C35">
        <v>58000</v>
      </c>
      <c r="D35">
        <v>6072.2489999999998</v>
      </c>
      <c r="E35">
        <v>6090.8379999999997</v>
      </c>
      <c r="F35">
        <v>18.59</v>
      </c>
      <c r="G35">
        <v>6381.2449999999999</v>
      </c>
      <c r="H35">
        <v>308.99700000000001</v>
      </c>
      <c r="I35">
        <v>7281.4369999999999</v>
      </c>
      <c r="J35">
        <v>1209.1890000000001</v>
      </c>
      <c r="K35" t="s">
        <v>15</v>
      </c>
      <c r="L35">
        <f t="shared" si="0"/>
        <v>0.25554069711186589</v>
      </c>
      <c r="M35">
        <f t="shared" si="1"/>
        <v>0.14749167317065012</v>
      </c>
    </row>
    <row r="36" spans="1:13" x14ac:dyDescent="0.25">
      <c r="A36">
        <v>30</v>
      </c>
      <c r="B36" s="1">
        <v>0.55093749999999997</v>
      </c>
      <c r="C36">
        <v>59999</v>
      </c>
      <c r="D36">
        <v>6070.5249999999996</v>
      </c>
      <c r="E36">
        <v>6088.8289999999997</v>
      </c>
      <c r="F36">
        <v>18.303999999999998</v>
      </c>
      <c r="G36">
        <v>6377.7449999999999</v>
      </c>
      <c r="H36">
        <v>307.221</v>
      </c>
      <c r="I36">
        <v>7267.6120000000001</v>
      </c>
      <c r="J36">
        <v>1197.087</v>
      </c>
      <c r="L36">
        <f t="shared" si="0"/>
        <v>0.25664049480112977</v>
      </c>
      <c r="M36">
        <f t="shared" si="1"/>
        <v>0.14812644877849679</v>
      </c>
    </row>
    <row r="37" spans="1:13" x14ac:dyDescent="0.25">
      <c r="A37">
        <v>31</v>
      </c>
      <c r="B37" s="1">
        <v>0.55093749999999997</v>
      </c>
      <c r="C37">
        <v>61999</v>
      </c>
      <c r="D37">
        <v>6074.35</v>
      </c>
      <c r="E37">
        <v>6089.8019999999997</v>
      </c>
      <c r="F37">
        <v>15.452999999999999</v>
      </c>
      <c r="G37">
        <v>6369.8519999999999</v>
      </c>
      <c r="H37">
        <v>295.50200000000001</v>
      </c>
      <c r="I37">
        <v>7261.83</v>
      </c>
      <c r="J37">
        <v>1187.48</v>
      </c>
      <c r="K37" t="s">
        <v>25</v>
      </c>
      <c r="L37">
        <f t="shared" si="0"/>
        <v>0.24884798059756796</v>
      </c>
      <c r="M37">
        <f t="shared" si="1"/>
        <v>0.14362880526777938</v>
      </c>
    </row>
    <row r="38" spans="1:13" x14ac:dyDescent="0.25">
      <c r="A38">
        <v>32</v>
      </c>
      <c r="B38" s="1">
        <v>0.55093749999999997</v>
      </c>
      <c r="C38">
        <v>64000</v>
      </c>
      <c r="D38">
        <v>6068.59</v>
      </c>
      <c r="E38">
        <v>6085.0460000000003</v>
      </c>
      <c r="F38">
        <v>16.454999999999998</v>
      </c>
      <c r="G38">
        <v>6331.8389999999999</v>
      </c>
      <c r="H38">
        <v>263.24900000000002</v>
      </c>
      <c r="I38">
        <v>7269.6</v>
      </c>
      <c r="J38">
        <v>1201.01</v>
      </c>
      <c r="K38" t="s">
        <v>15</v>
      </c>
      <c r="L38">
        <f t="shared" si="0"/>
        <v>0.21918968201763517</v>
      </c>
      <c r="M38">
        <f t="shared" si="1"/>
        <v>0.12651078011410266</v>
      </c>
    </row>
    <row r="39" spans="1:13" x14ac:dyDescent="0.25">
      <c r="A39">
        <v>33</v>
      </c>
      <c r="B39" s="1">
        <v>0.55093749999999997</v>
      </c>
      <c r="C39">
        <v>66000</v>
      </c>
      <c r="D39">
        <v>6072.8519999999999</v>
      </c>
      <c r="E39">
        <v>6088.1980000000003</v>
      </c>
      <c r="F39">
        <v>15.345000000000001</v>
      </c>
      <c r="G39">
        <v>6334.7389999999996</v>
      </c>
      <c r="H39">
        <v>261.887</v>
      </c>
      <c r="I39">
        <v>7225.5879999999997</v>
      </c>
      <c r="J39">
        <v>1152.7349999999999</v>
      </c>
      <c r="L39">
        <f t="shared" si="0"/>
        <v>0.22718751491019187</v>
      </c>
      <c r="M39">
        <f t="shared" si="1"/>
        <v>0.1311269284160933</v>
      </c>
    </row>
    <row r="40" spans="1:13" x14ac:dyDescent="0.25">
      <c r="A40">
        <v>34</v>
      </c>
      <c r="B40" s="1">
        <v>0.55093749999999997</v>
      </c>
      <c r="C40">
        <v>68000</v>
      </c>
      <c r="D40">
        <v>6071.8329999999996</v>
      </c>
      <c r="E40">
        <v>6091.47</v>
      </c>
      <c r="F40">
        <v>19.635999999999999</v>
      </c>
      <c r="G40">
        <v>6330.027</v>
      </c>
      <c r="H40">
        <v>258.19400000000002</v>
      </c>
      <c r="I40">
        <v>7252.0550000000003</v>
      </c>
      <c r="J40">
        <v>1180.222</v>
      </c>
      <c r="K40" t="s">
        <v>26</v>
      </c>
      <c r="L40">
        <f t="shared" si="0"/>
        <v>0.21876731665737464</v>
      </c>
      <c r="M40">
        <f t="shared" si="1"/>
        <v>0.12626700143470554</v>
      </c>
    </row>
    <row r="41" spans="1:13" x14ac:dyDescent="0.25">
      <c r="A41">
        <v>35</v>
      </c>
      <c r="B41" s="1">
        <v>0.55093749999999997</v>
      </c>
      <c r="C41">
        <v>69999</v>
      </c>
      <c r="D41">
        <v>6074.8440000000001</v>
      </c>
      <c r="E41">
        <v>6084.8779999999997</v>
      </c>
      <c r="F41">
        <v>10.034000000000001</v>
      </c>
      <c r="G41">
        <v>6293.1210000000001</v>
      </c>
      <c r="H41">
        <v>218.27699999999999</v>
      </c>
      <c r="I41">
        <v>7238.9459999999999</v>
      </c>
      <c r="J41">
        <v>1164.1020000000001</v>
      </c>
      <c r="K41" t="s">
        <v>15</v>
      </c>
      <c r="L41">
        <f t="shared" si="0"/>
        <v>0.1875067648711195</v>
      </c>
      <c r="M41">
        <f t="shared" si="1"/>
        <v>0.10822419596652544</v>
      </c>
    </row>
    <row r="42" spans="1:13" x14ac:dyDescent="0.25">
      <c r="A42">
        <v>36</v>
      </c>
      <c r="B42" s="1">
        <v>0.55093749999999997</v>
      </c>
      <c r="C42">
        <v>71999</v>
      </c>
      <c r="D42">
        <v>6078.268</v>
      </c>
      <c r="E42">
        <v>6088.9960000000001</v>
      </c>
      <c r="F42">
        <v>10.728</v>
      </c>
      <c r="G42">
        <v>6295.1819999999998</v>
      </c>
      <c r="H42">
        <v>216.91399999999999</v>
      </c>
      <c r="I42">
        <v>7248.4070000000002</v>
      </c>
      <c r="J42">
        <v>1170.1400000000001</v>
      </c>
      <c r="L42">
        <f t="shared" si="0"/>
        <v>0.18537439964448696</v>
      </c>
      <c r="M42">
        <f t="shared" si="1"/>
        <v>0.10699344830620554</v>
      </c>
    </row>
    <row r="43" spans="1:13" x14ac:dyDescent="0.25">
      <c r="A43">
        <v>37</v>
      </c>
      <c r="B43" s="1">
        <v>0.55093749999999997</v>
      </c>
      <c r="C43">
        <v>74000</v>
      </c>
      <c r="D43">
        <v>6075.3059999999996</v>
      </c>
      <c r="E43">
        <v>6093.741</v>
      </c>
      <c r="F43">
        <v>18.434999999999999</v>
      </c>
      <c r="G43">
        <v>6298.4610000000002</v>
      </c>
      <c r="H43">
        <v>223.155</v>
      </c>
      <c r="I43">
        <v>7253.7380000000003</v>
      </c>
      <c r="J43">
        <v>1178.432</v>
      </c>
      <c r="K43" t="s">
        <v>27</v>
      </c>
      <c r="L43">
        <f t="shared" si="0"/>
        <v>0.18936603893987944</v>
      </c>
      <c r="M43">
        <f t="shared" si="1"/>
        <v>0.10929732226845519</v>
      </c>
    </row>
    <row r="44" spans="1:13" x14ac:dyDescent="0.25">
      <c r="A44">
        <v>38</v>
      </c>
      <c r="B44" s="1">
        <v>0.55093749999999997</v>
      </c>
      <c r="C44">
        <v>76000</v>
      </c>
      <c r="D44">
        <v>6070.1670000000004</v>
      </c>
      <c r="E44">
        <v>6080.7190000000001</v>
      </c>
      <c r="F44">
        <v>10.552</v>
      </c>
      <c r="G44">
        <v>6257.915</v>
      </c>
      <c r="H44">
        <v>187.74799999999999</v>
      </c>
      <c r="I44">
        <v>7257.2269999999999</v>
      </c>
      <c r="J44">
        <v>1187.06</v>
      </c>
      <c r="K44" t="s">
        <v>15</v>
      </c>
      <c r="L44">
        <f t="shared" si="0"/>
        <v>0.15816218219803549</v>
      </c>
      <c r="M44">
        <f t="shared" si="1"/>
        <v>9.1287239756169009E-2</v>
      </c>
    </row>
    <row r="45" spans="1:13" x14ac:dyDescent="0.25">
      <c r="A45">
        <v>39</v>
      </c>
      <c r="B45" s="1">
        <v>0.55093749999999997</v>
      </c>
      <c r="C45">
        <v>77999</v>
      </c>
      <c r="D45">
        <v>6071.2619999999997</v>
      </c>
      <c r="E45">
        <v>6088.51</v>
      </c>
      <c r="F45">
        <v>17.247</v>
      </c>
      <c r="G45">
        <v>6258.8879999999999</v>
      </c>
      <c r="H45">
        <v>187.626</v>
      </c>
      <c r="I45">
        <v>7257.9269999999997</v>
      </c>
      <c r="J45">
        <v>1186.665</v>
      </c>
      <c r="L45">
        <f t="shared" si="0"/>
        <v>0.15811201982025255</v>
      </c>
      <c r="M45">
        <f t="shared" si="1"/>
        <v>9.1258287291402965E-2</v>
      </c>
    </row>
    <row r="46" spans="1:13" x14ac:dyDescent="0.25">
      <c r="A46">
        <v>40</v>
      </c>
      <c r="B46" s="1">
        <v>0.55093749999999997</v>
      </c>
      <c r="C46">
        <v>79999</v>
      </c>
      <c r="D46">
        <v>6076.4210000000003</v>
      </c>
      <c r="E46">
        <v>6089.4539999999997</v>
      </c>
      <c r="F46">
        <v>13.034000000000001</v>
      </c>
      <c r="G46">
        <v>6267.3670000000002</v>
      </c>
      <c r="H46">
        <v>190.946</v>
      </c>
      <c r="I46">
        <v>7267.4769999999999</v>
      </c>
      <c r="J46">
        <v>1191.057</v>
      </c>
      <c r="K46" t="s">
        <v>28</v>
      </c>
      <c r="L46">
        <f t="shared" si="0"/>
        <v>0.16031642482265751</v>
      </c>
      <c r="M46">
        <f t="shared" si="1"/>
        <v>9.2530614501217717E-2</v>
      </c>
    </row>
    <row r="47" spans="1:13" x14ac:dyDescent="0.25">
      <c r="A47">
        <v>41</v>
      </c>
      <c r="B47" s="1">
        <v>0.55093749999999997</v>
      </c>
      <c r="C47">
        <v>82000</v>
      </c>
      <c r="D47">
        <v>6071.9589999999998</v>
      </c>
      <c r="E47">
        <v>6082.4539999999997</v>
      </c>
      <c r="F47">
        <v>10.494999999999999</v>
      </c>
      <c r="G47">
        <v>6246.7939999999999</v>
      </c>
      <c r="H47">
        <v>174.83500000000001</v>
      </c>
      <c r="I47">
        <v>7244.5649999999996</v>
      </c>
      <c r="J47">
        <v>1172.606</v>
      </c>
      <c r="K47" t="s">
        <v>15</v>
      </c>
      <c r="L47">
        <f t="shared" si="0"/>
        <v>0.14909952703636176</v>
      </c>
      <c r="M47">
        <f t="shared" si="1"/>
        <v>8.6056502780528898E-2</v>
      </c>
    </row>
    <row r="48" spans="1:13" x14ac:dyDescent="0.25">
      <c r="A48">
        <v>42</v>
      </c>
      <c r="B48" s="1">
        <v>0.55093749999999997</v>
      </c>
      <c r="C48">
        <v>84000</v>
      </c>
      <c r="D48">
        <v>6068.7160000000003</v>
      </c>
      <c r="E48">
        <v>6080.2510000000002</v>
      </c>
      <c r="F48">
        <v>11.535</v>
      </c>
      <c r="G48">
        <v>6247.2550000000001</v>
      </c>
      <c r="H48">
        <v>178.53899999999999</v>
      </c>
      <c r="I48">
        <v>7228.7790000000005</v>
      </c>
      <c r="J48">
        <v>1160.0640000000001</v>
      </c>
      <c r="L48">
        <f t="shared" si="0"/>
        <v>0.15390443975504797</v>
      </c>
      <c r="M48">
        <f t="shared" si="1"/>
        <v>8.8829777739576746E-2</v>
      </c>
    </row>
    <row r="49" spans="1:13" x14ac:dyDescent="0.25">
      <c r="A49">
        <v>43</v>
      </c>
      <c r="B49" s="1">
        <v>0.55093749999999997</v>
      </c>
      <c r="C49">
        <v>86000</v>
      </c>
      <c r="D49">
        <v>6071.3630000000003</v>
      </c>
      <c r="E49">
        <v>6086.4709999999995</v>
      </c>
      <c r="F49">
        <v>15.108000000000001</v>
      </c>
      <c r="G49">
        <v>6238.8969999999999</v>
      </c>
      <c r="H49">
        <v>167.53399999999999</v>
      </c>
      <c r="I49">
        <v>7236.9560000000001</v>
      </c>
      <c r="J49">
        <v>1165.5930000000001</v>
      </c>
      <c r="K49" t="s">
        <v>29</v>
      </c>
      <c r="L49">
        <f t="shared" si="0"/>
        <v>0.14373284671407599</v>
      </c>
      <c r="M49">
        <f t="shared" si="1"/>
        <v>8.2958989667932886E-2</v>
      </c>
    </row>
    <row r="50" spans="1:13" x14ac:dyDescent="0.25">
      <c r="A50">
        <v>44</v>
      </c>
      <c r="B50" s="1">
        <v>0.55093749999999997</v>
      </c>
      <c r="C50">
        <v>87999</v>
      </c>
      <c r="D50">
        <v>6069.9229999999998</v>
      </c>
      <c r="E50">
        <v>6079.9539999999997</v>
      </c>
      <c r="F50">
        <v>10.031000000000001</v>
      </c>
      <c r="G50">
        <v>6223.3909999999996</v>
      </c>
      <c r="H50">
        <v>153.46700000000001</v>
      </c>
      <c r="I50">
        <v>7269.152</v>
      </c>
      <c r="J50">
        <v>1199.2280000000001</v>
      </c>
      <c r="K50" t="s">
        <v>15</v>
      </c>
      <c r="L50">
        <f t="shared" si="0"/>
        <v>0.12797149499511354</v>
      </c>
      <c r="M50">
        <f t="shared" si="1"/>
        <v>7.3861933258780085E-2</v>
      </c>
    </row>
    <row r="51" spans="1:13" x14ac:dyDescent="0.25">
      <c r="A51">
        <v>45</v>
      </c>
      <c r="B51" s="1">
        <v>0.55093749999999997</v>
      </c>
      <c r="C51">
        <v>89999</v>
      </c>
      <c r="D51">
        <v>6070.44</v>
      </c>
      <c r="E51">
        <v>6082.9129999999996</v>
      </c>
      <c r="F51">
        <v>12.473000000000001</v>
      </c>
      <c r="G51">
        <v>6216.0389999999998</v>
      </c>
      <c r="H51">
        <v>145.6</v>
      </c>
      <c r="I51">
        <v>7238.8429999999998</v>
      </c>
      <c r="J51">
        <v>1168.403</v>
      </c>
      <c r="L51">
        <f t="shared" si="0"/>
        <v>0.12461453796335681</v>
      </c>
      <c r="M51">
        <f t="shared" si="1"/>
        <v>7.1924381960800199E-2</v>
      </c>
    </row>
    <row r="52" spans="1:13" x14ac:dyDescent="0.25">
      <c r="A52">
        <v>46</v>
      </c>
      <c r="B52" s="1">
        <v>0.55093749999999997</v>
      </c>
      <c r="C52">
        <v>92000</v>
      </c>
      <c r="D52">
        <v>6069.5140000000001</v>
      </c>
      <c r="E52">
        <v>6090.5150000000003</v>
      </c>
      <c r="F52">
        <v>21.001999999999999</v>
      </c>
      <c r="G52">
        <v>6217.3909999999996</v>
      </c>
      <c r="H52">
        <v>147.87700000000001</v>
      </c>
      <c r="I52">
        <v>7230.777</v>
      </c>
      <c r="J52">
        <v>1161.2629999999999</v>
      </c>
      <c r="K52" t="s">
        <v>30</v>
      </c>
      <c r="L52">
        <f t="shared" si="0"/>
        <v>0.12734152384085259</v>
      </c>
      <c r="M52">
        <f t="shared" si="1"/>
        <v>7.3498329728534886E-2</v>
      </c>
    </row>
    <row r="53" spans="1:13" x14ac:dyDescent="0.25">
      <c r="A53">
        <v>47</v>
      </c>
      <c r="B53" s="1">
        <v>0.55093749999999997</v>
      </c>
      <c r="C53">
        <v>94000</v>
      </c>
      <c r="D53">
        <v>6068.9809999999998</v>
      </c>
      <c r="E53">
        <v>6078.8230000000003</v>
      </c>
      <c r="F53">
        <v>9.8420000000000005</v>
      </c>
      <c r="G53">
        <v>6200.1390000000001</v>
      </c>
      <c r="H53">
        <v>131.15899999999999</v>
      </c>
      <c r="I53">
        <v>7238.06</v>
      </c>
      <c r="J53">
        <v>1169.079</v>
      </c>
      <c r="K53" t="s">
        <v>15</v>
      </c>
      <c r="L53">
        <f t="shared" si="0"/>
        <v>0.11219002308654932</v>
      </c>
      <c r="M53">
        <f t="shared" si="1"/>
        <v>6.4753263981452411E-2</v>
      </c>
    </row>
    <row r="54" spans="1:13" x14ac:dyDescent="0.25">
      <c r="A54">
        <v>48</v>
      </c>
      <c r="B54" s="1">
        <v>0.55093749999999997</v>
      </c>
      <c r="C54">
        <v>96000</v>
      </c>
      <c r="D54">
        <v>6070.2839999999997</v>
      </c>
      <c r="E54">
        <v>6081.0230000000001</v>
      </c>
      <c r="F54">
        <v>10.739000000000001</v>
      </c>
      <c r="G54">
        <v>6202.3580000000002</v>
      </c>
      <c r="H54">
        <v>132.07300000000001</v>
      </c>
      <c r="I54">
        <v>7215.7470000000003</v>
      </c>
      <c r="J54">
        <v>1145.463</v>
      </c>
      <c r="L54">
        <f t="shared" si="0"/>
        <v>0.11530097436582414</v>
      </c>
      <c r="M54">
        <f t="shared" si="1"/>
        <v>6.654882693685811E-2</v>
      </c>
    </row>
    <row r="55" spans="1:13" x14ac:dyDescent="0.25">
      <c r="A55">
        <v>49</v>
      </c>
      <c r="B55" s="1">
        <v>0.55093749999999997</v>
      </c>
      <c r="C55">
        <v>97999</v>
      </c>
      <c r="D55">
        <v>6072.1260000000002</v>
      </c>
      <c r="E55">
        <v>6088.3710000000001</v>
      </c>
      <c r="F55">
        <v>16.245000000000001</v>
      </c>
      <c r="G55">
        <v>6209.9210000000003</v>
      </c>
      <c r="H55">
        <v>137.79599999999999</v>
      </c>
      <c r="I55">
        <v>7236.4120000000003</v>
      </c>
      <c r="J55">
        <v>1164.287</v>
      </c>
      <c r="K55" t="s">
        <v>31</v>
      </c>
      <c r="L55">
        <f t="shared" si="0"/>
        <v>0.11835226194228742</v>
      </c>
      <c r="M55">
        <f t="shared" si="1"/>
        <v>6.8309953501290932E-2</v>
      </c>
    </row>
    <row r="56" spans="1:13" x14ac:dyDescent="0.25">
      <c r="A56">
        <v>50</v>
      </c>
      <c r="B56" s="1">
        <v>0.55093749999999997</v>
      </c>
      <c r="C56">
        <v>99999</v>
      </c>
      <c r="D56">
        <v>6070.0789999999997</v>
      </c>
      <c r="E56">
        <v>6080.2950000000001</v>
      </c>
      <c r="F56">
        <v>10.215</v>
      </c>
      <c r="G56">
        <v>6188.0029999999997</v>
      </c>
      <c r="H56">
        <v>117.92400000000001</v>
      </c>
      <c r="I56">
        <v>7242.0590000000002</v>
      </c>
      <c r="J56">
        <v>1171.98</v>
      </c>
      <c r="K56" t="s">
        <v>15</v>
      </c>
      <c r="L56">
        <f t="shared" si="0"/>
        <v>0.10061946449598116</v>
      </c>
      <c r="M56">
        <f t="shared" si="1"/>
        <v>5.8075028125756711E-2</v>
      </c>
    </row>
    <row r="57" spans="1:13" x14ac:dyDescent="0.25">
      <c r="A57">
        <v>51</v>
      </c>
      <c r="B57" s="1">
        <v>0.55093749999999997</v>
      </c>
      <c r="C57">
        <v>102000</v>
      </c>
      <c r="D57">
        <v>6070.6369999999997</v>
      </c>
      <c r="E57">
        <v>6082.1180000000004</v>
      </c>
      <c r="F57">
        <v>11.481</v>
      </c>
      <c r="G57">
        <v>6178.4120000000003</v>
      </c>
      <c r="H57">
        <v>107.776</v>
      </c>
      <c r="I57">
        <v>7250.7969999999996</v>
      </c>
      <c r="J57">
        <v>1180.1600000000001</v>
      </c>
      <c r="L57">
        <f t="shared" si="0"/>
        <v>9.1323210412147499E-2</v>
      </c>
      <c r="M57">
        <f t="shared" si="1"/>
        <v>5.2709463718440826E-2</v>
      </c>
    </row>
    <row r="58" spans="1:13" x14ac:dyDescent="0.25">
      <c r="A58">
        <v>52</v>
      </c>
      <c r="B58" s="1">
        <v>0.55093749999999997</v>
      </c>
      <c r="C58">
        <v>104000</v>
      </c>
      <c r="D58">
        <v>6071.4539999999997</v>
      </c>
      <c r="E58">
        <v>6088.0529999999999</v>
      </c>
      <c r="F58">
        <v>16.600000000000001</v>
      </c>
      <c r="G58">
        <v>6184.6030000000001</v>
      </c>
      <c r="H58">
        <v>113.149</v>
      </c>
      <c r="I58">
        <v>7247.6369999999997</v>
      </c>
      <c r="J58">
        <v>1176.183</v>
      </c>
      <c r="K58" t="s">
        <v>32</v>
      </c>
      <c r="L58">
        <f t="shared" si="0"/>
        <v>9.6200166130610623E-2</v>
      </c>
      <c r="M58">
        <f t="shared" si="1"/>
        <v>5.5524320087797951E-2</v>
      </c>
    </row>
    <row r="59" spans="1:13" x14ac:dyDescent="0.25">
      <c r="A59">
        <v>53</v>
      </c>
      <c r="B59" s="1">
        <v>0.55093749999999997</v>
      </c>
      <c r="C59">
        <v>105999</v>
      </c>
      <c r="D59">
        <v>6073.2539999999999</v>
      </c>
      <c r="E59">
        <v>6085.1580000000004</v>
      </c>
      <c r="F59">
        <v>11.904</v>
      </c>
      <c r="G59">
        <v>6176.6390000000001</v>
      </c>
      <c r="H59">
        <v>103.38500000000001</v>
      </c>
      <c r="I59">
        <v>7262.1180000000004</v>
      </c>
      <c r="J59">
        <v>1188.864</v>
      </c>
      <c r="K59" t="s">
        <v>15</v>
      </c>
      <c r="L59">
        <f t="shared" si="0"/>
        <v>8.6961166289836356E-2</v>
      </c>
      <c r="M59">
        <f t="shared" si="1"/>
        <v>5.0191801391792988E-2</v>
      </c>
    </row>
    <row r="60" spans="1:13" x14ac:dyDescent="0.25">
      <c r="A60">
        <v>54</v>
      </c>
      <c r="B60" s="1">
        <v>0.55093749999999997</v>
      </c>
      <c r="C60">
        <v>107999</v>
      </c>
      <c r="D60">
        <v>6072.03</v>
      </c>
      <c r="E60">
        <v>6081.66</v>
      </c>
      <c r="F60">
        <v>9.6300000000000008</v>
      </c>
      <c r="G60">
        <v>6174.0150000000003</v>
      </c>
      <c r="H60">
        <v>101.985</v>
      </c>
      <c r="I60">
        <v>7234.4759999999997</v>
      </c>
      <c r="J60">
        <v>1162.4459999999999</v>
      </c>
      <c r="L60">
        <f t="shared" si="0"/>
        <v>8.7733107602417662E-2</v>
      </c>
      <c r="M60">
        <f t="shared" si="1"/>
        <v>5.0637346532230336E-2</v>
      </c>
    </row>
    <row r="61" spans="1:13" x14ac:dyDescent="0.25">
      <c r="A61">
        <v>55</v>
      </c>
      <c r="B61" s="1">
        <v>0.55093749999999997</v>
      </c>
      <c r="C61">
        <v>110000</v>
      </c>
      <c r="D61">
        <v>6070.6719999999996</v>
      </c>
      <c r="E61">
        <v>6081.7830000000004</v>
      </c>
      <c r="F61">
        <v>11.111000000000001</v>
      </c>
      <c r="G61">
        <v>6183.8609999999999</v>
      </c>
      <c r="H61">
        <v>113.188</v>
      </c>
      <c r="I61">
        <v>7232.8770000000004</v>
      </c>
      <c r="J61">
        <v>1162.2049999999999</v>
      </c>
      <c r="K61" t="s">
        <v>33</v>
      </c>
      <c r="L61">
        <f t="shared" si="0"/>
        <v>9.7390735713578938E-2</v>
      </c>
      <c r="M61">
        <f t="shared" si="1"/>
        <v>5.6211486953204166E-2</v>
      </c>
    </row>
    <row r="62" spans="1:13" x14ac:dyDescent="0.25">
      <c r="A62">
        <v>56</v>
      </c>
      <c r="B62" s="1">
        <v>0.55093749999999997</v>
      </c>
      <c r="C62">
        <v>112000</v>
      </c>
      <c r="D62">
        <v>6072.5050000000001</v>
      </c>
      <c r="E62">
        <v>6081.88</v>
      </c>
      <c r="F62">
        <v>9.375</v>
      </c>
      <c r="G62">
        <v>6167.1480000000001</v>
      </c>
      <c r="H62">
        <v>94.643000000000001</v>
      </c>
      <c r="I62">
        <v>7272.7219999999998</v>
      </c>
      <c r="J62">
        <v>1200.2159999999999</v>
      </c>
      <c r="K62" t="s">
        <v>15</v>
      </c>
      <c r="L62">
        <f t="shared" si="0"/>
        <v>7.8854972771567791E-2</v>
      </c>
      <c r="M62">
        <f t="shared" si="1"/>
        <v>4.5513110057820758E-2</v>
      </c>
    </row>
    <row r="63" spans="1:13" x14ac:dyDescent="0.25">
      <c r="A63">
        <v>57</v>
      </c>
      <c r="B63" s="1">
        <v>0.55093749999999997</v>
      </c>
      <c r="C63">
        <v>114000</v>
      </c>
      <c r="D63">
        <v>6069.6859999999997</v>
      </c>
      <c r="E63">
        <v>6080.1180000000004</v>
      </c>
      <c r="F63">
        <v>10.432</v>
      </c>
      <c r="G63">
        <v>6158.1090000000004</v>
      </c>
      <c r="H63">
        <v>88.423000000000002</v>
      </c>
      <c r="I63">
        <v>7209.8580000000002</v>
      </c>
      <c r="J63">
        <v>1140.173</v>
      </c>
      <c r="L63">
        <f t="shared" si="0"/>
        <v>7.7552266191183272E-2</v>
      </c>
      <c r="M63">
        <f t="shared" si="1"/>
        <v>4.4761220533518421E-2</v>
      </c>
    </row>
    <row r="64" spans="1:13" x14ac:dyDescent="0.25">
      <c r="A64">
        <v>58</v>
      </c>
      <c r="B64" s="1">
        <v>0.55093749999999997</v>
      </c>
      <c r="C64">
        <v>115999</v>
      </c>
      <c r="D64">
        <v>6071.9369999999999</v>
      </c>
      <c r="E64">
        <v>6085.2340000000004</v>
      </c>
      <c r="F64">
        <v>13.297000000000001</v>
      </c>
      <c r="G64">
        <v>6170.6639999999998</v>
      </c>
      <c r="H64">
        <v>98.725999999999999</v>
      </c>
      <c r="I64">
        <v>7232.366</v>
      </c>
      <c r="J64">
        <v>1160.4290000000001</v>
      </c>
      <c r="L64">
        <f t="shared" si="0"/>
        <v>8.507715681011073E-2</v>
      </c>
      <c r="M64">
        <f t="shared" si="1"/>
        <v>4.9104398431815716E-2</v>
      </c>
    </row>
    <row r="65" spans="1:13" x14ac:dyDescent="0.25">
      <c r="A65">
        <v>59</v>
      </c>
      <c r="B65" s="1">
        <v>0.55093749999999997</v>
      </c>
      <c r="C65">
        <v>117999</v>
      </c>
      <c r="D65">
        <v>6068.7190000000001</v>
      </c>
      <c r="E65">
        <v>6082.1009999999997</v>
      </c>
      <c r="F65">
        <v>13.382</v>
      </c>
      <c r="G65">
        <v>6161.3639999999996</v>
      </c>
      <c r="H65">
        <v>92.644999999999996</v>
      </c>
      <c r="I65">
        <v>7231.5609999999997</v>
      </c>
      <c r="J65">
        <v>1162.8430000000001</v>
      </c>
      <c r="L65">
        <f t="shared" si="0"/>
        <v>7.9671116393184624E-2</v>
      </c>
      <c r="M65">
        <f t="shared" si="1"/>
        <v>4.5984167661013903E-2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Sheet1</vt:lpstr>
      <vt:lpstr>1.1</vt:lpstr>
      <vt:lpstr>1.2</vt:lpstr>
      <vt:lpstr>1.3</vt:lpstr>
      <vt:lpstr>1.4</vt:lpstr>
      <vt:lpstr>1.5</vt:lpstr>
      <vt:lpstr>1.6</vt:lpstr>
      <vt:lpstr>1.7</vt:lpstr>
      <vt:lpstr>1.9</vt:lpstr>
      <vt:lpstr>1.13</vt:lpstr>
      <vt:lpstr>1.14</vt:lpstr>
      <vt:lpstr>1.15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Bretscher</dc:creator>
  <cp:lastModifiedBy>Bretscher</cp:lastModifiedBy>
  <cp:lastPrinted>2014-04-08T18:57:17Z</cp:lastPrinted>
  <dcterms:created xsi:type="dcterms:W3CDTF">2014-04-01T18:56:17Z</dcterms:created>
  <dcterms:modified xsi:type="dcterms:W3CDTF">2014-04-08T18:57:44Z</dcterms:modified>
</cp:coreProperties>
</file>