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unas\Documents\GitHub\LiveProjectsTemplate\LiveProjectsTemplate\documentation\budget\"/>
    </mc:Choice>
  </mc:AlternateContent>
  <xr:revisionPtr revIDLastSave="0" documentId="13_ncr:1_{F32F6696-1385-4104-8FBF-19B7E895E98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<sst xmlns="http://schemas.openxmlformats.org/spreadsheetml/2006/main" count="320" uniqueCount="55">
  <si>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</si>
  <si>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</si>
  <si>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</si>
  <si>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</si>
  <si>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</si>
  <si>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</si>
  <si>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</si>
  <si>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</si>
  <si>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</si>
  <si>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</si>
  <si>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</si>
  <si>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</si>
  <si>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</si>
  <si>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</si>
  <si>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</si>
  <si>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</si>
  <si>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</si>
  <si>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</si>
  <si>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</si>
  <si>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</si>
  <si>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</si>
  <si>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</si>
  <si>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</si>
  <si>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</si>
  <si>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</si>
  <si>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</si>
  <si>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</si>
  <si>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</si>
  <si>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</si>
  <si>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</si>
  <si>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</si>
  <si>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</si>
  <si>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</si>
  <si>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</si>
  <si>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</si>
  <si>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</si>
  <si>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</si>
  <si>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</si>
  <si>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</si>
  <si>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</si>
  <si>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</si>
  <si>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</si>
  <si>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</si>
  <si>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</si>
  <si>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</si>
  <si>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</si>
  <si>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</si>
  <si>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</si>
  <si>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</si>
  <si>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</si>
  <si>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</si>
  <si>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</si>
  <si>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</si>
  <si>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</si>
  <si>
    <t>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</si>
</sst>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C17" zoomScale="81" zoomScaleNormal="81" workbookViewId="0">
      <selection activeCell="M24" sqref="M24"/>
    </sheetView>
  </sheetViews>
  <sheetFormatPr defaultColWidth="10.75" defaultRowHeight="15.75" x14ac:dyDescent="0.25"/>
  <cols>
    <col min="1" max="1" width="10.75" style="2"/>
    <col min="2" max="4" width="21.5" style="2" customWidth="1"/>
    <col min="5" max="20" width="10.75" style="2"/>
    <col min="21" max="21" width="11.75" style="2" bestFit="1" customWidth="1"/>
    <col min="22" max="28" width="10.75" style="2"/>
    <col min="29" max="32" width="10.75" style="3"/>
    <col min="33" max="16384" width="10.75" style="2"/>
  </cols>
  <sheetData>
    <row r="1" spans="2:33" x14ac:dyDescent="0.25">
      <c r="B1" s="1" t="s">
        <v>7</v>
      </c>
    </row>
    <row r="2" spans="2:33" x14ac:dyDescent="0.25">
      <c r="B2" s="1" t="s">
        <v>19</v>
      </c>
      <c r="C2" s="2">
        <v>7</v>
      </c>
      <c r="D2" s="2" t="s">
        <v>16</v>
      </c>
    </row>
    <row r="3" spans="2:33" x14ac:dyDescent="0.25">
      <c r="B3" s="1" t="s">
        <v>6</v>
      </c>
      <c r="C3" s="2">
        <v>5</v>
      </c>
      <c r="D3" s="2" t="s">
        <v>16</v>
      </c>
    </row>
    <row r="4" spans="2:33" ht="16.5" thickBot="1" x14ac:dyDescent="0.3">
      <c r="B4" s="1" t="s">
        <v>6</v>
      </c>
      <c r="C4" s="2">
        <v>37</v>
      </c>
      <c r="D4" s="2" t="s">
        <v>5</v>
      </c>
    </row>
    <row r="5" spans="2:33" ht="16.5" thickTop="1" x14ac:dyDescent="0.25">
      <c r="B5" s="1" t="s">
        <v>8</v>
      </c>
      <c r="C5" s="10">
        <v>0.25</v>
      </c>
      <c r="D5" s="2" t="s">
        <v>11</v>
      </c>
    </row>
    <row r="6" spans="2:33" x14ac:dyDescent="0.25">
      <c r="B6" s="1" t="s">
        <v>9</v>
      </c>
      <c r="C6" s="11">
        <v>0.55000000000000004</v>
      </c>
      <c r="D6" s="2" t="s">
        <v>10</v>
      </c>
    </row>
    <row r="7" spans="2:33" x14ac:dyDescent="0.25">
      <c r="C7" s="11"/>
    </row>
    <row r="8" spans="2:33" x14ac:dyDescent="0.2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2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2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.5" thickBot="1" x14ac:dyDescent="0.3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.5" thickTop="1" x14ac:dyDescent="0.25">
      <c r="I12" s="2" t="s">
        <v>31</v>
      </c>
    </row>
    <row r="14" spans="2:33" x14ac:dyDescent="0.25">
      <c r="D14" s="1" t="s">
        <v>22</v>
      </c>
      <c r="E14" s="1" t="s">
        <v>23</v>
      </c>
      <c r="F14" s="1" t="s">
        <v>24</v>
      </c>
    </row>
    <row r="15" spans="2:33" x14ac:dyDescent="0.2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25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142.44999999999999</v>
      </c>
    </row>
    <row r="18" spans="2:32" x14ac:dyDescent="0.25">
      <c r="E18" s="23" t="s">
        <v>44</v>
      </c>
      <c r="F18" s="23"/>
      <c r="G18" s="23"/>
      <c r="H18" s="27">
        <f>SUM(E35:H37)</f>
        <v>61.050000000000004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48</v>
      </c>
      <c r="X18" s="22"/>
      <c r="Y18" s="22"/>
      <c r="Z18" s="26">
        <f>SUM(W35:Z37)</f>
        <v>81.400000000000006</v>
      </c>
    </row>
    <row r="19" spans="2:32" x14ac:dyDescent="0.25">
      <c r="B19" s="1" t="s">
        <v>0</v>
      </c>
      <c r="C19" s="2" t="s">
        <v>1</v>
      </c>
    </row>
    <row r="20" spans="2:32" x14ac:dyDescent="0.2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25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25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.5" thickBot="1" x14ac:dyDescent="0.3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7.25" thickTop="1" thickBot="1" x14ac:dyDescent="0.3">
      <c r="C24" s="1" t="s">
        <v>34</v>
      </c>
      <c r="D24" s="2" t="s">
        <v>50</v>
      </c>
      <c r="E24" s="13" t="s">
        <v>31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96.662500000000009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96.662500000000009</v>
      </c>
    </row>
    <row r="25" spans="2:32" ht="17.25" thickTop="1" thickBot="1" x14ac:dyDescent="0.3">
      <c r="C25" s="1" t="s">
        <v>35</v>
      </c>
      <c r="D25" s="2" t="s">
        <v>51</v>
      </c>
      <c r="E25" s="13" t="s">
        <v>31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96.662500000000009</v>
      </c>
      <c r="AD25" s="3">
        <f t="shared" si="3"/>
        <v>0</v>
      </c>
      <c r="AE25" s="3">
        <f t="shared" si="4"/>
        <v>0</v>
      </c>
      <c r="AF25" s="3">
        <f t="shared" si="5"/>
        <v>96.662500000000009</v>
      </c>
    </row>
    <row r="26" spans="2:32" ht="17.25" thickTop="1" thickBot="1" x14ac:dyDescent="0.3">
      <c r="C26" s="1" t="s">
        <v>36</v>
      </c>
      <c r="D26" s="2" t="s">
        <v>52</v>
      </c>
      <c r="E26" s="13" t="s">
        <v>31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96.662500000000009</v>
      </c>
      <c r="AD26" s="3">
        <f t="shared" si="3"/>
        <v>0</v>
      </c>
      <c r="AE26" s="3">
        <f t="shared" si="4"/>
        <v>0</v>
      </c>
      <c r="AF26" s="3">
        <f t="shared" si="5"/>
        <v>96.662500000000009</v>
      </c>
    </row>
    <row r="27" spans="2:32" ht="17.25" thickTop="1" thickBot="1" x14ac:dyDescent="0.3">
      <c r="C27" s="1" t="s">
        <v>37</v>
      </c>
      <c r="D27" s="2" t="s">
        <v>53</v>
      </c>
      <c r="E27" s="13" t="s">
        <v>31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96.662500000000009</v>
      </c>
      <c r="AD27" s="3">
        <f t="shared" si="3"/>
        <v>0</v>
      </c>
      <c r="AE27" s="3">
        <f t="shared" si="4"/>
        <v>0</v>
      </c>
      <c r="AF27" s="3">
        <f t="shared" si="5"/>
        <v>96.662500000000009</v>
      </c>
    </row>
    <row r="28" spans="2:32" ht="16.5" thickTop="1" x14ac:dyDescent="0.25">
      <c r="C28" s="1" t="s">
        <v>38</v>
      </c>
      <c r="D28" s="2" t="s">
        <v>54</v>
      </c>
      <c r="E28" s="13" t="s">
        <v>31</v>
      </c>
      <c r="F28" s="13" t="s">
        <v>31</v>
      </c>
      <c r="G28" s="13" t="s">
        <v>31</v>
      </c>
      <c r="H28" s="13" t="s">
        <v>31</v>
      </c>
      <c r="I28" s="13" t="s">
        <v>31</v>
      </c>
      <c r="J28" s="13" t="s">
        <v>31</v>
      </c>
      <c r="K28" s="13" t="s">
        <v>31</v>
      </c>
      <c r="L28" s="13" t="s">
        <v>31</v>
      </c>
      <c r="M28" s="13" t="s">
        <v>31</v>
      </c>
      <c r="N28" s="13" t="s">
        <v>31</v>
      </c>
      <c r="O28" s="13" t="s">
        <v>31</v>
      </c>
      <c r="P28" s="13" t="s">
        <v>31</v>
      </c>
      <c r="Q28" s="13" t="s">
        <v>31</v>
      </c>
      <c r="R28" s="13" t="s">
        <v>31</v>
      </c>
      <c r="S28" s="13" t="s">
        <v>31</v>
      </c>
      <c r="T28" s="13" t="s">
        <v>31</v>
      </c>
      <c r="U28" s="13" t="s">
        <v>31</v>
      </c>
      <c r="V28" s="13" t="s">
        <v>31</v>
      </c>
      <c r="W28" s="13" t="s">
        <v>31</v>
      </c>
      <c r="X28" s="13" t="s">
        <v>31</v>
      </c>
      <c r="Y28" s="13" t="s">
        <v>31</v>
      </c>
      <c r="Z28" s="13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25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25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25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25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5" thickBot="1" x14ac:dyDescent="0.3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5" thickTop="1" x14ac:dyDescent="0.25">
      <c r="C34" s="1"/>
    </row>
    <row r="35" spans="2:33" s="3" customFormat="1" x14ac:dyDescent="0.25">
      <c r="C35" s="5" t="s">
        <v>5</v>
      </c>
      <c r="D35" s="5" t="str">
        <f>$I9</f>
        <v>Minimum</v>
      </c>
      <c r="E35" s="3">
        <f t="shared" ref="E35:Z35" si="6">COUNTIFS(E$24:E$34,$I9) * $F$9</f>
        <v>0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2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386.65000000000003</v>
      </c>
      <c r="AD36" s="5">
        <f>SUM(AD24:AD34)</f>
        <v>0</v>
      </c>
      <c r="AE36" s="5">
        <f>SUM(AE24:AE34)</f>
        <v>0</v>
      </c>
      <c r="AF36" s="5">
        <f>SUM(AF24:AF34)</f>
        <v>386.65000000000003</v>
      </c>
      <c r="AG36" s="5" t="s">
        <v>5</v>
      </c>
    </row>
    <row r="37" spans="2:33" s="3" customFormat="1" x14ac:dyDescent="0.2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25">
      <c r="C38" s="5"/>
      <c r="D38" s="5"/>
    </row>
    <row r="39" spans="2:33" s="3" customFormat="1" x14ac:dyDescent="0.25">
      <c r="C39" s="5"/>
      <c r="D39" s="5"/>
    </row>
    <row r="40" spans="2:33" s="3" customFormat="1" x14ac:dyDescent="0.25">
      <c r="C40" s="5"/>
      <c r="D40" s="5"/>
    </row>
    <row r="41" spans="2:33" s="3" customFormat="1" x14ac:dyDescent="0.25">
      <c r="C41" s="5"/>
      <c r="D41" s="5"/>
    </row>
    <row r="42" spans="2:33" s="3" customFormat="1" x14ac:dyDescent="0.25">
      <c r="C42" s="5" t="s">
        <v>30</v>
      </c>
      <c r="D42" s="5" t="s">
        <v>19</v>
      </c>
      <c r="E42" s="3">
        <f t="shared" ref="E42:Z42" si="9">SUM(E35:E37)</f>
        <v>0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386.65000000000009</v>
      </c>
      <c r="AF42" s="5"/>
      <c r="AG42" s="5" t="s">
        <v>5</v>
      </c>
    </row>
    <row r="43" spans="2:33" s="3" customFormat="1" x14ac:dyDescent="0.25">
      <c r="C43" s="5" t="s">
        <v>30</v>
      </c>
      <c r="D43" s="5" t="s">
        <v>29</v>
      </c>
      <c r="F43" s="3">
        <f>SUM(E42:F42)</f>
        <v>20.350000000000001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386.64999999999992</v>
      </c>
      <c r="AG43" s="5" t="s">
        <v>5</v>
      </c>
    </row>
    <row r="47" spans="2:33" s="3" customFormat="1" ht="46.5" x14ac:dyDescent="0.7">
      <c r="B47" s="6" t="s">
        <v>32</v>
      </c>
      <c r="C47" s="7">
        <f>AE43</f>
        <v>386.64999999999992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4 E29:Z33 F25:O27 E25:E28 F28:Z28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Munashe Matadi</cp:lastModifiedBy>
  <dcterms:created xsi:type="dcterms:W3CDTF">2017-10-18T09:09:49Z</dcterms:created>
  <dcterms:modified xsi:type="dcterms:W3CDTF">2020-01-16T16:55:14Z</dcterms:modified>
</cp:coreProperties>
</file>