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ubre\Documents\GitHub\LiveProjectsTemplate\documentation\budget\"/>
    </mc:Choice>
  </mc:AlternateContent>
  <xr:revisionPtr revIDLastSave="0" documentId="13_ncr:1_{F7762CC5-DB2A-4593-957B-87E0BFC0DF75}" xr6:coauthVersionLast="45" xr6:coauthVersionMax="45" xr10:uidLastSave="{00000000-0000-0000-0000-000000000000}"/>
  <bookViews>
    <workbookView xWindow="1100" yWindow="1100" windowWidth="14400" windowHeight="781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<sst xmlns="http://schemas.openxmlformats.org/spreadsheetml/2006/main" count="319" uniqueCount="54">
  <si>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</si>
  <si>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</si>
  <si>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</si>
  <si>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</si>
  <si>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</si>
  <si>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</si>
  <si>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</si>
  <si>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</si>
  <si>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</si>
  <si>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</si>
  <si>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</si>
  <si>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</si>
  <si>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</si>
  <si>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</si>
  <si>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</si>
  <si>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</si>
  <si>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</si>
  <si>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</si>
  <si>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</si>
  <si>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</si>
  <si>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</si>
  <si>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</si>
  <si>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</si>
  <si>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</si>
  <si>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</si>
  <si>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</si>
  <si>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</si>
  <si>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</si>
  <si>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</si>
  <si>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</si>
  <si>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</si>
  <si>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</si>
  <si>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</si>
  <si>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</si>
  <si>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</si>
  <si>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</si>
  <si>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</si>
  <si>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</si>
  <si>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</si>
  <si>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</si>
  <si>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</si>
  <si>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</si>
  <si>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</si>
  <si>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</si>
  <si>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</si>
  <si>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</si>
  <si>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</si>
  <si>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</si>
  <si>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</si>
  <si>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</si>
  <si>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Munashe</t>
  </si>
  <si>
    <t xml:space="preserve">Aubrey </t>
  </si>
  <si>
    <t>Akbar</t>
  </si>
  <si>
    <t>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</si>
</sst>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J22" zoomScale="81" zoomScaleNormal="81" workbookViewId="0">
      <selection activeCell="T27" sqref="T27"/>
    </sheetView>
  </sheetViews>
  <sheetFormatPr defaultColWidth="10.83203125" defaultRowHeight="15.5" x14ac:dyDescent="0.35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 x14ac:dyDescent="0.35">
      <c r="B1" s="1" t="s">
        <v>7</v>
      </c>
    </row>
    <row r="2" spans="2:33" x14ac:dyDescent="0.35">
      <c r="B2" s="1" t="s">
        <v>19</v>
      </c>
      <c r="C2" s="2">
        <v>7</v>
      </c>
      <c r="D2" s="2" t="s">
        <v>16</v>
      </c>
    </row>
    <row r="3" spans="2:33" x14ac:dyDescent="0.35">
      <c r="B3" s="1" t="s">
        <v>6</v>
      </c>
      <c r="C3" s="2">
        <v>5</v>
      </c>
      <c r="D3" s="2" t="s">
        <v>16</v>
      </c>
    </row>
    <row r="4" spans="2:33" ht="16" thickBot="1" x14ac:dyDescent="0.4">
      <c r="B4" s="1" t="s">
        <v>6</v>
      </c>
      <c r="C4" s="2">
        <v>37</v>
      </c>
      <c r="D4" s="2" t="s">
        <v>5</v>
      </c>
    </row>
    <row r="5" spans="2:33" ht="16" thickTop="1" x14ac:dyDescent="0.35">
      <c r="B5" s="1" t="s">
        <v>8</v>
      </c>
      <c r="C5" s="10">
        <v>0.25</v>
      </c>
      <c r="D5" s="2" t="s">
        <v>11</v>
      </c>
    </row>
    <row r="6" spans="2:33" x14ac:dyDescent="0.35">
      <c r="B6" s="1" t="s">
        <v>9</v>
      </c>
      <c r="C6" s="11">
        <v>0.55000000000000004</v>
      </c>
      <c r="D6" s="2" t="s">
        <v>10</v>
      </c>
    </row>
    <row r="7" spans="2:33" x14ac:dyDescent="0.35">
      <c r="C7" s="11"/>
    </row>
    <row r="8" spans="2:33" x14ac:dyDescent="0.3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3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3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 x14ac:dyDescent="0.4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 x14ac:dyDescent="0.35">
      <c r="I12" s="2" t="s">
        <v>31</v>
      </c>
    </row>
    <row r="14" spans="2:33" x14ac:dyDescent="0.35">
      <c r="D14" s="1" t="s">
        <v>22</v>
      </c>
      <c r="E14" s="1" t="s">
        <v>23</v>
      </c>
      <c r="F14" s="1" t="s">
        <v>24</v>
      </c>
    </row>
    <row r="15" spans="2:33" x14ac:dyDescent="0.3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35">
      <c r="E17" s="23" t="s">
        <v>49</v>
      </c>
      <c r="F17" s="23"/>
      <c r="G17" s="23"/>
      <c r="H17" s="23"/>
      <c r="I17" s="23"/>
      <c r="J17" s="23"/>
      <c r="K17" s="23"/>
      <c r="L17" s="27">
        <f>SUM(E35:L37)</f>
        <v>162.79999999999998</v>
      </c>
    </row>
    <row r="18" spans="2:32" x14ac:dyDescent="0.35">
      <c r="E18" s="22" t="s">
        <v>44</v>
      </c>
      <c r="F18" s="22"/>
      <c r="G18" s="22"/>
      <c r="H18" s="26">
        <f>SUM(E35:H37)</f>
        <v>81.400000000000006</v>
      </c>
      <c r="I18" s="22" t="s">
        <v>45</v>
      </c>
      <c r="J18" s="22"/>
      <c r="K18" s="22"/>
      <c r="L18" s="26">
        <f>SUM(I35:L37)</f>
        <v>81.400000000000006</v>
      </c>
      <c r="M18" s="20" t="s">
        <v>47</v>
      </c>
      <c r="N18" s="20"/>
      <c r="O18" s="20"/>
      <c r="P18" s="20"/>
      <c r="Q18" s="20"/>
      <c r="R18" s="20"/>
      <c r="S18" s="20"/>
      <c r="T18" s="20"/>
      <c r="U18" s="20"/>
      <c r="V18" s="24">
        <f>SUM(M35:V37)</f>
        <v>177.8</v>
      </c>
      <c r="W18" s="21" t="s">
        <v>48</v>
      </c>
      <c r="X18" s="21"/>
      <c r="Y18" s="21"/>
      <c r="Z18" s="25">
        <f>SUM(W35:Z37)</f>
        <v>81.400000000000006</v>
      </c>
    </row>
    <row r="19" spans="2:32" x14ac:dyDescent="0.35">
      <c r="B19" s="1" t="s">
        <v>0</v>
      </c>
      <c r="C19" s="2" t="s">
        <v>1</v>
      </c>
    </row>
    <row r="20" spans="2:32" x14ac:dyDescent="0.3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8" customFormat="1" x14ac:dyDescent="0.35">
      <c r="C21" s="29" t="s">
        <v>18</v>
      </c>
      <c r="D21" s="29" t="s">
        <v>19</v>
      </c>
      <c r="E21" s="28">
        <v>1</v>
      </c>
      <c r="F21" s="28">
        <v>2</v>
      </c>
      <c r="G21" s="28">
        <v>3</v>
      </c>
      <c r="H21" s="28">
        <v>4</v>
      </c>
      <c r="I21" s="28">
        <v>5</v>
      </c>
      <c r="J21" s="29">
        <v>6</v>
      </c>
      <c r="K21" s="28">
        <v>7</v>
      </c>
      <c r="L21" s="28">
        <v>8</v>
      </c>
      <c r="M21" s="28">
        <v>9</v>
      </c>
      <c r="N21" s="28">
        <v>10</v>
      </c>
      <c r="O21" s="28">
        <v>11</v>
      </c>
      <c r="P21" s="28">
        <v>12</v>
      </c>
      <c r="Q21" s="28">
        <v>13</v>
      </c>
      <c r="R21" s="28">
        <v>14</v>
      </c>
      <c r="S21" s="28">
        <v>15</v>
      </c>
      <c r="T21" s="28">
        <v>16</v>
      </c>
      <c r="U21" s="28">
        <v>17</v>
      </c>
      <c r="V21" s="28">
        <v>18</v>
      </c>
      <c r="W21" s="28">
        <v>19</v>
      </c>
      <c r="X21" s="28">
        <v>20</v>
      </c>
      <c r="Y21" s="28">
        <v>21</v>
      </c>
      <c r="Z21" s="28">
        <v>22</v>
      </c>
      <c r="AC21" s="30"/>
      <c r="AD21" s="30"/>
      <c r="AE21" s="30"/>
      <c r="AF21" s="30"/>
    </row>
    <row r="22" spans="2:32" s="30" customFormat="1" x14ac:dyDescent="0.35">
      <c r="C22" s="31"/>
      <c r="D22" s="31" t="s">
        <v>29</v>
      </c>
      <c r="E22" s="31">
        <f>(+E21 + 0.5)/2</f>
        <v>0.75</v>
      </c>
      <c r="G22" s="31">
        <f>(+G21 + 0.5)/2</f>
        <v>1.75</v>
      </c>
      <c r="I22" s="31">
        <f t="shared" ref="I22:Y22" si="0">(+I21 + 0.5)/2</f>
        <v>2.75</v>
      </c>
      <c r="K22" s="31">
        <f t="shared" si="0"/>
        <v>3.75</v>
      </c>
      <c r="M22" s="31">
        <f t="shared" si="0"/>
        <v>4.75</v>
      </c>
      <c r="O22" s="31">
        <f t="shared" si="0"/>
        <v>5.75</v>
      </c>
      <c r="Q22" s="31">
        <f t="shared" si="0"/>
        <v>6.75</v>
      </c>
      <c r="S22" s="31">
        <f t="shared" si="0"/>
        <v>7.75</v>
      </c>
      <c r="U22" s="31">
        <f t="shared" si="0"/>
        <v>8.75</v>
      </c>
      <c r="W22" s="31">
        <f t="shared" si="0"/>
        <v>9.75</v>
      </c>
      <c r="Y22" s="31">
        <f t="shared" si="0"/>
        <v>10.75</v>
      </c>
    </row>
    <row r="23" spans="2:32" s="28" customFormat="1" ht="16" thickBot="1" x14ac:dyDescent="0.4">
      <c r="D23" s="29" t="s">
        <v>20</v>
      </c>
      <c r="E23" s="32">
        <f t="shared" ref="E23:Z23" si="1">$G$15 +($C$2  * (E$21-1))</f>
        <v>43759</v>
      </c>
      <c r="F23" s="32">
        <f t="shared" si="1"/>
        <v>43766</v>
      </c>
      <c r="G23" s="32">
        <f t="shared" si="1"/>
        <v>43773</v>
      </c>
      <c r="H23" s="32">
        <f t="shared" si="1"/>
        <v>43780</v>
      </c>
      <c r="I23" s="32">
        <f t="shared" si="1"/>
        <v>43787</v>
      </c>
      <c r="J23" s="32">
        <f t="shared" si="1"/>
        <v>43794</v>
      </c>
      <c r="K23" s="32">
        <f t="shared" si="1"/>
        <v>43801</v>
      </c>
      <c r="L23" s="32">
        <f t="shared" si="1"/>
        <v>43808</v>
      </c>
      <c r="M23" s="32">
        <f t="shared" si="1"/>
        <v>43815</v>
      </c>
      <c r="N23" s="32">
        <f t="shared" si="1"/>
        <v>43822</v>
      </c>
      <c r="O23" s="32">
        <f t="shared" si="1"/>
        <v>43829</v>
      </c>
      <c r="P23" s="32">
        <f t="shared" si="1"/>
        <v>43836</v>
      </c>
      <c r="Q23" s="32">
        <f t="shared" si="1"/>
        <v>43843</v>
      </c>
      <c r="R23" s="32">
        <f t="shared" si="1"/>
        <v>43850</v>
      </c>
      <c r="S23" s="32">
        <f t="shared" si="1"/>
        <v>43857</v>
      </c>
      <c r="T23" s="32">
        <f t="shared" si="1"/>
        <v>43864</v>
      </c>
      <c r="U23" s="32">
        <f t="shared" si="1"/>
        <v>43871</v>
      </c>
      <c r="V23" s="32">
        <f t="shared" si="1"/>
        <v>43878</v>
      </c>
      <c r="W23" s="32">
        <f t="shared" si="1"/>
        <v>43885</v>
      </c>
      <c r="X23" s="32">
        <f t="shared" si="1"/>
        <v>43892</v>
      </c>
      <c r="Y23" s="32">
        <f t="shared" si="1"/>
        <v>43899</v>
      </c>
      <c r="Z23" s="32">
        <f t="shared" si="1"/>
        <v>43906</v>
      </c>
      <c r="AC23" s="31" t="str">
        <f>$I$9</f>
        <v>Minimum</v>
      </c>
      <c r="AD23" s="31" t="str">
        <f>$I$10</f>
        <v>Expected</v>
      </c>
      <c r="AE23" s="31" t="str">
        <f>$I$11</f>
        <v>Stretch</v>
      </c>
      <c r="AF23" s="31" t="s">
        <v>26</v>
      </c>
    </row>
    <row r="24" spans="2:32" ht="16.5" thickTop="1" thickBot="1" x14ac:dyDescent="0.4">
      <c r="C24" s="1" t="s">
        <v>34</v>
      </c>
      <c r="D24" s="2" t="s">
        <v>50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4" t="s">
        <v>12</v>
      </c>
      <c r="AC24" s="3">
        <f t="shared" ref="AC24:AC33" si="2">COUNTIFS($E24:$AB24,$I$9) * $F$9</f>
        <v>101.75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101.75</v>
      </c>
    </row>
    <row r="25" spans="2:32" ht="16.5" thickTop="1" thickBot="1" x14ac:dyDescent="0.4">
      <c r="C25" s="1" t="s">
        <v>35</v>
      </c>
      <c r="D25" s="2" t="s">
        <v>51</v>
      </c>
      <c r="E25" s="15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14" t="s">
        <v>3</v>
      </c>
      <c r="T25" s="14" t="s">
        <v>3</v>
      </c>
      <c r="U25" s="14" t="s">
        <v>12</v>
      </c>
      <c r="V25" s="14" t="s">
        <v>12</v>
      </c>
      <c r="W25" s="14" t="s">
        <v>12</v>
      </c>
      <c r="X25" s="14" t="s">
        <v>12</v>
      </c>
      <c r="Y25" s="14" t="s">
        <v>12</v>
      </c>
      <c r="Z25" s="14" t="s">
        <v>12</v>
      </c>
      <c r="AC25" s="3">
        <f t="shared" si="2"/>
        <v>91.575000000000003</v>
      </c>
      <c r="AD25" s="3">
        <f t="shared" si="3"/>
        <v>20.175000000000001</v>
      </c>
      <c r="AE25" s="3">
        <f t="shared" si="4"/>
        <v>0</v>
      </c>
      <c r="AF25" s="3">
        <f t="shared" si="5"/>
        <v>111.75</v>
      </c>
    </row>
    <row r="26" spans="2:32" ht="16.5" thickTop="1" thickBot="1" x14ac:dyDescent="0.4">
      <c r="C26" s="1" t="s">
        <v>36</v>
      </c>
      <c r="D26" s="2" t="s">
        <v>52</v>
      </c>
      <c r="E26" s="15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14" t="s">
        <v>12</v>
      </c>
      <c r="T26" s="14" t="s">
        <v>12</v>
      </c>
      <c r="U26" s="14" t="s">
        <v>12</v>
      </c>
      <c r="V26" s="14" t="s">
        <v>12</v>
      </c>
      <c r="W26" s="14" t="s">
        <v>12</v>
      </c>
      <c r="X26" s="14" t="s">
        <v>12</v>
      </c>
      <c r="Y26" s="14" t="s">
        <v>12</v>
      </c>
      <c r="Z26" s="14" t="s">
        <v>12</v>
      </c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</row>
    <row r="27" spans="2:32" ht="16" thickTop="1" x14ac:dyDescent="0.35">
      <c r="C27" s="1" t="s">
        <v>37</v>
      </c>
      <c r="D27" s="2" t="s">
        <v>53</v>
      </c>
      <c r="E27" s="15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14" t="s">
        <v>12</v>
      </c>
      <c r="T27" s="14" t="s">
        <v>3</v>
      </c>
      <c r="U27" s="14" t="s">
        <v>12</v>
      </c>
      <c r="V27" s="14" t="s">
        <v>12</v>
      </c>
      <c r="W27" s="14" t="s">
        <v>12</v>
      </c>
      <c r="X27" s="14" t="s">
        <v>12</v>
      </c>
      <c r="Y27" s="14" t="s">
        <v>12</v>
      </c>
      <c r="Z27" s="14" t="s">
        <v>12</v>
      </c>
      <c r="AC27" s="3">
        <f t="shared" si="2"/>
        <v>96.662500000000009</v>
      </c>
      <c r="AD27" s="3">
        <f t="shared" si="3"/>
        <v>10.0875</v>
      </c>
      <c r="AE27" s="3">
        <f t="shared" si="4"/>
        <v>0</v>
      </c>
      <c r="AF27" s="3">
        <f t="shared" si="5"/>
        <v>106.75000000000001</v>
      </c>
    </row>
    <row r="28" spans="2:32" x14ac:dyDescent="0.35">
      <c r="C28" s="1" t="s">
        <v>38</v>
      </c>
      <c r="E28" s="15" t="s">
        <v>31</v>
      </c>
      <c r="F28" s="15" t="s">
        <v>31</v>
      </c>
      <c r="G28" s="15" t="s">
        <v>31</v>
      </c>
      <c r="H28" s="15" t="s">
        <v>31</v>
      </c>
      <c r="I28" s="15" t="s">
        <v>31</v>
      </c>
      <c r="J28" s="15" t="s">
        <v>31</v>
      </c>
      <c r="K28" s="15" t="s">
        <v>31</v>
      </c>
      <c r="L28" s="15" t="s">
        <v>31</v>
      </c>
      <c r="M28" s="15" t="s">
        <v>31</v>
      </c>
      <c r="N28" s="15" t="s">
        <v>31</v>
      </c>
      <c r="O28" s="15" t="s">
        <v>31</v>
      </c>
      <c r="P28" s="15" t="s">
        <v>31</v>
      </c>
      <c r="Q28" s="15" t="s">
        <v>31</v>
      </c>
      <c r="R28" s="15" t="s">
        <v>31</v>
      </c>
      <c r="S28" s="15" t="s">
        <v>31</v>
      </c>
      <c r="T28" s="15" t="s">
        <v>31</v>
      </c>
      <c r="U28" s="15" t="s">
        <v>31</v>
      </c>
      <c r="V28" s="15" t="s">
        <v>31</v>
      </c>
      <c r="W28" s="15" t="s">
        <v>31</v>
      </c>
      <c r="X28" s="15" t="s">
        <v>31</v>
      </c>
      <c r="Y28" s="15" t="s">
        <v>31</v>
      </c>
      <c r="Z28" s="15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35">
      <c r="C29" s="1" t="s">
        <v>39</v>
      </c>
      <c r="E29" s="15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6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35">
      <c r="C30" s="1" t="s">
        <v>40</v>
      </c>
      <c r="E30" s="15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6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35">
      <c r="C31" s="1" t="s">
        <v>41</v>
      </c>
      <c r="E31" s="15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6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35">
      <c r="C32" s="1" t="s">
        <v>42</v>
      </c>
      <c r="E32" s="15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6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 x14ac:dyDescent="0.4">
      <c r="C33" s="1" t="s">
        <v>43</v>
      </c>
      <c r="E33" s="17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9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 x14ac:dyDescent="0.35">
      <c r="C34" s="1"/>
    </row>
    <row r="35" spans="2:33" s="3" customFormat="1" x14ac:dyDescent="0.35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15.262500000000001</v>
      </c>
      <c r="T35" s="3">
        <f t="shared" si="6"/>
        <v>10.175000000000001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3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10.0875</v>
      </c>
      <c r="T36" s="3">
        <f t="shared" si="7"/>
        <v>20.175000000000001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391.73750000000001</v>
      </c>
      <c r="AD36" s="5">
        <f>SUM(AD24:AD34)</f>
        <v>30.262500000000003</v>
      </c>
      <c r="AE36" s="5">
        <f>SUM(AE24:AE34)</f>
        <v>0</v>
      </c>
      <c r="AF36" s="5">
        <f>SUM(AF24:AF34)</f>
        <v>422</v>
      </c>
      <c r="AG36" s="5" t="s">
        <v>5</v>
      </c>
    </row>
    <row r="37" spans="2:33" s="3" customFormat="1" x14ac:dyDescent="0.3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35">
      <c r="C38" s="5"/>
      <c r="D38" s="5"/>
    </row>
    <row r="39" spans="2:33" s="3" customFormat="1" x14ac:dyDescent="0.35">
      <c r="C39" s="5"/>
      <c r="D39" s="5"/>
    </row>
    <row r="40" spans="2:33" s="3" customFormat="1" x14ac:dyDescent="0.35">
      <c r="C40" s="5"/>
      <c r="D40" s="5"/>
    </row>
    <row r="41" spans="2:33" s="3" customFormat="1" x14ac:dyDescent="0.35">
      <c r="C41" s="5"/>
      <c r="D41" s="5"/>
    </row>
    <row r="42" spans="2:33" s="3" customFormat="1" x14ac:dyDescent="0.35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25.35</v>
      </c>
      <c r="T42" s="3">
        <f t="shared" si="9"/>
        <v>30.35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422.00000000000011</v>
      </c>
      <c r="AF42" s="5"/>
      <c r="AG42" s="5" t="s">
        <v>5</v>
      </c>
    </row>
    <row r="43" spans="2:33" s="3" customFormat="1" x14ac:dyDescent="0.35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40.700000000000003</v>
      </c>
      <c r="T43" s="3">
        <f t="shared" si="10"/>
        <v>55.7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421.99999999999994</v>
      </c>
      <c r="AG43" s="5" t="s">
        <v>5</v>
      </c>
    </row>
    <row r="47" spans="2:33" s="3" customFormat="1" ht="46" x14ac:dyDescent="1">
      <c r="B47" s="6" t="s">
        <v>32</v>
      </c>
      <c r="C47" s="7">
        <f>AE43</f>
        <v>421.99999999999994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7 E28:Z33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Aubrey</cp:lastModifiedBy>
  <dcterms:created xsi:type="dcterms:W3CDTF">2017-10-18T09:09:49Z</dcterms:created>
  <dcterms:modified xsi:type="dcterms:W3CDTF">2020-01-29T16:09:52Z</dcterms:modified>
</cp:coreProperties>
</file>