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nawa8\Documents\GitHub\LiveProjectsTemplate\documentation\budget\"/>
    </mc:Choice>
  </mc:AlternateContent>
  <xr:revisionPtr revIDLastSave="0" documentId="8_{5B0D0960-FF07-4553-AE87-D739C17BE4EE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/>
  <c r="Z35" i="1"/>
  <c r="Y35" i="1"/>
  <c r="V35" i="1"/>
  <c r="U35" i="1"/>
  <c r="R35" i="1"/>
  <c r="Q35" i="1"/>
  <c r="N35" i="1"/>
  <c r="M35" i="1"/>
  <c r="J35" i="1"/>
  <c r="I35" i="1"/>
  <c r="F35" i="1"/>
  <c r="E35" i="1"/>
  <c r="D35" i="1"/>
  <c r="AE23" i="1"/>
  <c r="AD23" i="1"/>
  <c r="AC23" i="1"/>
  <c r="W23" i="1"/>
  <c r="S23" i="1"/>
  <c r="O23" i="1"/>
  <c r="K23" i="1"/>
  <c r="G23" i="1"/>
  <c r="Y22" i="1"/>
  <c r="W22" i="1"/>
  <c r="U22" i="1"/>
  <c r="S22" i="1"/>
  <c r="Q22" i="1"/>
  <c r="O22" i="1"/>
  <c r="M22" i="1"/>
  <c r="K22" i="1"/>
  <c r="I22" i="1"/>
  <c r="G22" i="1"/>
  <c r="E22" i="1"/>
  <c r="G15" i="1"/>
  <c r="Z23" i="1" s="1"/>
  <c r="F11" i="1"/>
  <c r="F9" i="1"/>
  <c r="X35" i="1" s="1"/>
  <c r="Z37" i="1" l="1"/>
  <c r="V37" i="1"/>
  <c r="R37" i="1"/>
  <c r="N37" i="1"/>
  <c r="J37" i="1"/>
  <c r="F37" i="1"/>
  <c r="T37" i="1"/>
  <c r="L37" i="1"/>
  <c r="H37" i="1"/>
  <c r="AE33" i="1"/>
  <c r="AE32" i="1"/>
  <c r="AE31" i="1"/>
  <c r="AE30" i="1"/>
  <c r="AE29" i="1"/>
  <c r="AE28" i="1"/>
  <c r="AE27" i="1"/>
  <c r="AE26" i="1"/>
  <c r="AE25" i="1"/>
  <c r="AE24" i="1"/>
  <c r="Y37" i="1"/>
  <c r="U37" i="1"/>
  <c r="Q37" i="1"/>
  <c r="M37" i="1"/>
  <c r="I37" i="1"/>
  <c r="E37" i="1"/>
  <c r="X37" i="1"/>
  <c r="P37" i="1"/>
  <c r="O37" i="1"/>
  <c r="S37" i="1"/>
  <c r="G37" i="1"/>
  <c r="W37" i="1"/>
  <c r="K37" i="1"/>
  <c r="E23" i="1"/>
  <c r="M23" i="1"/>
  <c r="U23" i="1"/>
  <c r="Y23" i="1"/>
  <c r="G35" i="1"/>
  <c r="K35" i="1"/>
  <c r="O35" i="1"/>
  <c r="S35" i="1"/>
  <c r="W35" i="1"/>
  <c r="H23" i="1"/>
  <c r="L23" i="1"/>
  <c r="P23" i="1"/>
  <c r="T23" i="1"/>
  <c r="X23" i="1"/>
  <c r="I23" i="1"/>
  <c r="Q23" i="1"/>
  <c r="F10" i="1"/>
  <c r="F23" i="1"/>
  <c r="J23" i="1"/>
  <c r="N23" i="1"/>
  <c r="R23" i="1"/>
  <c r="V23" i="1"/>
  <c r="AC24" i="1"/>
  <c r="AC25" i="1"/>
  <c r="AC26" i="1"/>
  <c r="AC27" i="1"/>
  <c r="AC28" i="1"/>
  <c r="AC29" i="1"/>
  <c r="AC30" i="1"/>
  <c r="AC31" i="1"/>
  <c r="AC32" i="1"/>
  <c r="AC33" i="1"/>
  <c r="H35" i="1"/>
  <c r="L35" i="1"/>
  <c r="P35" i="1"/>
  <c r="T35" i="1"/>
  <c r="S42" i="1" l="1"/>
  <c r="P42" i="1"/>
  <c r="AF31" i="1"/>
  <c r="T42" i="1"/>
  <c r="AC36" i="1"/>
  <c r="AE36" i="1"/>
  <c r="H42" i="1"/>
  <c r="Y36" i="1"/>
  <c r="Y42" i="1" s="1"/>
  <c r="U36" i="1"/>
  <c r="U42" i="1" s="1"/>
  <c r="Q36" i="1"/>
  <c r="Q42" i="1" s="1"/>
  <c r="M36" i="1"/>
  <c r="M42" i="1" s="1"/>
  <c r="I36" i="1"/>
  <c r="I42" i="1" s="1"/>
  <c r="E36" i="1"/>
  <c r="W36" i="1"/>
  <c r="Z18" i="1" s="1"/>
  <c r="S36" i="1"/>
  <c r="O36" i="1"/>
  <c r="O42" i="1" s="1"/>
  <c r="P43" i="1" s="1"/>
  <c r="K36" i="1"/>
  <c r="K42" i="1" s="1"/>
  <c r="G36" i="1"/>
  <c r="X36" i="1"/>
  <c r="X42" i="1" s="1"/>
  <c r="T36" i="1"/>
  <c r="P36" i="1"/>
  <c r="L36" i="1"/>
  <c r="L42" i="1" s="1"/>
  <c r="H36" i="1"/>
  <c r="Z36" i="1"/>
  <c r="Z42" i="1" s="1"/>
  <c r="J36" i="1"/>
  <c r="J42" i="1" s="1"/>
  <c r="AD33" i="1"/>
  <c r="AF33" i="1" s="1"/>
  <c r="AD29" i="1"/>
  <c r="AF29" i="1" s="1"/>
  <c r="AD25" i="1"/>
  <c r="AF25" i="1" s="1"/>
  <c r="V36" i="1"/>
  <c r="V42" i="1" s="1"/>
  <c r="F36" i="1"/>
  <c r="F42" i="1" s="1"/>
  <c r="AD32" i="1"/>
  <c r="AF32" i="1" s="1"/>
  <c r="AD28" i="1"/>
  <c r="AF28" i="1" s="1"/>
  <c r="AD24" i="1"/>
  <c r="AD36" i="1" s="1"/>
  <c r="R36" i="1"/>
  <c r="R42" i="1" s="1"/>
  <c r="AD31" i="1"/>
  <c r="AD27" i="1"/>
  <c r="AF27" i="1" s="1"/>
  <c r="N36" i="1"/>
  <c r="N42" i="1" s="1"/>
  <c r="AD30" i="1"/>
  <c r="AF30" i="1" s="1"/>
  <c r="AD26" i="1"/>
  <c r="AF26" i="1" s="1"/>
  <c r="G42" i="1"/>
  <c r="H43" i="1" s="1"/>
  <c r="L43" i="1" l="1"/>
  <c r="R43" i="1"/>
  <c r="AF24" i="1"/>
  <c r="AF36" i="1" s="1"/>
  <c r="W42" i="1"/>
  <c r="X43" i="1" s="1"/>
  <c r="V43" i="1"/>
  <c r="T43" i="1"/>
  <c r="J43" i="1"/>
  <c r="Z43" i="1"/>
  <c r="L18" i="1"/>
  <c r="H18" i="1"/>
  <c r="E42" i="1"/>
  <c r="V18" i="1"/>
  <c r="L17" i="1"/>
  <c r="N43" i="1"/>
  <c r="F43" i="1" l="1"/>
  <c r="AE43" i="1" s="1"/>
  <c r="C47" i="1" s="1"/>
  <c r="AE42" i="1"/>
</calcChain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<sst xmlns="http://schemas.openxmlformats.org/spreadsheetml/2006/main" count="315" uniqueCount="50">
  <si>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</si>
  <si>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</si>
  <si>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</si>
  <si>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</si>
  <si>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</si>
  <si>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</si>
  <si>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</si>
  <si>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</si>
  <si>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</si>
  <si>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</si>
  <si>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</si>
  <si>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</si>
  <si>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</si>
  <si>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</si>
  <si>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</si>
  <si>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</si>
  <si>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</si>
  <si>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</si>
  <si>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</si>
  <si>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</si>
  <si>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</si>
  <si>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</si>
  <si>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</si>
  <si>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</si>
  <si>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</si>
  <si>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</si>
  <si>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</si>
  <si>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</si>
  <si>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</si>
  <si>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</si>
  <si>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</si>
  <si>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</si>
  <si>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Team Vital</t>
  </si>
  <si>
    <t>Member</t>
  </si>
  <si>
    <t>Sprint</t>
  </si>
  <si>
    <t>Commencing</t>
  </si>
  <si>
    <t>Total</t>
  </si>
  <si>
    <t>Nawa Nawa</t>
  </si>
  <si>
    <t>Elsi</t>
  </si>
  <si>
    <t>Ethan</t>
  </si>
  <si>
    <t>Anthony</t>
  </si>
  <si>
    <t>Qais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</si>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</sst>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36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0" xfId="0" applyNumberFormat="1" applyFont="1"/>
    <xf numFmtId="0" fontId="1" fillId="0" borderId="3" xfId="0" applyFont="1" applyBorder="1"/>
    <xf numFmtId="14" fontId="1" fillId="0" borderId="0" xfId="0" applyNumberFormat="1" applyFont="1"/>
    <xf numFmtId="0" fontId="1" fillId="2" borderId="4" xfId="0" applyFont="1" applyFill="1" applyBorder="1"/>
    <xf numFmtId="1" fontId="2" fillId="2" borderId="4" xfId="0" applyNumberFormat="1" applyFont="1" applyFill="1" applyBorder="1"/>
    <xf numFmtId="0" fontId="1" fillId="3" borderId="4" xfId="0" applyFont="1" applyFill="1" applyBorder="1"/>
    <xf numFmtId="1" fontId="2" fillId="3" borderId="4" xfId="0" applyNumberFormat="1" applyFont="1" applyFill="1" applyBorder="1"/>
    <xf numFmtId="0" fontId="1" fillId="4" borderId="4" xfId="0" applyFont="1" applyFill="1" applyBorder="1"/>
    <xf numFmtId="1" fontId="1" fillId="4" borderId="4" xfId="0" applyNumberFormat="1" applyFont="1" applyFill="1" applyBorder="1"/>
    <xf numFmtId="0" fontId="1" fillId="5" borderId="4" xfId="0" applyFont="1" applyFill="1" applyBorder="1"/>
    <xf numFmtId="1" fontId="2" fillId="5" borderId="4" xfId="0" applyNumberFormat="1" applyFont="1" applyFill="1" applyBorder="1"/>
    <xf numFmtId="0" fontId="3" fillId="0" borderId="0" xfId="0" applyFont="1"/>
    <xf numFmtId="1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3" fillId="0" borderId="5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3" fillId="0" borderId="8" xfId="0" applyFont="1" applyBorder="1" applyAlignment="1"/>
    <xf numFmtId="0" fontId="1" fillId="0" borderId="9" xfId="0" applyFont="1" applyBorder="1"/>
    <xf numFmtId="0" fontId="3" fillId="0" borderId="8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</cellXfs>
  <cellStyles count="1">
    <cellStyle name="Normal" xfId="0" builtinId="0"/>
  </cellStyles>
  <dxfs count="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1.23046875" defaultRowHeight="15" customHeight="1" x14ac:dyDescent="0.35"/>
  <cols>
    <col min="1" max="1" width="10.765625" customWidth="1"/>
    <col min="2" max="4" width="21.4609375" customWidth="1"/>
    <col min="5" max="20" width="10.765625" customWidth="1"/>
    <col min="21" max="21" width="11.69140625" customWidth="1"/>
    <col min="22" max="33" width="10.765625" customWidth="1"/>
  </cols>
  <sheetData>
    <row r="1" spans="1:33" ht="15.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3" ht="15.5" x14ac:dyDescent="0.3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3" ht="15.5" x14ac:dyDescent="0.3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3" ht="15.5" x14ac:dyDescent="0.3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3" ht="15.5" x14ac:dyDescent="0.35">
      <c r="A5" s="1"/>
      <c r="B5" s="2" t="s">
        <v>5</v>
      </c>
      <c r="C5" s="3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33" ht="15.5" x14ac:dyDescent="0.35">
      <c r="A6" s="1"/>
      <c r="B6" s="2" t="s">
        <v>7</v>
      </c>
      <c r="C6" s="4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33" ht="15.5" x14ac:dyDescent="0.35">
      <c r="A7" s="1"/>
      <c r="B7" s="1"/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3" ht="15.5" x14ac:dyDescent="0.35">
      <c r="A8" s="1"/>
      <c r="B8" s="2" t="s">
        <v>9</v>
      </c>
      <c r="C8" s="4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5"/>
      <c r="AD8" s="5"/>
      <c r="AE8" s="5"/>
      <c r="AF8" s="5"/>
      <c r="AG8" s="1"/>
    </row>
    <row r="9" spans="1:33" ht="15.5" x14ac:dyDescent="0.35">
      <c r="A9" s="1"/>
      <c r="B9" s="2" t="s">
        <v>12</v>
      </c>
      <c r="C9" s="4"/>
      <c r="D9" s="1"/>
      <c r="E9" s="1"/>
      <c r="F9" s="5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5"/>
      <c r="AD9" s="5"/>
      <c r="AE9" s="5"/>
      <c r="AF9" s="5"/>
      <c r="AG9" s="2"/>
    </row>
    <row r="10" spans="1:33" ht="15.5" x14ac:dyDescent="0.35">
      <c r="A10" s="1"/>
      <c r="B10" s="2" t="s">
        <v>16</v>
      </c>
      <c r="C10" s="4">
        <v>1</v>
      </c>
      <c r="D10" s="1" t="s">
        <v>17</v>
      </c>
      <c r="E10" s="1"/>
      <c r="F10" s="5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5"/>
      <c r="AD10" s="5"/>
      <c r="AE10" s="5"/>
      <c r="AF10" s="5"/>
      <c r="AG10" s="1"/>
    </row>
    <row r="11" spans="1:33" ht="15.5" x14ac:dyDescent="0.35">
      <c r="A11" s="1"/>
      <c r="B11" s="2" t="s">
        <v>20</v>
      </c>
      <c r="C11" s="6">
        <v>2</v>
      </c>
      <c r="D11" s="1" t="s">
        <v>21</v>
      </c>
      <c r="E11" s="1"/>
      <c r="F11" s="5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5"/>
      <c r="AD11" s="5"/>
      <c r="AE11" s="5"/>
      <c r="AF11" s="5"/>
      <c r="AG11" s="1"/>
    </row>
    <row r="12" spans="1:33" ht="15.5" x14ac:dyDescent="0.35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5"/>
      <c r="AD12" s="5"/>
      <c r="AE12" s="5"/>
      <c r="AF12" s="5"/>
      <c r="AG12" s="1"/>
    </row>
    <row r="13" spans="1:33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5"/>
      <c r="AD13" s="5"/>
      <c r="AE13" s="5"/>
      <c r="AF13" s="5"/>
      <c r="AG13" s="1"/>
    </row>
    <row r="14" spans="1:33" ht="15.5" x14ac:dyDescent="0.35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5"/>
      <c r="AD14" s="5"/>
      <c r="AE14" s="5"/>
      <c r="AF14" s="5"/>
      <c r="AG14" s="1"/>
    </row>
    <row r="15" spans="1:33" ht="15.5" x14ac:dyDescent="0.35">
      <c r="A15" s="1"/>
      <c r="B15" s="2" t="s">
        <v>27</v>
      </c>
      <c r="C15" s="1"/>
      <c r="D15" s="1">
        <v>2019</v>
      </c>
      <c r="E15" s="1">
        <v>10</v>
      </c>
      <c r="F15" s="1">
        <v>21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5"/>
      <c r="AD15" s="5"/>
      <c r="AE15" s="5"/>
      <c r="AF15" s="5"/>
      <c r="AG15" s="1"/>
    </row>
    <row r="16" spans="1:33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5"/>
      <c r="AD16" s="5"/>
      <c r="AE16" s="5"/>
      <c r="AF16" s="5"/>
      <c r="AG16" s="1"/>
    </row>
    <row r="17" spans="1:33" ht="15.5" x14ac:dyDescent="0.35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178.0625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5"/>
      <c r="AD17" s="5"/>
      <c r="AE17" s="5"/>
      <c r="AF17" s="5"/>
      <c r="AG17" s="1"/>
    </row>
    <row r="18" spans="1:33" ht="15.5" x14ac:dyDescent="0.35">
      <c r="A18" s="1"/>
      <c r="B18" s="1"/>
      <c r="C18" s="1"/>
      <c r="D18" s="1"/>
      <c r="E18" s="10" t="s">
        <v>15</v>
      </c>
      <c r="F18" s="10"/>
      <c r="G18" s="10"/>
      <c r="H18" s="11">
        <f>SUM(E35:H37)</f>
        <v>76.3125</v>
      </c>
      <c r="I18" s="10" t="s">
        <v>19</v>
      </c>
      <c r="J18" s="10"/>
      <c r="K18" s="10"/>
      <c r="L18" s="11">
        <f>SUM(I35:L37)</f>
        <v>101.75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203.5</v>
      </c>
      <c r="W18" s="14" t="s">
        <v>30</v>
      </c>
      <c r="X18" s="14"/>
      <c r="Y18" s="14"/>
      <c r="Z18" s="15">
        <f>SUM(W35:Z37)</f>
        <v>101.75</v>
      </c>
      <c r="AA18" s="1"/>
      <c r="AB18" s="1"/>
      <c r="AC18" s="5"/>
      <c r="AD18" s="5"/>
      <c r="AE18" s="5"/>
      <c r="AF18" s="5"/>
      <c r="AG18" s="1"/>
    </row>
    <row r="19" spans="1:33" ht="15.5" x14ac:dyDescent="0.35">
      <c r="A19" s="1"/>
      <c r="B19" s="2" t="s">
        <v>31</v>
      </c>
      <c r="C19" s="16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5"/>
      <c r="AD19" s="5"/>
      <c r="AE19" s="5"/>
      <c r="AF19" s="5"/>
      <c r="AG19" s="1"/>
    </row>
    <row r="20" spans="1:33" ht="15.5" x14ac:dyDescent="0.35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5"/>
      <c r="AE20" s="5"/>
      <c r="AF20" s="5"/>
      <c r="AG20" s="1"/>
    </row>
    <row r="21" spans="1:33" ht="15.75" customHeight="1" x14ac:dyDescent="0.35">
      <c r="A21" s="18"/>
      <c r="B21" s="18"/>
      <c r="C21" s="19" t="s">
        <v>33</v>
      </c>
      <c r="D21" s="19" t="s">
        <v>1</v>
      </c>
      <c r="E21" s="18">
        <v>1</v>
      </c>
      <c r="F21" s="18">
        <v>2</v>
      </c>
      <c r="G21" s="18">
        <v>3</v>
      </c>
      <c r="H21" s="18">
        <v>4</v>
      </c>
      <c r="I21" s="18">
        <v>5</v>
      </c>
      <c r="J21" s="19">
        <v>6</v>
      </c>
      <c r="K21" s="18">
        <v>7</v>
      </c>
      <c r="L21" s="18">
        <v>8</v>
      </c>
      <c r="M21" s="18">
        <v>9</v>
      </c>
      <c r="N21" s="18">
        <v>10</v>
      </c>
      <c r="O21" s="18">
        <v>11</v>
      </c>
      <c r="P21" s="18">
        <v>12</v>
      </c>
      <c r="Q21" s="18">
        <v>13</v>
      </c>
      <c r="R21" s="18">
        <v>14</v>
      </c>
      <c r="S21" s="18">
        <v>15</v>
      </c>
      <c r="T21" s="18">
        <v>16</v>
      </c>
      <c r="U21" s="18">
        <v>17</v>
      </c>
      <c r="V21" s="18">
        <v>18</v>
      </c>
      <c r="W21" s="18">
        <v>19</v>
      </c>
      <c r="X21" s="18">
        <v>20</v>
      </c>
      <c r="Y21" s="18">
        <v>21</v>
      </c>
      <c r="Z21" s="18">
        <v>22</v>
      </c>
      <c r="AA21" s="18"/>
      <c r="AB21" s="18"/>
      <c r="AC21" s="20"/>
      <c r="AD21" s="20"/>
      <c r="AE21" s="20"/>
      <c r="AF21" s="20"/>
      <c r="AG21" s="18"/>
    </row>
    <row r="22" spans="1:33" ht="15.75" customHeight="1" x14ac:dyDescent="0.35">
      <c r="A22" s="20"/>
      <c r="B22" s="20"/>
      <c r="C22" s="21"/>
      <c r="D22" s="21" t="s">
        <v>34</v>
      </c>
      <c r="E22" s="21">
        <f>(+E21 + 0.5)/2</f>
        <v>0.75</v>
      </c>
      <c r="F22" s="20"/>
      <c r="G22" s="21">
        <f>(+G21 + 0.5)/2</f>
        <v>1.75</v>
      </c>
      <c r="H22" s="20"/>
      <c r="I22" s="21">
        <f>(+I21 + 0.5)/2</f>
        <v>2.75</v>
      </c>
      <c r="J22" s="20"/>
      <c r="K22" s="21">
        <f>(+K21 + 0.5)/2</f>
        <v>3.75</v>
      </c>
      <c r="L22" s="20"/>
      <c r="M22" s="21">
        <f>(+M21 + 0.5)/2</f>
        <v>4.75</v>
      </c>
      <c r="N22" s="20"/>
      <c r="O22" s="21">
        <f>(+O21 + 0.5)/2</f>
        <v>5.75</v>
      </c>
      <c r="P22" s="20"/>
      <c r="Q22" s="21">
        <f>(+Q21 + 0.5)/2</f>
        <v>6.75</v>
      </c>
      <c r="R22" s="20"/>
      <c r="S22" s="21">
        <f>(+S21 + 0.5)/2</f>
        <v>7.75</v>
      </c>
      <c r="T22" s="20"/>
      <c r="U22" s="21">
        <f>(+U21 + 0.5)/2</f>
        <v>8.75</v>
      </c>
      <c r="V22" s="20"/>
      <c r="W22" s="21">
        <f>(+W21 + 0.5)/2</f>
        <v>9.75</v>
      </c>
      <c r="X22" s="20"/>
      <c r="Y22" s="21">
        <f>(+Y21 + 0.5)/2</f>
        <v>10.75</v>
      </c>
      <c r="Z22" s="20"/>
      <c r="AA22" s="20"/>
      <c r="AB22" s="20"/>
      <c r="AC22" s="20"/>
      <c r="AD22" s="20"/>
      <c r="AE22" s="20"/>
      <c r="AF22" s="20"/>
      <c r="AG22" s="20"/>
    </row>
    <row r="23" spans="1:33" ht="15.75" customHeight="1" x14ac:dyDescent="0.35">
      <c r="A23" s="18"/>
      <c r="B23" s="18"/>
      <c r="C23" s="18"/>
      <c r="D23" s="19" t="s">
        <v>35</v>
      </c>
      <c r="E23" s="22">
        <f t="shared" ref="E23:Z23" si="1">$G$15 +($C$2  * (E$21-1))</f>
        <v>43759</v>
      </c>
      <c r="F23" s="22">
        <f t="shared" si="1"/>
        <v>43766</v>
      </c>
      <c r="G23" s="22">
        <f t="shared" si="1"/>
        <v>43773</v>
      </c>
      <c r="H23" s="22">
        <f t="shared" si="1"/>
        <v>43780</v>
      </c>
      <c r="I23" s="22">
        <f t="shared" si="1"/>
        <v>43787</v>
      </c>
      <c r="J23" s="22">
        <f t="shared" si="1"/>
        <v>43794</v>
      </c>
      <c r="K23" s="22">
        <f t="shared" si="1"/>
        <v>43801</v>
      </c>
      <c r="L23" s="22">
        <f t="shared" si="1"/>
        <v>43808</v>
      </c>
      <c r="M23" s="22">
        <f t="shared" si="1"/>
        <v>43815</v>
      </c>
      <c r="N23" s="22">
        <f t="shared" si="1"/>
        <v>43822</v>
      </c>
      <c r="O23" s="22">
        <f t="shared" si="1"/>
        <v>43829</v>
      </c>
      <c r="P23" s="22">
        <f t="shared" si="1"/>
        <v>43836</v>
      </c>
      <c r="Q23" s="22">
        <f t="shared" si="1"/>
        <v>43843</v>
      </c>
      <c r="R23" s="22">
        <f t="shared" si="1"/>
        <v>43850</v>
      </c>
      <c r="S23" s="22">
        <f t="shared" si="1"/>
        <v>43857</v>
      </c>
      <c r="T23" s="22">
        <f t="shared" si="1"/>
        <v>43864</v>
      </c>
      <c r="U23" s="22">
        <f t="shared" si="1"/>
        <v>43871</v>
      </c>
      <c r="V23" s="22">
        <f t="shared" si="1"/>
        <v>43878</v>
      </c>
      <c r="W23" s="22">
        <f t="shared" si="1"/>
        <v>43885</v>
      </c>
      <c r="X23" s="22">
        <f t="shared" si="1"/>
        <v>43892</v>
      </c>
      <c r="Y23" s="22">
        <f t="shared" si="1"/>
        <v>43899</v>
      </c>
      <c r="Z23" s="22">
        <f t="shared" si="1"/>
        <v>43906</v>
      </c>
      <c r="AA23" s="18"/>
      <c r="AB23" s="18"/>
      <c r="AC23" s="21" t="str">
        <f>$I$9</f>
        <v>Minimum</v>
      </c>
      <c r="AD23" s="21" t="str">
        <f>$I$10</f>
        <v>Expected</v>
      </c>
      <c r="AE23" s="21" t="str">
        <f>$I$11</f>
        <v>Stretch</v>
      </c>
      <c r="AF23" s="21" t="s">
        <v>36</v>
      </c>
      <c r="AG23" s="18"/>
    </row>
    <row r="24" spans="1:33" ht="15.75" customHeight="1" x14ac:dyDescent="0.35">
      <c r="A24" s="1"/>
      <c r="B24" s="1"/>
      <c r="C24" s="23" t="s">
        <v>37</v>
      </c>
      <c r="D24" s="1"/>
      <c r="E24" s="24" t="s">
        <v>23</v>
      </c>
      <c r="F24" s="25" t="s">
        <v>12</v>
      </c>
      <c r="G24" s="25" t="s">
        <v>12</v>
      </c>
      <c r="H24" s="25" t="s">
        <v>12</v>
      </c>
      <c r="I24" s="25" t="s">
        <v>12</v>
      </c>
      <c r="J24" s="25" t="s">
        <v>12</v>
      </c>
      <c r="K24" s="25" t="s">
        <v>12</v>
      </c>
      <c r="L24" s="25" t="s">
        <v>12</v>
      </c>
      <c r="M24" s="25" t="s">
        <v>12</v>
      </c>
      <c r="N24" s="25" t="s">
        <v>23</v>
      </c>
      <c r="O24" s="25" t="s">
        <v>23</v>
      </c>
      <c r="P24" s="25" t="s">
        <v>12</v>
      </c>
      <c r="Q24" s="25" t="s">
        <v>12</v>
      </c>
      <c r="R24" s="25" t="s">
        <v>12</v>
      </c>
      <c r="S24" s="25" t="s">
        <v>12</v>
      </c>
      <c r="T24" s="25" t="s">
        <v>12</v>
      </c>
      <c r="U24" s="25" t="s">
        <v>12</v>
      </c>
      <c r="V24" s="25" t="s">
        <v>12</v>
      </c>
      <c r="W24" s="25" t="s">
        <v>12</v>
      </c>
      <c r="X24" s="25" t="s">
        <v>12</v>
      </c>
      <c r="Y24" s="25" t="s">
        <v>12</v>
      </c>
      <c r="Z24" s="26" t="s">
        <v>12</v>
      </c>
      <c r="AA24" s="1"/>
      <c r="AB24" s="1"/>
      <c r="AC24" s="5">
        <f t="shared" ref="AC24:AC33" si="2">COUNTIFS($E24:$AB24,$I$9) * $F$9</f>
        <v>96.662500000000009</v>
      </c>
      <c r="AD24" s="5">
        <f t="shared" ref="AD24:AD33" si="3">COUNTIFS($E24:$AB24,$I$10) * $F$10</f>
        <v>0</v>
      </c>
      <c r="AE24" s="5">
        <f t="shared" ref="AE24:AE33" si="4">COUNTIFS($E24:$AB24,$I$11) * $F$11</f>
        <v>0</v>
      </c>
      <c r="AF24" s="5">
        <f t="shared" ref="AF24:AF33" si="5">SUM(AC24:AE24)</f>
        <v>96.662500000000009</v>
      </c>
      <c r="AG24" s="1"/>
    </row>
    <row r="25" spans="1:33" ht="15.75" customHeight="1" x14ac:dyDescent="0.35">
      <c r="A25" s="1"/>
      <c r="B25" s="1"/>
      <c r="C25" s="23" t="s">
        <v>38</v>
      </c>
      <c r="D25" s="1"/>
      <c r="E25" s="27" t="s">
        <v>23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8" t="s">
        <v>12</v>
      </c>
      <c r="AA25" s="1"/>
      <c r="AB25" s="1"/>
      <c r="AC25" s="5">
        <f t="shared" si="2"/>
        <v>96.662500000000009</v>
      </c>
      <c r="AD25" s="5">
        <f t="shared" si="3"/>
        <v>0</v>
      </c>
      <c r="AE25" s="5">
        <f t="shared" si="4"/>
        <v>0</v>
      </c>
      <c r="AF25" s="5">
        <f t="shared" si="5"/>
        <v>96.662500000000009</v>
      </c>
      <c r="AG25" s="1"/>
    </row>
    <row r="26" spans="1:33" ht="15.75" customHeight="1" x14ac:dyDescent="0.35">
      <c r="A26" s="1"/>
      <c r="B26" s="1"/>
      <c r="C26" s="23" t="s">
        <v>39</v>
      </c>
      <c r="D26" s="1"/>
      <c r="E26" s="27" t="s">
        <v>23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8" t="s">
        <v>12</v>
      </c>
      <c r="AA26" s="1"/>
      <c r="AB26" s="1"/>
      <c r="AC26" s="5">
        <f t="shared" si="2"/>
        <v>96.662500000000009</v>
      </c>
      <c r="AD26" s="5">
        <f t="shared" si="3"/>
        <v>0</v>
      </c>
      <c r="AE26" s="5">
        <f t="shared" si="4"/>
        <v>0</v>
      </c>
      <c r="AF26" s="5">
        <f t="shared" si="5"/>
        <v>96.662500000000009</v>
      </c>
      <c r="AG26" s="1"/>
    </row>
    <row r="27" spans="1:33" ht="15.75" customHeight="1" x14ac:dyDescent="0.35">
      <c r="A27" s="1"/>
      <c r="B27" s="1"/>
      <c r="C27" s="23" t="s">
        <v>40</v>
      </c>
      <c r="D27" s="1"/>
      <c r="E27" s="27" t="s">
        <v>23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8" t="s">
        <v>12</v>
      </c>
      <c r="AA27" s="1"/>
      <c r="AB27" s="1"/>
      <c r="AC27" s="5">
        <f t="shared" si="2"/>
        <v>96.662500000000009</v>
      </c>
      <c r="AD27" s="5">
        <f t="shared" si="3"/>
        <v>0</v>
      </c>
      <c r="AE27" s="5">
        <f t="shared" si="4"/>
        <v>0</v>
      </c>
      <c r="AF27" s="5">
        <f t="shared" si="5"/>
        <v>96.662500000000009</v>
      </c>
      <c r="AG27" s="1"/>
    </row>
    <row r="28" spans="1:33" ht="15.75" customHeight="1" x14ac:dyDescent="0.35">
      <c r="A28" s="1"/>
      <c r="B28" s="1"/>
      <c r="C28" s="23" t="s">
        <v>41</v>
      </c>
      <c r="D28" s="1"/>
      <c r="E28" s="27" t="s">
        <v>23</v>
      </c>
      <c r="F28" s="16" t="s">
        <v>12</v>
      </c>
      <c r="G28" s="16" t="s">
        <v>12</v>
      </c>
      <c r="H28" s="16" t="s">
        <v>12</v>
      </c>
      <c r="I28" s="16" t="s">
        <v>12</v>
      </c>
      <c r="J28" s="16" t="s">
        <v>12</v>
      </c>
      <c r="K28" s="16" t="s">
        <v>12</v>
      </c>
      <c r="L28" s="16" t="s">
        <v>12</v>
      </c>
      <c r="M28" s="16" t="s">
        <v>12</v>
      </c>
      <c r="N28" s="16" t="s">
        <v>23</v>
      </c>
      <c r="O28" s="16" t="s">
        <v>23</v>
      </c>
      <c r="P28" s="16" t="s">
        <v>12</v>
      </c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V28" s="16" t="s">
        <v>12</v>
      </c>
      <c r="W28" s="16" t="s">
        <v>12</v>
      </c>
      <c r="X28" s="16" t="s">
        <v>12</v>
      </c>
      <c r="Y28" s="16" t="s">
        <v>12</v>
      </c>
      <c r="Z28" s="16" t="s">
        <v>12</v>
      </c>
      <c r="AA28" s="1"/>
      <c r="AB28" s="1"/>
      <c r="AC28" s="5">
        <f t="shared" si="2"/>
        <v>96.662500000000009</v>
      </c>
      <c r="AD28" s="5">
        <f t="shared" si="3"/>
        <v>0</v>
      </c>
      <c r="AE28" s="5">
        <f t="shared" si="4"/>
        <v>0</v>
      </c>
      <c r="AF28" s="5">
        <f t="shared" si="5"/>
        <v>96.662500000000009</v>
      </c>
      <c r="AG28" s="1"/>
    </row>
    <row r="29" spans="1:33" ht="15.75" customHeight="1" x14ac:dyDescent="0.35">
      <c r="A29" s="1"/>
      <c r="B29" s="1"/>
      <c r="C29" s="2" t="s">
        <v>42</v>
      </c>
      <c r="D29" s="1"/>
      <c r="E29" s="29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8" t="s">
        <v>23</v>
      </c>
      <c r="AA29" s="1"/>
      <c r="AB29" s="1"/>
      <c r="AC29" s="5">
        <f t="shared" si="2"/>
        <v>0</v>
      </c>
      <c r="AD29" s="5">
        <f t="shared" si="3"/>
        <v>0</v>
      </c>
      <c r="AE29" s="5">
        <f t="shared" si="4"/>
        <v>0</v>
      </c>
      <c r="AF29" s="5">
        <f t="shared" si="5"/>
        <v>0</v>
      </c>
      <c r="AG29" s="1"/>
    </row>
    <row r="30" spans="1:33" ht="15.75" customHeight="1" x14ac:dyDescent="0.35">
      <c r="A30" s="1"/>
      <c r="B30" s="1"/>
      <c r="C30" s="2" t="s">
        <v>43</v>
      </c>
      <c r="D30" s="1"/>
      <c r="E30" s="30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8" t="s">
        <v>23</v>
      </c>
      <c r="AA30" s="1"/>
      <c r="AB30" s="1"/>
      <c r="AC30" s="5">
        <f t="shared" si="2"/>
        <v>0</v>
      </c>
      <c r="AD30" s="5">
        <f t="shared" si="3"/>
        <v>0</v>
      </c>
      <c r="AE30" s="5">
        <f t="shared" si="4"/>
        <v>0</v>
      </c>
      <c r="AF30" s="5">
        <f t="shared" si="5"/>
        <v>0</v>
      </c>
      <c r="AG30" s="1"/>
    </row>
    <row r="31" spans="1:33" ht="15.75" customHeight="1" x14ac:dyDescent="0.35">
      <c r="A31" s="1"/>
      <c r="B31" s="1"/>
      <c r="C31" s="2" t="s">
        <v>44</v>
      </c>
      <c r="D31" s="1"/>
      <c r="E31" s="30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8" t="s">
        <v>23</v>
      </c>
      <c r="AA31" s="1"/>
      <c r="AB31" s="1"/>
      <c r="AC31" s="5">
        <f t="shared" si="2"/>
        <v>0</v>
      </c>
      <c r="AD31" s="5">
        <f t="shared" si="3"/>
        <v>0</v>
      </c>
      <c r="AE31" s="5">
        <f t="shared" si="4"/>
        <v>0</v>
      </c>
      <c r="AF31" s="5">
        <f t="shared" si="5"/>
        <v>0</v>
      </c>
      <c r="AG31" s="1"/>
    </row>
    <row r="32" spans="1:33" ht="15.75" customHeight="1" x14ac:dyDescent="0.35">
      <c r="A32" s="1"/>
      <c r="B32" s="1"/>
      <c r="C32" s="2" t="s">
        <v>45</v>
      </c>
      <c r="D32" s="1"/>
      <c r="E32" s="30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8" t="s">
        <v>23</v>
      </c>
      <c r="AA32" s="1"/>
      <c r="AB32" s="1"/>
      <c r="AC32" s="5">
        <f t="shared" si="2"/>
        <v>0</v>
      </c>
      <c r="AD32" s="5">
        <f t="shared" si="3"/>
        <v>0</v>
      </c>
      <c r="AE32" s="5">
        <f t="shared" si="4"/>
        <v>0</v>
      </c>
      <c r="AF32" s="5">
        <f t="shared" si="5"/>
        <v>0</v>
      </c>
      <c r="AG32" s="1"/>
    </row>
    <row r="33" spans="1:33" ht="15.75" customHeight="1" x14ac:dyDescent="0.35">
      <c r="A33" s="1"/>
      <c r="B33" s="1"/>
      <c r="C33" s="2" t="s">
        <v>46</v>
      </c>
      <c r="D33" s="1"/>
      <c r="E33" s="31" t="s">
        <v>23</v>
      </c>
      <c r="F33" s="32" t="s">
        <v>23</v>
      </c>
      <c r="G33" s="32" t="s">
        <v>23</v>
      </c>
      <c r="H33" s="32" t="s">
        <v>23</v>
      </c>
      <c r="I33" s="32" t="s">
        <v>23</v>
      </c>
      <c r="J33" s="32" t="s">
        <v>23</v>
      </c>
      <c r="K33" s="32" t="s">
        <v>23</v>
      </c>
      <c r="L33" s="32" t="s">
        <v>23</v>
      </c>
      <c r="M33" s="32" t="s">
        <v>23</v>
      </c>
      <c r="N33" s="32" t="s">
        <v>23</v>
      </c>
      <c r="O33" s="32" t="s">
        <v>23</v>
      </c>
      <c r="P33" s="32" t="s">
        <v>23</v>
      </c>
      <c r="Q33" s="32" t="s">
        <v>23</v>
      </c>
      <c r="R33" s="32" t="s">
        <v>23</v>
      </c>
      <c r="S33" s="32" t="s">
        <v>23</v>
      </c>
      <c r="T33" s="32" t="s">
        <v>23</v>
      </c>
      <c r="U33" s="32" t="s">
        <v>23</v>
      </c>
      <c r="V33" s="32" t="s">
        <v>23</v>
      </c>
      <c r="W33" s="32" t="s">
        <v>23</v>
      </c>
      <c r="X33" s="32" t="s">
        <v>23</v>
      </c>
      <c r="Y33" s="32" t="s">
        <v>23</v>
      </c>
      <c r="Z33" s="33" t="s">
        <v>23</v>
      </c>
      <c r="AA33" s="1"/>
      <c r="AB33" s="1"/>
      <c r="AC33" s="5">
        <f t="shared" si="2"/>
        <v>0</v>
      </c>
      <c r="AD33" s="5">
        <f t="shared" si="3"/>
        <v>0</v>
      </c>
      <c r="AE33" s="5">
        <f t="shared" si="4"/>
        <v>0</v>
      </c>
      <c r="AF33" s="5">
        <f t="shared" si="5"/>
        <v>0</v>
      </c>
      <c r="AG33" s="1"/>
    </row>
    <row r="34" spans="1:33" ht="15.75" customHeight="1" x14ac:dyDescent="0.3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5"/>
      <c r="AD34" s="5"/>
      <c r="AE34" s="5"/>
      <c r="AF34" s="5"/>
      <c r="AG34" s="1"/>
    </row>
    <row r="35" spans="1:33" ht="15.75" customHeight="1" x14ac:dyDescent="0.35">
      <c r="A35" s="5"/>
      <c r="B35" s="5"/>
      <c r="C35" s="17" t="s">
        <v>4</v>
      </c>
      <c r="D35" s="17" t="str">
        <f t="shared" ref="D35:D37" si="6">$I9</f>
        <v>Minimum</v>
      </c>
      <c r="E35" s="5">
        <f t="shared" ref="E35:Z35" si="7">COUNTIFS(E$24:E$34,$I9) * $F$9</f>
        <v>0</v>
      </c>
      <c r="F35" s="5">
        <f t="shared" si="7"/>
        <v>25.4375</v>
      </c>
      <c r="G35" s="5">
        <f t="shared" si="7"/>
        <v>25.4375</v>
      </c>
      <c r="H35" s="5">
        <f t="shared" si="7"/>
        <v>25.4375</v>
      </c>
      <c r="I35" s="5">
        <f t="shared" si="7"/>
        <v>25.4375</v>
      </c>
      <c r="J35" s="5">
        <f t="shared" si="7"/>
        <v>25.4375</v>
      </c>
      <c r="K35" s="5">
        <f t="shared" si="7"/>
        <v>25.4375</v>
      </c>
      <c r="L35" s="5">
        <f t="shared" si="7"/>
        <v>25.4375</v>
      </c>
      <c r="M35" s="5">
        <f t="shared" si="7"/>
        <v>25.4375</v>
      </c>
      <c r="N35" s="5">
        <f t="shared" si="7"/>
        <v>0</v>
      </c>
      <c r="O35" s="5">
        <f t="shared" si="7"/>
        <v>0</v>
      </c>
      <c r="P35" s="5">
        <f t="shared" si="7"/>
        <v>25.4375</v>
      </c>
      <c r="Q35" s="5">
        <f t="shared" si="7"/>
        <v>25.4375</v>
      </c>
      <c r="R35" s="5">
        <f t="shared" si="7"/>
        <v>25.4375</v>
      </c>
      <c r="S35" s="5">
        <f t="shared" si="7"/>
        <v>25.4375</v>
      </c>
      <c r="T35" s="5">
        <f t="shared" si="7"/>
        <v>25.4375</v>
      </c>
      <c r="U35" s="5">
        <f t="shared" si="7"/>
        <v>25.4375</v>
      </c>
      <c r="V35" s="5">
        <f t="shared" si="7"/>
        <v>25.4375</v>
      </c>
      <c r="W35" s="5">
        <f t="shared" si="7"/>
        <v>25.4375</v>
      </c>
      <c r="X35" s="5">
        <f t="shared" si="7"/>
        <v>25.4375</v>
      </c>
      <c r="Y35" s="5">
        <f t="shared" si="7"/>
        <v>25.4375</v>
      </c>
      <c r="Z35" s="5">
        <f t="shared" si="7"/>
        <v>25.4375</v>
      </c>
      <c r="AA35" s="5"/>
      <c r="AB35" s="5"/>
      <c r="AC35" s="5"/>
      <c r="AD35" s="5"/>
      <c r="AE35" s="5"/>
      <c r="AF35" s="5"/>
      <c r="AG35" s="5"/>
    </row>
    <row r="36" spans="1:33" ht="15.75" customHeight="1" x14ac:dyDescent="0.35">
      <c r="A36" s="5"/>
      <c r="B36" s="5"/>
      <c r="C36" s="17"/>
      <c r="D36" s="17" t="str">
        <f t="shared" si="6"/>
        <v>Expected</v>
      </c>
      <c r="E36" s="5">
        <f t="shared" ref="E36:Z36" si="8">COUNTIFS(E$24:E$34,$I10) * $F$10</f>
        <v>0</v>
      </c>
      <c r="F36" s="5">
        <f t="shared" si="8"/>
        <v>0</v>
      </c>
      <c r="G36" s="5">
        <f t="shared" si="8"/>
        <v>0</v>
      </c>
      <c r="H36" s="5">
        <f t="shared" si="8"/>
        <v>0</v>
      </c>
      <c r="I36" s="5">
        <f t="shared" si="8"/>
        <v>0</v>
      </c>
      <c r="J36" s="5">
        <f t="shared" si="8"/>
        <v>0</v>
      </c>
      <c r="K36" s="5">
        <f t="shared" si="8"/>
        <v>0</v>
      </c>
      <c r="L36" s="5">
        <f t="shared" si="8"/>
        <v>0</v>
      </c>
      <c r="M36" s="5">
        <f t="shared" si="8"/>
        <v>0</v>
      </c>
      <c r="N36" s="5">
        <f t="shared" si="8"/>
        <v>0</v>
      </c>
      <c r="O36" s="5">
        <f t="shared" si="8"/>
        <v>0</v>
      </c>
      <c r="P36" s="5">
        <f t="shared" si="8"/>
        <v>0</v>
      </c>
      <c r="Q36" s="5">
        <f t="shared" si="8"/>
        <v>0</v>
      </c>
      <c r="R36" s="5">
        <f t="shared" si="8"/>
        <v>0</v>
      </c>
      <c r="S36" s="5">
        <f t="shared" si="8"/>
        <v>0</v>
      </c>
      <c r="T36" s="5">
        <f t="shared" si="8"/>
        <v>0</v>
      </c>
      <c r="U36" s="5">
        <f t="shared" si="8"/>
        <v>0</v>
      </c>
      <c r="V36" s="5">
        <f t="shared" si="8"/>
        <v>0</v>
      </c>
      <c r="W36" s="5">
        <f t="shared" si="8"/>
        <v>0</v>
      </c>
      <c r="X36" s="5">
        <f t="shared" si="8"/>
        <v>0</v>
      </c>
      <c r="Y36" s="5">
        <f t="shared" si="8"/>
        <v>0</v>
      </c>
      <c r="Z36" s="5">
        <f t="shared" si="8"/>
        <v>0</v>
      </c>
      <c r="AA36" s="5"/>
      <c r="AB36" s="17" t="s">
        <v>10</v>
      </c>
      <c r="AC36" s="17">
        <f t="shared" ref="AC36:AF36" si="9">SUM(AC24:AC34)</f>
        <v>483.31250000000006</v>
      </c>
      <c r="AD36" s="17">
        <f t="shared" si="9"/>
        <v>0</v>
      </c>
      <c r="AE36" s="17">
        <f t="shared" si="9"/>
        <v>0</v>
      </c>
      <c r="AF36" s="17">
        <f t="shared" si="9"/>
        <v>483.31250000000006</v>
      </c>
      <c r="AG36" s="17" t="s">
        <v>4</v>
      </c>
    </row>
    <row r="37" spans="1:33" ht="15.75" customHeight="1" x14ac:dyDescent="0.35">
      <c r="A37" s="5"/>
      <c r="B37" s="5"/>
      <c r="C37" s="17"/>
      <c r="D37" s="17" t="str">
        <f t="shared" si="6"/>
        <v>Stretch</v>
      </c>
      <c r="E37" s="5">
        <f t="shared" ref="E37:Z37" si="10">COUNTIFS(E$24:E$34,$I11) * $F$11</f>
        <v>0</v>
      </c>
      <c r="F37" s="5">
        <f t="shared" si="10"/>
        <v>0</v>
      </c>
      <c r="G37" s="5">
        <f t="shared" si="10"/>
        <v>0</v>
      </c>
      <c r="H37" s="5">
        <f t="shared" si="10"/>
        <v>0</v>
      </c>
      <c r="I37" s="5">
        <f t="shared" si="10"/>
        <v>0</v>
      </c>
      <c r="J37" s="5">
        <f t="shared" si="10"/>
        <v>0</v>
      </c>
      <c r="K37" s="5">
        <f t="shared" si="10"/>
        <v>0</v>
      </c>
      <c r="L37" s="5">
        <f t="shared" si="10"/>
        <v>0</v>
      </c>
      <c r="M37" s="5">
        <f t="shared" si="10"/>
        <v>0</v>
      </c>
      <c r="N37" s="5">
        <f t="shared" si="10"/>
        <v>0</v>
      </c>
      <c r="O37" s="5">
        <f t="shared" si="10"/>
        <v>0</v>
      </c>
      <c r="P37" s="5">
        <f t="shared" si="10"/>
        <v>0</v>
      </c>
      <c r="Q37" s="5">
        <f t="shared" si="10"/>
        <v>0</v>
      </c>
      <c r="R37" s="5">
        <f t="shared" si="10"/>
        <v>0</v>
      </c>
      <c r="S37" s="5">
        <f t="shared" si="10"/>
        <v>0</v>
      </c>
      <c r="T37" s="5">
        <f t="shared" si="10"/>
        <v>0</v>
      </c>
      <c r="U37" s="5">
        <f t="shared" si="10"/>
        <v>0</v>
      </c>
      <c r="V37" s="5">
        <f t="shared" si="10"/>
        <v>0</v>
      </c>
      <c r="W37" s="5">
        <f t="shared" si="10"/>
        <v>0</v>
      </c>
      <c r="X37" s="5">
        <f t="shared" si="10"/>
        <v>0</v>
      </c>
      <c r="Y37" s="5">
        <f t="shared" si="10"/>
        <v>0</v>
      </c>
      <c r="Z37" s="5">
        <f t="shared" si="10"/>
        <v>0</v>
      </c>
      <c r="AA37" s="5"/>
      <c r="AB37" s="5"/>
      <c r="AC37" s="5"/>
      <c r="AD37" s="5"/>
      <c r="AE37" s="5"/>
      <c r="AF37" s="5"/>
      <c r="AG37" s="5"/>
    </row>
    <row r="38" spans="1:33" ht="15.75" customHeight="1" x14ac:dyDescent="0.35">
      <c r="A38" s="5"/>
      <c r="B38" s="5"/>
      <c r="C38" s="17"/>
      <c r="D38" s="1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15.75" customHeight="1" x14ac:dyDescent="0.35">
      <c r="A39" s="5"/>
      <c r="B39" s="5"/>
      <c r="C39" s="17"/>
      <c r="D39" s="1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15.75" customHeight="1" x14ac:dyDescent="0.35">
      <c r="A40" s="5"/>
      <c r="B40" s="5"/>
      <c r="C40" s="17"/>
      <c r="D40" s="1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5.75" customHeight="1" x14ac:dyDescent="0.35">
      <c r="A41" s="5"/>
      <c r="B41" s="5"/>
      <c r="C41" s="17"/>
      <c r="D41" s="1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5.75" customHeight="1" x14ac:dyDescent="0.35">
      <c r="A42" s="5"/>
      <c r="B42" s="5"/>
      <c r="C42" s="17" t="s">
        <v>47</v>
      </c>
      <c r="D42" s="17" t="s">
        <v>1</v>
      </c>
      <c r="E42" s="5">
        <f t="shared" ref="E42:Z42" si="11">SUM(E35:E37)</f>
        <v>0</v>
      </c>
      <c r="F42" s="5">
        <f t="shared" si="11"/>
        <v>25.4375</v>
      </c>
      <c r="G42" s="5">
        <f t="shared" si="11"/>
        <v>25.4375</v>
      </c>
      <c r="H42" s="5">
        <f t="shared" si="11"/>
        <v>25.4375</v>
      </c>
      <c r="I42" s="5">
        <f t="shared" si="11"/>
        <v>25.4375</v>
      </c>
      <c r="J42" s="5">
        <f t="shared" si="11"/>
        <v>25.4375</v>
      </c>
      <c r="K42" s="5">
        <f t="shared" si="11"/>
        <v>25.4375</v>
      </c>
      <c r="L42" s="5">
        <f t="shared" si="11"/>
        <v>25.4375</v>
      </c>
      <c r="M42" s="5">
        <f t="shared" si="11"/>
        <v>25.4375</v>
      </c>
      <c r="N42" s="5">
        <f t="shared" si="11"/>
        <v>0</v>
      </c>
      <c r="O42" s="5">
        <f t="shared" si="11"/>
        <v>0</v>
      </c>
      <c r="P42" s="5">
        <f t="shared" si="11"/>
        <v>25.4375</v>
      </c>
      <c r="Q42" s="5">
        <f t="shared" si="11"/>
        <v>25.4375</v>
      </c>
      <c r="R42" s="5">
        <f t="shared" si="11"/>
        <v>25.4375</v>
      </c>
      <c r="S42" s="5">
        <f t="shared" si="11"/>
        <v>25.4375</v>
      </c>
      <c r="T42" s="5">
        <f t="shared" si="11"/>
        <v>25.4375</v>
      </c>
      <c r="U42" s="5">
        <f t="shared" si="11"/>
        <v>25.4375</v>
      </c>
      <c r="V42" s="5">
        <f t="shared" si="11"/>
        <v>25.4375</v>
      </c>
      <c r="W42" s="5">
        <f t="shared" si="11"/>
        <v>25.4375</v>
      </c>
      <c r="X42" s="5">
        <f t="shared" si="11"/>
        <v>25.4375</v>
      </c>
      <c r="Y42" s="5">
        <f t="shared" si="11"/>
        <v>25.4375</v>
      </c>
      <c r="Z42" s="5">
        <f t="shared" si="11"/>
        <v>25.4375</v>
      </c>
      <c r="AA42" s="5"/>
      <c r="AB42" s="17" t="s">
        <v>36</v>
      </c>
      <c r="AC42" s="17"/>
      <c r="AD42" s="17"/>
      <c r="AE42" s="17">
        <f>SUM(E42:Z42)</f>
        <v>483.3125</v>
      </c>
      <c r="AF42" s="17"/>
      <c r="AG42" s="17" t="s">
        <v>4</v>
      </c>
    </row>
    <row r="43" spans="1:33" ht="15.75" customHeight="1" x14ac:dyDescent="0.35">
      <c r="A43" s="5"/>
      <c r="B43" s="5"/>
      <c r="C43" s="17" t="s">
        <v>47</v>
      </c>
      <c r="D43" s="17" t="s">
        <v>34</v>
      </c>
      <c r="E43" s="5"/>
      <c r="F43" s="5">
        <f>SUM(E42:F42)</f>
        <v>25.4375</v>
      </c>
      <c r="G43" s="5"/>
      <c r="H43" s="5">
        <f>SUM(G42:H42)</f>
        <v>50.875</v>
      </c>
      <c r="I43" s="5"/>
      <c r="J43" s="5">
        <f>SUM(I42:J42)</f>
        <v>50.875</v>
      </c>
      <c r="K43" s="5"/>
      <c r="L43" s="5">
        <f>SUM(K42:L42)</f>
        <v>50.875</v>
      </c>
      <c r="M43" s="5"/>
      <c r="N43" s="5">
        <f>SUM(M42:N42)</f>
        <v>25.4375</v>
      </c>
      <c r="O43" s="5"/>
      <c r="P43" s="5">
        <f>SUM(O42:P42)</f>
        <v>25.4375</v>
      </c>
      <c r="Q43" s="5"/>
      <c r="R43" s="5">
        <f>SUM(Q42:R42)</f>
        <v>50.875</v>
      </c>
      <c r="S43" s="5"/>
      <c r="T43" s="5">
        <f>SUM(S42:T42)</f>
        <v>50.875</v>
      </c>
      <c r="U43" s="5"/>
      <c r="V43" s="5">
        <f>SUM(U42:V42)</f>
        <v>50.875</v>
      </c>
      <c r="W43" s="5"/>
      <c r="X43" s="5">
        <f>SUM(W42:X42)</f>
        <v>50.875</v>
      </c>
      <c r="Y43" s="5"/>
      <c r="Z43" s="5">
        <f>SUM(Y42:Z42)</f>
        <v>50.875</v>
      </c>
      <c r="AA43" s="5"/>
      <c r="AB43" s="17" t="s">
        <v>36</v>
      </c>
      <c r="AC43" s="17"/>
      <c r="AD43" s="17"/>
      <c r="AE43" s="17">
        <f>SUM(D43:Z43)</f>
        <v>483.3125</v>
      </c>
      <c r="AF43" s="5"/>
      <c r="AG43" s="17" t="s">
        <v>4</v>
      </c>
    </row>
    <row r="44" spans="1:33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5"/>
      <c r="AD44" s="5"/>
      <c r="AE44" s="5"/>
      <c r="AF44" s="5"/>
      <c r="AG44" s="1"/>
    </row>
    <row r="45" spans="1:33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5"/>
      <c r="AD45" s="5"/>
      <c r="AE45" s="5"/>
      <c r="AF45" s="5"/>
      <c r="AG45" s="1"/>
    </row>
    <row r="46" spans="1:33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5"/>
      <c r="AD46" s="5"/>
      <c r="AE46" s="5"/>
      <c r="AF46" s="5"/>
      <c r="AG46" s="1"/>
    </row>
    <row r="47" spans="1:33" ht="15" customHeight="1" x14ac:dyDescent="1">
      <c r="A47" s="5"/>
      <c r="B47" s="34" t="s">
        <v>48</v>
      </c>
      <c r="C47" s="35">
        <f>AE43</f>
        <v>483.3125</v>
      </c>
      <c r="D47" s="36" t="s">
        <v>49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5"/>
      <c r="AD48" s="5"/>
      <c r="AE48" s="5"/>
      <c r="AF48" s="5"/>
      <c r="AG48" s="1"/>
    </row>
    <row r="49" spans="1:33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5"/>
      <c r="AD49" s="5"/>
      <c r="AE49" s="5"/>
      <c r="AF49" s="5"/>
      <c r="AG49" s="1"/>
    </row>
    <row r="50" spans="1:33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5"/>
      <c r="AD50" s="5"/>
      <c r="AE50" s="5"/>
      <c r="AF50" s="5"/>
      <c r="AG50" s="1"/>
    </row>
    <row r="51" spans="1:33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5"/>
      <c r="AD51" s="5"/>
      <c r="AE51" s="5"/>
      <c r="AF51" s="5"/>
      <c r="AG51" s="1"/>
    </row>
    <row r="52" spans="1:33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5"/>
      <c r="AD52" s="5"/>
      <c r="AE52" s="5"/>
      <c r="AF52" s="5"/>
      <c r="AG52" s="1"/>
    </row>
    <row r="53" spans="1:33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5"/>
      <c r="AD53" s="5"/>
      <c r="AE53" s="5"/>
      <c r="AF53" s="5"/>
      <c r="AG53" s="1"/>
    </row>
    <row r="54" spans="1:33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5"/>
      <c r="AD54" s="5"/>
      <c r="AE54" s="5"/>
      <c r="AF54" s="5"/>
      <c r="AG54" s="1"/>
    </row>
    <row r="55" spans="1:33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5"/>
      <c r="AD55" s="5"/>
      <c r="AE55" s="5"/>
      <c r="AF55" s="5"/>
      <c r="AG55" s="1"/>
    </row>
    <row r="56" spans="1:33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5"/>
      <c r="AD56" s="5"/>
      <c r="AE56" s="5"/>
      <c r="AF56" s="5"/>
      <c r="AG56" s="1"/>
    </row>
    <row r="57" spans="1:33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5"/>
      <c r="AD57" s="5"/>
      <c r="AE57" s="5"/>
      <c r="AF57" s="5"/>
      <c r="AG57" s="1"/>
    </row>
    <row r="58" spans="1:33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5"/>
      <c r="AD58" s="5"/>
      <c r="AE58" s="5"/>
      <c r="AF58" s="5"/>
      <c r="AG58" s="1"/>
    </row>
    <row r="59" spans="1:33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5"/>
      <c r="AD59" s="5"/>
      <c r="AE59" s="5"/>
      <c r="AF59" s="5"/>
      <c r="AG59" s="1"/>
    </row>
    <row r="60" spans="1:33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5"/>
      <c r="AD60" s="5"/>
      <c r="AE60" s="5"/>
      <c r="AF60" s="5"/>
      <c r="AG60" s="1"/>
    </row>
    <row r="61" spans="1:33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5"/>
      <c r="AD61" s="5"/>
      <c r="AE61" s="5"/>
      <c r="AF61" s="5"/>
      <c r="AG61" s="1"/>
    </row>
    <row r="62" spans="1:33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5"/>
      <c r="AD62" s="5"/>
      <c r="AE62" s="5"/>
      <c r="AF62" s="5"/>
      <c r="AG62" s="1"/>
    </row>
    <row r="63" spans="1:33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5"/>
      <c r="AD63" s="5"/>
      <c r="AE63" s="5"/>
      <c r="AF63" s="5"/>
      <c r="AG63" s="1"/>
    </row>
    <row r="64" spans="1:33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5"/>
      <c r="AD64" s="5"/>
      <c r="AE64" s="5"/>
      <c r="AF64" s="5"/>
      <c r="AG64" s="1"/>
    </row>
    <row r="65" spans="1:33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5"/>
      <c r="AD65" s="5"/>
      <c r="AE65" s="5"/>
      <c r="AF65" s="5"/>
      <c r="AG65" s="1"/>
    </row>
    <row r="66" spans="1:33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5"/>
      <c r="AD66" s="5"/>
      <c r="AE66" s="5"/>
      <c r="AF66" s="5"/>
      <c r="AG66" s="1"/>
    </row>
    <row r="67" spans="1:33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5"/>
      <c r="AD67" s="5"/>
      <c r="AE67" s="5"/>
      <c r="AF67" s="5"/>
      <c r="AG67" s="1"/>
    </row>
    <row r="68" spans="1:33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5"/>
      <c r="AD68" s="5"/>
      <c r="AE68" s="5"/>
      <c r="AF68" s="5"/>
      <c r="AG68" s="1"/>
    </row>
    <row r="69" spans="1:33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5"/>
      <c r="AD69" s="5"/>
      <c r="AE69" s="5"/>
      <c r="AF69" s="5"/>
      <c r="AG69" s="1"/>
    </row>
    <row r="70" spans="1:33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5"/>
      <c r="AD70" s="5"/>
      <c r="AE70" s="5"/>
      <c r="AF70" s="5"/>
      <c r="AG70" s="1"/>
    </row>
    <row r="71" spans="1:33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5"/>
      <c r="AD71" s="5"/>
      <c r="AE71" s="5"/>
      <c r="AF71" s="5"/>
      <c r="AG71" s="1"/>
    </row>
    <row r="72" spans="1:33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5"/>
      <c r="AD72" s="5"/>
      <c r="AE72" s="5"/>
      <c r="AF72" s="5"/>
      <c r="AG72" s="1"/>
    </row>
    <row r="73" spans="1:33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5"/>
      <c r="AD73" s="5"/>
      <c r="AE73" s="5"/>
      <c r="AF73" s="5"/>
      <c r="AG73" s="1"/>
    </row>
    <row r="74" spans="1:33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5"/>
      <c r="AD74" s="5"/>
      <c r="AE74" s="5"/>
      <c r="AF74" s="5"/>
      <c r="AG74" s="1"/>
    </row>
    <row r="75" spans="1:33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5"/>
      <c r="AD75" s="5"/>
      <c r="AE75" s="5"/>
      <c r="AF75" s="5"/>
      <c r="AG75" s="1"/>
    </row>
    <row r="76" spans="1:33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5"/>
      <c r="AD76" s="5"/>
      <c r="AE76" s="5"/>
      <c r="AF76" s="5"/>
      <c r="AG76" s="1"/>
    </row>
    <row r="77" spans="1:33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5"/>
      <c r="AD77" s="5"/>
      <c r="AE77" s="5"/>
      <c r="AF77" s="5"/>
      <c r="AG77" s="1"/>
    </row>
    <row r="78" spans="1:33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5"/>
      <c r="AD78" s="5"/>
      <c r="AE78" s="5"/>
      <c r="AF78" s="5"/>
      <c r="AG78" s="1"/>
    </row>
    <row r="79" spans="1:33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5"/>
      <c r="AD79" s="5"/>
      <c r="AE79" s="5"/>
      <c r="AF79" s="5"/>
      <c r="AG79" s="1"/>
    </row>
    <row r="80" spans="1:33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5"/>
      <c r="AD80" s="5"/>
      <c r="AE80" s="5"/>
      <c r="AF80" s="5"/>
      <c r="AG80" s="1"/>
    </row>
    <row r="81" spans="1:33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5"/>
      <c r="AD81" s="5"/>
      <c r="AE81" s="5"/>
      <c r="AF81" s="5"/>
      <c r="AG81" s="1"/>
    </row>
    <row r="82" spans="1:33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5"/>
      <c r="AD82" s="5"/>
      <c r="AE82" s="5"/>
      <c r="AF82" s="5"/>
      <c r="AG82" s="1"/>
    </row>
    <row r="83" spans="1:33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5"/>
      <c r="AD83" s="5"/>
      <c r="AE83" s="5"/>
      <c r="AF83" s="5"/>
      <c r="AG83" s="1"/>
    </row>
    <row r="84" spans="1:33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5"/>
      <c r="AD84" s="5"/>
      <c r="AE84" s="5"/>
      <c r="AF84" s="5"/>
      <c r="AG84" s="1"/>
    </row>
    <row r="85" spans="1:33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5"/>
      <c r="AD85" s="5"/>
      <c r="AE85" s="5"/>
      <c r="AF85" s="5"/>
      <c r="AG85" s="1"/>
    </row>
    <row r="86" spans="1:33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5"/>
      <c r="AD86" s="5"/>
      <c r="AE86" s="5"/>
      <c r="AF86" s="5"/>
      <c r="AG86" s="1"/>
    </row>
    <row r="87" spans="1:33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5"/>
      <c r="AD87" s="5"/>
      <c r="AE87" s="5"/>
      <c r="AF87" s="5"/>
      <c r="AG87" s="1"/>
    </row>
    <row r="88" spans="1:33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5"/>
      <c r="AD88" s="5"/>
      <c r="AE88" s="5"/>
      <c r="AF88" s="5"/>
      <c r="AG88" s="1"/>
    </row>
    <row r="89" spans="1:33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5"/>
      <c r="AD89" s="5"/>
      <c r="AE89" s="5"/>
      <c r="AF89" s="5"/>
      <c r="AG89" s="1"/>
    </row>
    <row r="90" spans="1:33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5"/>
      <c r="AD90" s="5"/>
      <c r="AE90" s="5"/>
      <c r="AF90" s="5"/>
      <c r="AG90" s="1"/>
    </row>
    <row r="91" spans="1:33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5"/>
      <c r="AD91" s="5"/>
      <c r="AE91" s="5"/>
      <c r="AF91" s="5"/>
      <c r="AG91" s="1"/>
    </row>
    <row r="92" spans="1:33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5"/>
      <c r="AD92" s="5"/>
      <c r="AE92" s="5"/>
      <c r="AF92" s="5"/>
      <c r="AG92" s="1"/>
    </row>
    <row r="93" spans="1:33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5"/>
      <c r="AD93" s="5"/>
      <c r="AE93" s="5"/>
      <c r="AF93" s="5"/>
      <c r="AG93" s="1"/>
    </row>
    <row r="94" spans="1:33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5"/>
      <c r="AD94" s="5"/>
      <c r="AE94" s="5"/>
      <c r="AF94" s="5"/>
      <c r="AG94" s="1"/>
    </row>
    <row r="95" spans="1:33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5"/>
      <c r="AD95" s="5"/>
      <c r="AE95" s="5"/>
      <c r="AF95" s="5"/>
      <c r="AG95" s="1"/>
    </row>
    <row r="96" spans="1:33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/>
      <c r="AD96" s="5"/>
      <c r="AE96" s="5"/>
      <c r="AF96" s="5"/>
      <c r="AG96" s="1"/>
    </row>
    <row r="97" spans="1:33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5"/>
      <c r="AD97" s="5"/>
      <c r="AE97" s="5"/>
      <c r="AF97" s="5"/>
      <c r="AG97" s="1"/>
    </row>
    <row r="98" spans="1:33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5"/>
      <c r="AD98" s="5"/>
      <c r="AE98" s="5"/>
      <c r="AF98" s="5"/>
      <c r="AG98" s="1"/>
    </row>
    <row r="99" spans="1:33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5"/>
      <c r="AD99" s="5"/>
      <c r="AE99" s="5"/>
      <c r="AF99" s="5"/>
      <c r="AG99" s="1"/>
    </row>
    <row r="100" spans="1:33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5"/>
      <c r="AD100" s="5"/>
      <c r="AE100" s="5"/>
      <c r="AF100" s="5"/>
      <c r="AG100" s="1"/>
    </row>
    <row r="101" spans="1:33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5"/>
      <c r="AD101" s="5"/>
      <c r="AE101" s="5"/>
      <c r="AF101" s="5"/>
      <c r="AG101" s="1"/>
    </row>
    <row r="102" spans="1:33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5"/>
      <c r="AD102" s="5"/>
      <c r="AE102" s="5"/>
      <c r="AF102" s="5"/>
      <c r="AG102" s="1"/>
    </row>
    <row r="103" spans="1:33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5"/>
      <c r="AD103" s="5"/>
      <c r="AE103" s="5"/>
      <c r="AF103" s="5"/>
      <c r="AG103" s="1"/>
    </row>
    <row r="104" spans="1:33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5"/>
      <c r="AD104" s="5"/>
      <c r="AE104" s="5"/>
      <c r="AF104" s="5"/>
      <c r="AG104" s="1"/>
    </row>
    <row r="105" spans="1:33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5"/>
      <c r="AD105" s="5"/>
      <c r="AE105" s="5"/>
      <c r="AF105" s="5"/>
      <c r="AG105" s="1"/>
    </row>
    <row r="106" spans="1:33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5"/>
      <c r="AD106" s="5"/>
      <c r="AE106" s="5"/>
      <c r="AF106" s="5"/>
      <c r="AG106" s="1"/>
    </row>
    <row r="107" spans="1:33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5"/>
      <c r="AD107" s="5"/>
      <c r="AE107" s="5"/>
      <c r="AF107" s="5"/>
      <c r="AG107" s="1"/>
    </row>
    <row r="108" spans="1:33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5"/>
      <c r="AD108" s="5"/>
      <c r="AE108" s="5"/>
      <c r="AF108" s="5"/>
      <c r="AG108" s="1"/>
    </row>
    <row r="109" spans="1:33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5"/>
      <c r="AD109" s="5"/>
      <c r="AE109" s="5"/>
      <c r="AF109" s="5"/>
      <c r="AG109" s="1"/>
    </row>
    <row r="110" spans="1:33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5"/>
      <c r="AD110" s="5"/>
      <c r="AE110" s="5"/>
      <c r="AF110" s="5"/>
      <c r="AG110" s="1"/>
    </row>
    <row r="111" spans="1:33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5"/>
      <c r="AD111" s="5"/>
      <c r="AE111" s="5"/>
      <c r="AF111" s="5"/>
      <c r="AG111" s="1"/>
    </row>
    <row r="112" spans="1:33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5"/>
      <c r="AD112" s="5"/>
      <c r="AE112" s="5"/>
      <c r="AF112" s="5"/>
      <c r="AG112" s="1"/>
    </row>
    <row r="113" spans="1:33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5"/>
      <c r="AD113" s="5"/>
      <c r="AE113" s="5"/>
      <c r="AF113" s="5"/>
      <c r="AG113" s="1"/>
    </row>
    <row r="114" spans="1:33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5"/>
      <c r="AD114" s="5"/>
      <c r="AE114" s="5"/>
      <c r="AF114" s="5"/>
      <c r="AG114" s="1"/>
    </row>
    <row r="115" spans="1:33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5"/>
      <c r="AD115" s="5"/>
      <c r="AE115" s="5"/>
      <c r="AF115" s="5"/>
      <c r="AG115" s="1"/>
    </row>
    <row r="116" spans="1:33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5"/>
      <c r="AD116" s="5"/>
      <c r="AE116" s="5"/>
      <c r="AF116" s="5"/>
      <c r="AG116" s="1"/>
    </row>
    <row r="117" spans="1:33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5"/>
      <c r="AD117" s="5"/>
      <c r="AE117" s="5"/>
      <c r="AF117" s="5"/>
      <c r="AG117" s="1"/>
    </row>
    <row r="118" spans="1:33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5"/>
      <c r="AD118" s="5"/>
      <c r="AE118" s="5"/>
      <c r="AF118" s="5"/>
      <c r="AG118" s="1"/>
    </row>
    <row r="119" spans="1:33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5"/>
      <c r="AD119" s="5"/>
      <c r="AE119" s="5"/>
      <c r="AF119" s="5"/>
      <c r="AG119" s="1"/>
    </row>
    <row r="120" spans="1:33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5"/>
      <c r="AD120" s="5"/>
      <c r="AE120" s="5"/>
      <c r="AF120" s="5"/>
      <c r="AG120" s="1"/>
    </row>
    <row r="121" spans="1:33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5"/>
      <c r="AD121" s="5"/>
      <c r="AE121" s="5"/>
      <c r="AF121" s="5"/>
      <c r="AG121" s="1"/>
    </row>
    <row r="122" spans="1:33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5"/>
      <c r="AD122" s="5"/>
      <c r="AE122" s="5"/>
      <c r="AF122" s="5"/>
      <c r="AG122" s="1"/>
    </row>
    <row r="123" spans="1:33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5"/>
      <c r="AD123" s="5"/>
      <c r="AE123" s="5"/>
      <c r="AF123" s="5"/>
      <c r="AG123" s="1"/>
    </row>
    <row r="124" spans="1:33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5"/>
      <c r="AD124" s="5"/>
      <c r="AE124" s="5"/>
      <c r="AF124" s="5"/>
      <c r="AG124" s="1"/>
    </row>
    <row r="125" spans="1:33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5"/>
      <c r="AD125" s="5"/>
      <c r="AE125" s="5"/>
      <c r="AF125" s="5"/>
      <c r="AG125" s="1"/>
    </row>
    <row r="126" spans="1:33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5"/>
      <c r="AD126" s="5"/>
      <c r="AE126" s="5"/>
      <c r="AF126" s="5"/>
      <c r="AG126" s="1"/>
    </row>
    <row r="127" spans="1:33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5"/>
      <c r="AD127" s="5"/>
      <c r="AE127" s="5"/>
      <c r="AF127" s="5"/>
      <c r="AG127" s="1"/>
    </row>
    <row r="128" spans="1:33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5"/>
      <c r="AD128" s="5"/>
      <c r="AE128" s="5"/>
      <c r="AF128" s="5"/>
      <c r="AG128" s="1"/>
    </row>
    <row r="129" spans="1:33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5"/>
      <c r="AD129" s="5"/>
      <c r="AE129" s="5"/>
      <c r="AF129" s="5"/>
      <c r="AG129" s="1"/>
    </row>
    <row r="130" spans="1:33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5"/>
      <c r="AD130" s="5"/>
      <c r="AE130" s="5"/>
      <c r="AF130" s="5"/>
      <c r="AG130" s="1"/>
    </row>
    <row r="131" spans="1:33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5"/>
      <c r="AD131" s="5"/>
      <c r="AE131" s="5"/>
      <c r="AF131" s="5"/>
      <c r="AG131" s="1"/>
    </row>
    <row r="132" spans="1:33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5"/>
      <c r="AD132" s="5"/>
      <c r="AE132" s="5"/>
      <c r="AF132" s="5"/>
      <c r="AG132" s="1"/>
    </row>
    <row r="133" spans="1:33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5"/>
      <c r="AD133" s="5"/>
      <c r="AE133" s="5"/>
      <c r="AF133" s="5"/>
      <c r="AG133" s="1"/>
    </row>
    <row r="134" spans="1:33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5"/>
      <c r="AD134" s="5"/>
      <c r="AE134" s="5"/>
      <c r="AF134" s="5"/>
      <c r="AG134" s="1"/>
    </row>
    <row r="135" spans="1:33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5"/>
      <c r="AD135" s="5"/>
      <c r="AE135" s="5"/>
      <c r="AF135" s="5"/>
      <c r="AG135" s="1"/>
    </row>
    <row r="136" spans="1:33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5"/>
      <c r="AD136" s="5"/>
      <c r="AE136" s="5"/>
      <c r="AF136" s="5"/>
      <c r="AG136" s="1"/>
    </row>
    <row r="137" spans="1:33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5"/>
      <c r="AD137" s="5"/>
      <c r="AE137" s="5"/>
      <c r="AF137" s="5"/>
      <c r="AG137" s="1"/>
    </row>
    <row r="138" spans="1:33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5"/>
      <c r="AD138" s="5"/>
      <c r="AE138" s="5"/>
      <c r="AF138" s="5"/>
      <c r="AG138" s="1"/>
    </row>
    <row r="139" spans="1:33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5"/>
      <c r="AD139" s="5"/>
      <c r="AE139" s="5"/>
      <c r="AF139" s="5"/>
      <c r="AG139" s="1"/>
    </row>
    <row r="140" spans="1:33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5"/>
      <c r="AD140" s="5"/>
      <c r="AE140" s="5"/>
      <c r="AF140" s="5"/>
      <c r="AG140" s="1"/>
    </row>
    <row r="141" spans="1:33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5"/>
      <c r="AD141" s="5"/>
      <c r="AE141" s="5"/>
      <c r="AF141" s="5"/>
      <c r="AG141" s="1"/>
    </row>
    <row r="142" spans="1:33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5"/>
      <c r="AD142" s="5"/>
      <c r="AE142" s="5"/>
      <c r="AF142" s="5"/>
      <c r="AG142" s="1"/>
    </row>
    <row r="143" spans="1:33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5"/>
      <c r="AD143" s="5"/>
      <c r="AE143" s="5"/>
      <c r="AF143" s="5"/>
      <c r="AG143" s="1"/>
    </row>
    <row r="144" spans="1:33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5"/>
      <c r="AD144" s="5"/>
      <c r="AE144" s="5"/>
      <c r="AF144" s="5"/>
      <c r="AG144" s="1"/>
    </row>
    <row r="145" spans="1:33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5"/>
      <c r="AD145" s="5"/>
      <c r="AE145" s="5"/>
      <c r="AF145" s="5"/>
      <c r="AG145" s="1"/>
    </row>
    <row r="146" spans="1:33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5"/>
      <c r="AD146" s="5"/>
      <c r="AE146" s="5"/>
      <c r="AF146" s="5"/>
      <c r="AG146" s="1"/>
    </row>
    <row r="147" spans="1:33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5"/>
      <c r="AD147" s="5"/>
      <c r="AE147" s="5"/>
      <c r="AF147" s="5"/>
      <c r="AG147" s="1"/>
    </row>
    <row r="148" spans="1:33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5"/>
      <c r="AD148" s="5"/>
      <c r="AE148" s="5"/>
      <c r="AF148" s="5"/>
      <c r="AG148" s="1"/>
    </row>
    <row r="149" spans="1:33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5"/>
      <c r="AD149" s="5"/>
      <c r="AE149" s="5"/>
      <c r="AF149" s="5"/>
      <c r="AG149" s="1"/>
    </row>
    <row r="150" spans="1:33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5"/>
      <c r="AD150" s="5"/>
      <c r="AE150" s="5"/>
      <c r="AF150" s="5"/>
      <c r="AG150" s="1"/>
    </row>
    <row r="151" spans="1:33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5"/>
      <c r="AD151" s="5"/>
      <c r="AE151" s="5"/>
      <c r="AF151" s="5"/>
      <c r="AG151" s="1"/>
    </row>
    <row r="152" spans="1:33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5"/>
      <c r="AD152" s="5"/>
      <c r="AE152" s="5"/>
      <c r="AF152" s="5"/>
      <c r="AG152" s="1"/>
    </row>
    <row r="153" spans="1:33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5"/>
      <c r="AD153" s="5"/>
      <c r="AE153" s="5"/>
      <c r="AF153" s="5"/>
      <c r="AG153" s="1"/>
    </row>
    <row r="154" spans="1:33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5"/>
      <c r="AD154" s="5"/>
      <c r="AE154" s="5"/>
      <c r="AF154" s="5"/>
      <c r="AG154" s="1"/>
    </row>
    <row r="155" spans="1:33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5"/>
      <c r="AD155" s="5"/>
      <c r="AE155" s="5"/>
      <c r="AF155" s="5"/>
      <c r="AG155" s="1"/>
    </row>
    <row r="156" spans="1:33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5"/>
      <c r="AD156" s="5"/>
      <c r="AE156" s="5"/>
      <c r="AF156" s="5"/>
      <c r="AG156" s="1"/>
    </row>
    <row r="157" spans="1:33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5"/>
      <c r="AD157" s="5"/>
      <c r="AE157" s="5"/>
      <c r="AF157" s="5"/>
      <c r="AG157" s="1"/>
    </row>
    <row r="158" spans="1:33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5"/>
      <c r="AD158" s="5"/>
      <c r="AE158" s="5"/>
      <c r="AF158" s="5"/>
      <c r="AG158" s="1"/>
    </row>
    <row r="159" spans="1:33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5"/>
      <c r="AD159" s="5"/>
      <c r="AE159" s="5"/>
      <c r="AF159" s="5"/>
      <c r="AG159" s="1"/>
    </row>
    <row r="160" spans="1:33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5"/>
      <c r="AD160" s="5"/>
      <c r="AE160" s="5"/>
      <c r="AF160" s="5"/>
      <c r="AG160" s="1"/>
    </row>
    <row r="161" spans="1:33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5"/>
      <c r="AD161" s="5"/>
      <c r="AE161" s="5"/>
      <c r="AF161" s="5"/>
      <c r="AG161" s="1"/>
    </row>
    <row r="162" spans="1:33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5"/>
      <c r="AD162" s="5"/>
      <c r="AE162" s="5"/>
      <c r="AF162" s="5"/>
      <c r="AG162" s="1"/>
    </row>
    <row r="163" spans="1:33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5"/>
      <c r="AD163" s="5"/>
      <c r="AE163" s="5"/>
      <c r="AF163" s="5"/>
      <c r="AG163" s="1"/>
    </row>
    <row r="164" spans="1:33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5"/>
      <c r="AD164" s="5"/>
      <c r="AE164" s="5"/>
      <c r="AF164" s="5"/>
      <c r="AG164" s="1"/>
    </row>
    <row r="165" spans="1:33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5"/>
      <c r="AD165" s="5"/>
      <c r="AE165" s="5"/>
      <c r="AF165" s="5"/>
      <c r="AG165" s="1"/>
    </row>
    <row r="166" spans="1:33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5"/>
      <c r="AD166" s="5"/>
      <c r="AE166" s="5"/>
      <c r="AF166" s="5"/>
      <c r="AG166" s="1"/>
    </row>
    <row r="167" spans="1:33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5"/>
      <c r="AD167" s="5"/>
      <c r="AE167" s="5"/>
      <c r="AF167" s="5"/>
      <c r="AG167" s="1"/>
    </row>
    <row r="168" spans="1:33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5"/>
      <c r="AD168" s="5"/>
      <c r="AE168" s="5"/>
      <c r="AF168" s="5"/>
      <c r="AG168" s="1"/>
    </row>
    <row r="169" spans="1:33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5"/>
      <c r="AD169" s="5"/>
      <c r="AE169" s="5"/>
      <c r="AF169" s="5"/>
      <c r="AG169" s="1"/>
    </row>
    <row r="170" spans="1:33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5"/>
      <c r="AD170" s="5"/>
      <c r="AE170" s="5"/>
      <c r="AF170" s="5"/>
      <c r="AG170" s="1"/>
    </row>
    <row r="171" spans="1:33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5"/>
      <c r="AD171" s="5"/>
      <c r="AE171" s="5"/>
      <c r="AF171" s="5"/>
      <c r="AG171" s="1"/>
    </row>
    <row r="172" spans="1:33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5"/>
      <c r="AD172" s="5"/>
      <c r="AE172" s="5"/>
      <c r="AF172" s="5"/>
      <c r="AG172" s="1"/>
    </row>
    <row r="173" spans="1:33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5"/>
      <c r="AD173" s="5"/>
      <c r="AE173" s="5"/>
      <c r="AF173" s="5"/>
      <c r="AG173" s="1"/>
    </row>
    <row r="174" spans="1:33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5"/>
      <c r="AD174" s="5"/>
      <c r="AE174" s="5"/>
      <c r="AF174" s="5"/>
      <c r="AG174" s="1"/>
    </row>
    <row r="175" spans="1:33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5"/>
      <c r="AD175" s="5"/>
      <c r="AE175" s="5"/>
      <c r="AF175" s="5"/>
      <c r="AG175" s="1"/>
    </row>
    <row r="176" spans="1:33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5"/>
      <c r="AD176" s="5"/>
      <c r="AE176" s="5"/>
      <c r="AF176" s="5"/>
      <c r="AG176" s="1"/>
    </row>
    <row r="177" spans="1:33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5"/>
      <c r="AD177" s="5"/>
      <c r="AE177" s="5"/>
      <c r="AF177" s="5"/>
      <c r="AG177" s="1"/>
    </row>
    <row r="178" spans="1:33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5"/>
      <c r="AD178" s="5"/>
      <c r="AE178" s="5"/>
      <c r="AF178" s="5"/>
      <c r="AG178" s="1"/>
    </row>
    <row r="179" spans="1:33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5"/>
      <c r="AD179" s="5"/>
      <c r="AE179" s="5"/>
      <c r="AF179" s="5"/>
      <c r="AG179" s="1"/>
    </row>
    <row r="180" spans="1:33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5"/>
      <c r="AD180" s="5"/>
      <c r="AE180" s="5"/>
      <c r="AF180" s="5"/>
      <c r="AG180" s="1"/>
    </row>
    <row r="181" spans="1:33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5"/>
      <c r="AD181" s="5"/>
      <c r="AE181" s="5"/>
      <c r="AF181" s="5"/>
      <c r="AG181" s="1"/>
    </row>
    <row r="182" spans="1:33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5"/>
      <c r="AD182" s="5"/>
      <c r="AE182" s="5"/>
      <c r="AF182" s="5"/>
      <c r="AG182" s="1"/>
    </row>
    <row r="183" spans="1:33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5"/>
      <c r="AD183" s="5"/>
      <c r="AE183" s="5"/>
      <c r="AF183" s="5"/>
      <c r="AG183" s="1"/>
    </row>
    <row r="184" spans="1:33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5"/>
      <c r="AD184" s="5"/>
      <c r="AE184" s="5"/>
      <c r="AF184" s="5"/>
      <c r="AG184" s="1"/>
    </row>
    <row r="185" spans="1:33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5"/>
      <c r="AD185" s="5"/>
      <c r="AE185" s="5"/>
      <c r="AF185" s="5"/>
      <c r="AG185" s="1"/>
    </row>
    <row r="186" spans="1:33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5"/>
      <c r="AD186" s="5"/>
      <c r="AE186" s="5"/>
      <c r="AF186" s="5"/>
      <c r="AG186" s="1"/>
    </row>
    <row r="187" spans="1:33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5"/>
      <c r="AD187" s="5"/>
      <c r="AE187" s="5"/>
      <c r="AF187" s="5"/>
      <c r="AG187" s="1"/>
    </row>
    <row r="188" spans="1:33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5"/>
      <c r="AD188" s="5"/>
      <c r="AE188" s="5"/>
      <c r="AF188" s="5"/>
      <c r="AG188" s="1"/>
    </row>
    <row r="189" spans="1:33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5"/>
      <c r="AD189" s="5"/>
      <c r="AE189" s="5"/>
      <c r="AF189" s="5"/>
      <c r="AG189" s="1"/>
    </row>
    <row r="190" spans="1:33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5"/>
      <c r="AD190" s="5"/>
      <c r="AE190" s="5"/>
      <c r="AF190" s="5"/>
      <c r="AG190" s="1"/>
    </row>
    <row r="191" spans="1:33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5"/>
      <c r="AD191" s="5"/>
      <c r="AE191" s="5"/>
      <c r="AF191" s="5"/>
      <c r="AG191" s="1"/>
    </row>
    <row r="192" spans="1:33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5"/>
      <c r="AD192" s="5"/>
      <c r="AE192" s="5"/>
      <c r="AF192" s="5"/>
      <c r="AG192" s="1"/>
    </row>
    <row r="193" spans="1:33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5"/>
      <c r="AD193" s="5"/>
      <c r="AE193" s="5"/>
      <c r="AF193" s="5"/>
      <c r="AG193" s="1"/>
    </row>
    <row r="194" spans="1:33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5"/>
      <c r="AD194" s="5"/>
      <c r="AE194" s="5"/>
      <c r="AF194" s="5"/>
      <c r="AG194" s="1"/>
    </row>
    <row r="195" spans="1:33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5"/>
      <c r="AD195" s="5"/>
      <c r="AE195" s="5"/>
      <c r="AF195" s="5"/>
      <c r="AG195" s="1"/>
    </row>
    <row r="196" spans="1:33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5"/>
      <c r="AD196" s="5"/>
      <c r="AE196" s="5"/>
      <c r="AF196" s="5"/>
      <c r="AG196" s="1"/>
    </row>
    <row r="197" spans="1:33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5"/>
      <c r="AD197" s="5"/>
      <c r="AE197" s="5"/>
      <c r="AF197" s="5"/>
      <c r="AG197" s="1"/>
    </row>
    <row r="198" spans="1:33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5"/>
      <c r="AD198" s="5"/>
      <c r="AE198" s="5"/>
      <c r="AF198" s="5"/>
      <c r="AG198" s="1"/>
    </row>
    <row r="199" spans="1:33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5"/>
      <c r="AD199" s="5"/>
      <c r="AE199" s="5"/>
      <c r="AF199" s="5"/>
      <c r="AG199" s="1"/>
    </row>
    <row r="200" spans="1:33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5"/>
      <c r="AD200" s="5"/>
      <c r="AE200" s="5"/>
      <c r="AF200" s="5"/>
      <c r="AG200" s="1"/>
    </row>
    <row r="201" spans="1:33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5"/>
      <c r="AD201" s="5"/>
      <c r="AE201" s="5"/>
      <c r="AF201" s="5"/>
      <c r="AG201" s="1"/>
    </row>
    <row r="202" spans="1:33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5"/>
      <c r="AD202" s="5"/>
      <c r="AE202" s="5"/>
      <c r="AF202" s="5"/>
      <c r="AG202" s="1"/>
    </row>
    <row r="203" spans="1:33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5"/>
      <c r="AD203" s="5"/>
      <c r="AE203" s="5"/>
      <c r="AF203" s="5"/>
      <c r="AG203" s="1"/>
    </row>
    <row r="204" spans="1:33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5"/>
      <c r="AD204" s="5"/>
      <c r="AE204" s="5"/>
      <c r="AF204" s="5"/>
      <c r="AG204" s="1"/>
    </row>
    <row r="205" spans="1:33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5"/>
      <c r="AD205" s="5"/>
      <c r="AE205" s="5"/>
      <c r="AF205" s="5"/>
      <c r="AG205" s="1"/>
    </row>
    <row r="206" spans="1:33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5"/>
      <c r="AD206" s="5"/>
      <c r="AE206" s="5"/>
      <c r="AF206" s="5"/>
      <c r="AG206" s="1"/>
    </row>
    <row r="207" spans="1:33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5"/>
      <c r="AD207" s="5"/>
      <c r="AE207" s="5"/>
      <c r="AF207" s="5"/>
      <c r="AG207" s="1"/>
    </row>
    <row r="208" spans="1:33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5"/>
      <c r="AD208" s="5"/>
      <c r="AE208" s="5"/>
      <c r="AF208" s="5"/>
      <c r="AG208" s="1"/>
    </row>
    <row r="209" spans="1:33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5"/>
      <c r="AD209" s="5"/>
      <c r="AE209" s="5"/>
      <c r="AF209" s="5"/>
      <c r="AG209" s="1"/>
    </row>
    <row r="210" spans="1:33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5"/>
      <c r="AD210" s="5"/>
      <c r="AE210" s="5"/>
      <c r="AF210" s="5"/>
      <c r="AG210" s="1"/>
    </row>
    <row r="211" spans="1:33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5"/>
      <c r="AD211" s="5"/>
      <c r="AE211" s="5"/>
      <c r="AF211" s="5"/>
      <c r="AG211" s="1"/>
    </row>
    <row r="212" spans="1:33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5"/>
      <c r="AD212" s="5"/>
      <c r="AE212" s="5"/>
      <c r="AF212" s="5"/>
      <c r="AG212" s="1"/>
    </row>
    <row r="213" spans="1:33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5"/>
      <c r="AD213" s="5"/>
      <c r="AE213" s="5"/>
      <c r="AF213" s="5"/>
      <c r="AG213" s="1"/>
    </row>
    <row r="214" spans="1:33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5"/>
      <c r="AD214" s="5"/>
      <c r="AE214" s="5"/>
      <c r="AF214" s="5"/>
      <c r="AG214" s="1"/>
    </row>
    <row r="215" spans="1:33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5"/>
      <c r="AD215" s="5"/>
      <c r="AE215" s="5"/>
      <c r="AF215" s="5"/>
      <c r="AG215" s="1"/>
    </row>
    <row r="216" spans="1:33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5"/>
      <c r="AD216" s="5"/>
      <c r="AE216" s="5"/>
      <c r="AF216" s="5"/>
      <c r="AG216" s="1"/>
    </row>
    <row r="217" spans="1:33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5"/>
      <c r="AD217" s="5"/>
      <c r="AE217" s="5"/>
      <c r="AF217" s="5"/>
      <c r="AG217" s="1"/>
    </row>
    <row r="218" spans="1:33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5"/>
      <c r="AD218" s="5"/>
      <c r="AE218" s="5"/>
      <c r="AF218" s="5"/>
      <c r="AG218" s="1"/>
    </row>
    <row r="219" spans="1:33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5"/>
      <c r="AD219" s="5"/>
      <c r="AE219" s="5"/>
      <c r="AF219" s="5"/>
      <c r="AG219" s="1"/>
    </row>
    <row r="220" spans="1:33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5"/>
      <c r="AD220" s="5"/>
      <c r="AE220" s="5"/>
      <c r="AF220" s="5"/>
      <c r="AG220" s="1"/>
    </row>
    <row r="221" spans="1:33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5"/>
      <c r="AD221" s="5"/>
      <c r="AE221" s="5"/>
      <c r="AF221" s="5"/>
      <c r="AG221" s="1"/>
    </row>
    <row r="222" spans="1:33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5"/>
      <c r="AD222" s="5"/>
      <c r="AE222" s="5"/>
      <c r="AF222" s="5"/>
      <c r="AG222" s="1"/>
    </row>
    <row r="223" spans="1:33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5"/>
      <c r="AD223" s="5"/>
      <c r="AE223" s="5"/>
      <c r="AF223" s="5"/>
      <c r="AG223" s="1"/>
    </row>
    <row r="224" spans="1:33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5"/>
      <c r="AD224" s="5"/>
      <c r="AE224" s="5"/>
      <c r="AF224" s="5"/>
      <c r="AG224" s="1"/>
    </row>
    <row r="225" spans="1:33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5"/>
      <c r="AD225" s="5"/>
      <c r="AE225" s="5"/>
      <c r="AF225" s="5"/>
      <c r="AG225" s="1"/>
    </row>
    <row r="226" spans="1:33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5"/>
      <c r="AD226" s="5"/>
      <c r="AE226" s="5"/>
      <c r="AF226" s="5"/>
      <c r="AG226" s="1"/>
    </row>
    <row r="227" spans="1:33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5"/>
      <c r="AD227" s="5"/>
      <c r="AE227" s="5"/>
      <c r="AF227" s="5"/>
      <c r="AG227" s="1"/>
    </row>
    <row r="228" spans="1:33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5"/>
      <c r="AD228" s="5"/>
      <c r="AE228" s="5"/>
      <c r="AF228" s="5"/>
      <c r="AG228" s="1"/>
    </row>
    <row r="229" spans="1:33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5"/>
      <c r="AD229" s="5"/>
      <c r="AE229" s="5"/>
      <c r="AF229" s="5"/>
      <c r="AG229" s="1"/>
    </row>
    <row r="230" spans="1:33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5"/>
      <c r="AD230" s="5"/>
      <c r="AE230" s="5"/>
      <c r="AF230" s="5"/>
      <c r="AG230" s="1"/>
    </row>
    <row r="231" spans="1:33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5"/>
      <c r="AD231" s="5"/>
      <c r="AE231" s="5"/>
      <c r="AF231" s="5"/>
      <c r="AG231" s="1"/>
    </row>
    <row r="232" spans="1:33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5"/>
      <c r="AD232" s="5"/>
      <c r="AE232" s="5"/>
      <c r="AF232" s="5"/>
      <c r="AG232" s="1"/>
    </row>
    <row r="233" spans="1:33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5"/>
      <c r="AD233" s="5"/>
      <c r="AE233" s="5"/>
      <c r="AF233" s="5"/>
      <c r="AG233" s="1"/>
    </row>
    <row r="234" spans="1:33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5"/>
      <c r="AD234" s="5"/>
      <c r="AE234" s="5"/>
      <c r="AF234" s="5"/>
      <c r="AG234" s="1"/>
    </row>
    <row r="235" spans="1:33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5"/>
      <c r="AD235" s="5"/>
      <c r="AE235" s="5"/>
      <c r="AF235" s="5"/>
      <c r="AG235" s="1"/>
    </row>
    <row r="236" spans="1:33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5"/>
      <c r="AD236" s="5"/>
      <c r="AE236" s="5"/>
      <c r="AF236" s="5"/>
      <c r="AG236" s="1"/>
    </row>
    <row r="237" spans="1:33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5"/>
      <c r="AD237" s="5"/>
      <c r="AE237" s="5"/>
      <c r="AF237" s="5"/>
      <c r="AG237" s="1"/>
    </row>
    <row r="238" spans="1:33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5"/>
      <c r="AD238" s="5"/>
      <c r="AE238" s="5"/>
      <c r="AF238" s="5"/>
      <c r="AG238" s="1"/>
    </row>
    <row r="239" spans="1:33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5"/>
      <c r="AD239" s="5"/>
      <c r="AE239" s="5"/>
      <c r="AF239" s="5"/>
      <c r="AG239" s="1"/>
    </row>
    <row r="240" spans="1:33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5"/>
      <c r="AD240" s="5"/>
      <c r="AE240" s="5"/>
      <c r="AF240" s="5"/>
      <c r="AG240" s="1"/>
    </row>
    <row r="241" spans="1:33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5"/>
      <c r="AD241" s="5"/>
      <c r="AE241" s="5"/>
      <c r="AF241" s="5"/>
      <c r="AG241" s="1"/>
    </row>
    <row r="242" spans="1:33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5"/>
      <c r="AD242" s="5"/>
      <c r="AE242" s="5"/>
      <c r="AF242" s="5"/>
      <c r="AG242" s="1"/>
    </row>
    <row r="243" spans="1:33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5"/>
      <c r="AD243" s="5"/>
      <c r="AE243" s="5"/>
      <c r="AF243" s="5"/>
      <c r="AG243" s="1"/>
    </row>
    <row r="244" spans="1:33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5"/>
      <c r="AD244" s="5"/>
      <c r="AE244" s="5"/>
      <c r="AF244" s="5"/>
      <c r="AG244" s="1"/>
    </row>
    <row r="245" spans="1:33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5"/>
      <c r="AD245" s="5"/>
      <c r="AE245" s="5"/>
      <c r="AF245" s="5"/>
      <c r="AG245" s="1"/>
    </row>
    <row r="246" spans="1:33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5"/>
      <c r="AD246" s="5"/>
      <c r="AE246" s="5"/>
      <c r="AF246" s="5"/>
      <c r="AG246" s="1"/>
    </row>
    <row r="247" spans="1:33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5"/>
      <c r="AD247" s="5"/>
      <c r="AE247" s="5"/>
      <c r="AF247" s="5"/>
      <c r="AG247" s="1"/>
    </row>
    <row r="248" spans="1:33" ht="15.75" customHeight="1" x14ac:dyDescent="0.35"/>
    <row r="249" spans="1:33" ht="15.75" customHeight="1" x14ac:dyDescent="0.35"/>
    <row r="250" spans="1:33" ht="15.75" customHeight="1" x14ac:dyDescent="0.35"/>
    <row r="251" spans="1:33" ht="15.75" customHeight="1" x14ac:dyDescent="0.35"/>
    <row r="252" spans="1:33" ht="15.75" customHeight="1" x14ac:dyDescent="0.35"/>
    <row r="253" spans="1:33" ht="15.75" customHeight="1" x14ac:dyDescent="0.35"/>
    <row r="254" spans="1:33" ht="15.75" customHeight="1" x14ac:dyDescent="0.35"/>
    <row r="255" spans="1:33" ht="15.75" customHeight="1" x14ac:dyDescent="0.35"/>
    <row r="256" spans="1:33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AF34:AF35 A32:B32 D32 AA32:AG32">
    <cfRule type="cellIs" dxfId="43" priority="1" operator="between">
      <formula>$I$11</formula>
      <formula>$I$11</formula>
    </cfRule>
  </conditionalFormatting>
  <conditionalFormatting sqref="AF34:AF35 A32:B32 D32 AA32:AG32">
    <cfRule type="cellIs" dxfId="42" priority="2" operator="between">
      <formula>$I$10</formula>
      <formula>$I$10</formula>
    </cfRule>
  </conditionalFormatting>
  <conditionalFormatting sqref="AF34:AF35 A32:B32 D32 AA32:AG32">
    <cfRule type="cellIs" dxfId="41" priority="3" operator="between">
      <formula>$I$9</formula>
      <formula>$I$9</formula>
    </cfRule>
  </conditionalFormatting>
  <conditionalFormatting sqref="A20:AG20">
    <cfRule type="cellIs" dxfId="40" priority="4" operator="between">
      <formula>$K$10</formula>
      <formula>$K$10</formula>
    </cfRule>
  </conditionalFormatting>
  <conditionalFormatting sqref="A20:AG20">
    <cfRule type="cellIs" dxfId="39" priority="5" operator="between">
      <formula>$K$9</formula>
      <formula>$K$9</formula>
    </cfRule>
  </conditionalFormatting>
  <conditionalFormatting sqref="E35:Z37">
    <cfRule type="cellIs" dxfId="38" priority="6" operator="between">
      <formula>$I$11</formula>
      <formula>$I$11</formula>
    </cfRule>
  </conditionalFormatting>
  <conditionalFormatting sqref="E35:Z37">
    <cfRule type="cellIs" dxfId="37" priority="7" operator="between">
      <formula>$I$10</formula>
      <formula>$I$10</formula>
    </cfRule>
  </conditionalFormatting>
  <conditionalFormatting sqref="E35:Z37">
    <cfRule type="cellIs" dxfId="36" priority="8" operator="between">
      <formula>$I$9</formula>
      <formula>$I$9</formula>
    </cfRule>
  </conditionalFormatting>
  <conditionalFormatting sqref="A24:D24 C25:C32 AA24:AG24">
    <cfRule type="cellIs" dxfId="35" priority="9" operator="between">
      <formula>$I$11</formula>
      <formula>$I$11</formula>
    </cfRule>
  </conditionalFormatting>
  <conditionalFormatting sqref="A24:D24 C25:C32 AA24:AG24">
    <cfRule type="cellIs" dxfId="34" priority="10" operator="between">
      <formula>$I$10</formula>
      <formula>$I$10</formula>
    </cfRule>
  </conditionalFormatting>
  <conditionalFormatting sqref="A24:D24 C25:C32 AA24:AG24">
    <cfRule type="cellIs" dxfId="33" priority="11" operator="between">
      <formula>$I$9</formula>
      <formula>$I$9</formula>
    </cfRule>
  </conditionalFormatting>
  <conditionalFormatting sqref="A25:B25 D25 AA25:AG25">
    <cfRule type="cellIs" dxfId="32" priority="12" operator="between">
      <formula>$I$11</formula>
      <formula>$I$11</formula>
    </cfRule>
  </conditionalFormatting>
  <conditionalFormatting sqref="A25:B25 D25 AA25:AG25">
    <cfRule type="cellIs" dxfId="31" priority="13" operator="between">
      <formula>$I$10</formula>
      <formula>$I$10</formula>
    </cfRule>
  </conditionalFormatting>
  <conditionalFormatting sqref="A25:B25 D25 AA25:AG25">
    <cfRule type="cellIs" dxfId="30" priority="14" operator="between">
      <formula>$I$9</formula>
      <formula>$I$9</formula>
    </cfRule>
  </conditionalFormatting>
  <conditionalFormatting sqref="A26:B26 D26 AA26:AG26">
    <cfRule type="cellIs" dxfId="29" priority="15" operator="between">
      <formula>$I$11</formula>
      <formula>$I$11</formula>
    </cfRule>
  </conditionalFormatting>
  <conditionalFormatting sqref="A26:B26 D26 AA26:AG26">
    <cfRule type="cellIs" dxfId="28" priority="16" operator="between">
      <formula>$I$10</formula>
      <formula>$I$10</formula>
    </cfRule>
  </conditionalFormatting>
  <conditionalFormatting sqref="A26:B26 D26 AA26:AG26">
    <cfRule type="cellIs" dxfId="27" priority="17" operator="between">
      <formula>$I$9</formula>
      <formula>$I$9</formula>
    </cfRule>
  </conditionalFormatting>
  <conditionalFormatting sqref="A31:B31 D31 AA31:AG31">
    <cfRule type="cellIs" dxfId="26" priority="18" operator="between">
      <formula>$I$11</formula>
      <formula>$I$11</formula>
    </cfRule>
  </conditionalFormatting>
  <conditionalFormatting sqref="A31:B31 D31 AA31:AG31">
    <cfRule type="cellIs" dxfId="25" priority="19" operator="between">
      <formula>$I$10</formula>
      <formula>$I$10</formula>
    </cfRule>
  </conditionalFormatting>
  <conditionalFormatting sqref="A31:B31 D31 AA31:AG31">
    <cfRule type="cellIs" dxfId="24" priority="20" operator="between">
      <formula>$I$9</formula>
      <formula>$I$9</formula>
    </cfRule>
  </conditionalFormatting>
  <conditionalFormatting sqref="A27:B27 D27 AA27:AG27">
    <cfRule type="cellIs" dxfId="23" priority="21" operator="between">
      <formula>$I$11</formula>
      <formula>$I$11</formula>
    </cfRule>
  </conditionalFormatting>
  <conditionalFormatting sqref="A27:B27 D27 AA27:AG27">
    <cfRule type="cellIs" dxfId="22" priority="22" operator="between">
      <formula>$I$10</formula>
      <formula>$I$10</formula>
    </cfRule>
  </conditionalFormatting>
  <conditionalFormatting sqref="A27:B27 D27 AA27:AG27">
    <cfRule type="cellIs" dxfId="21" priority="23" operator="between">
      <formula>$I$9</formula>
      <formula>$I$9</formula>
    </cfRule>
  </conditionalFormatting>
  <conditionalFormatting sqref="A28:B28 D28 AA28:AG28">
    <cfRule type="cellIs" dxfId="20" priority="24" operator="between">
      <formula>$I$11</formula>
      <formula>$I$11</formula>
    </cfRule>
  </conditionalFormatting>
  <conditionalFormatting sqref="A28:B28 D28 AA28:AG28">
    <cfRule type="cellIs" dxfId="19" priority="25" operator="between">
      <formula>$I$10</formula>
      <formula>$I$10</formula>
    </cfRule>
  </conditionalFormatting>
  <conditionalFormatting sqref="A28:B28 D28 AA28:AG28">
    <cfRule type="cellIs" dxfId="18" priority="26" operator="between">
      <formula>$I$9</formula>
      <formula>$I$9</formula>
    </cfRule>
  </conditionalFormatting>
  <conditionalFormatting sqref="A29:B29 D29 AA29:AG29">
    <cfRule type="cellIs" dxfId="17" priority="27" operator="between">
      <formula>$I$11</formula>
      <formula>$I$11</formula>
    </cfRule>
  </conditionalFormatting>
  <conditionalFormatting sqref="A29:B29 D29 AA29:AG29">
    <cfRule type="cellIs" dxfId="16" priority="28" operator="between">
      <formula>$I$10</formula>
      <formula>$I$10</formula>
    </cfRule>
  </conditionalFormatting>
  <conditionalFormatting sqref="A29:B29 D29 AA29:AG29">
    <cfRule type="cellIs" dxfId="15" priority="29" operator="between">
      <formula>$I$9</formula>
      <formula>$I$9</formula>
    </cfRule>
  </conditionalFormatting>
  <conditionalFormatting sqref="A30:B30 D30 AA30:AG30">
    <cfRule type="cellIs" dxfId="14" priority="30" operator="between">
      <formula>$I$11</formula>
      <formula>$I$11</formula>
    </cfRule>
  </conditionalFormatting>
  <conditionalFormatting sqref="A30:B30 D30 AA30:AG30">
    <cfRule type="cellIs" dxfId="13" priority="31" operator="between">
      <formula>$I$10</formula>
      <formula>$I$10</formula>
    </cfRule>
  </conditionalFormatting>
  <conditionalFormatting sqref="A30:B30 D30 AA30:AG30">
    <cfRule type="cellIs" dxfId="12" priority="32" operator="between">
      <formula>$I$9</formula>
      <formula>$I$9</formula>
    </cfRule>
  </conditionalFormatting>
  <conditionalFormatting sqref="A33:B33 D33 AA33:AG33">
    <cfRule type="cellIs" dxfId="11" priority="33" operator="between">
      <formula>$I$11</formula>
      <formula>$I$11</formula>
    </cfRule>
  </conditionalFormatting>
  <conditionalFormatting sqref="A33:B33 D33 AA33:AG33">
    <cfRule type="cellIs" dxfId="10" priority="34" operator="between">
      <formula>$I$10</formula>
      <formula>$I$10</formula>
    </cfRule>
  </conditionalFormatting>
  <conditionalFormatting sqref="A33:B33 D33 AA33:AG33">
    <cfRule type="cellIs" dxfId="9" priority="35" operator="between">
      <formula>$I$9</formula>
      <formula>$I$9</formula>
    </cfRule>
  </conditionalFormatting>
  <conditionalFormatting sqref="C33">
    <cfRule type="cellIs" dxfId="8" priority="36" operator="between">
      <formula>$I$11</formula>
      <formula>$I$11</formula>
    </cfRule>
  </conditionalFormatting>
  <conditionalFormatting sqref="C33">
    <cfRule type="cellIs" dxfId="7" priority="37" operator="between">
      <formula>$I$10</formula>
      <formula>$I$10</formula>
    </cfRule>
  </conditionalFormatting>
  <conditionalFormatting sqref="C33">
    <cfRule type="cellIs" dxfId="6" priority="38" operator="between">
      <formula>$I$9</formula>
      <formula>$I$9</formula>
    </cfRule>
  </conditionalFormatting>
  <conditionalFormatting sqref="P24:Z27">
    <cfRule type="cellIs" dxfId="5" priority="39" operator="between">
      <formula>$I$11</formula>
      <formula>$I$11</formula>
    </cfRule>
  </conditionalFormatting>
  <conditionalFormatting sqref="P24:Z27">
    <cfRule type="cellIs" dxfId="4" priority="40" operator="between">
      <formula>$I$10</formula>
      <formula>$I$10</formula>
    </cfRule>
  </conditionalFormatting>
  <conditionalFormatting sqref="P24:Z27">
    <cfRule type="cellIs" dxfId="3" priority="41" operator="between">
      <formula>$I$9</formula>
      <formula>$I$9</formula>
    </cfRule>
  </conditionalFormatting>
  <conditionalFormatting sqref="E24:O33 P28:Z33">
    <cfRule type="cellIs" dxfId="2" priority="42" operator="between">
      <formula>$I$11</formula>
      <formula>$I$11</formula>
    </cfRule>
  </conditionalFormatting>
  <conditionalFormatting sqref="E24:O33 P28:Z33">
    <cfRule type="cellIs" dxfId="1" priority="43" operator="between">
      <formula>$I$10</formula>
      <formula>$I$10</formula>
    </cfRule>
  </conditionalFormatting>
  <conditionalFormatting sqref="E24:O33 P28:Z33">
    <cfRule type="cellIs" dxfId="0" priority="44" operator="between">
      <formula>$I$9</formula>
      <formula>$I$9</formula>
    </cfRule>
  </conditionalFormatting>
  <dataValidations count="2">
    <dataValidation type="list" allowBlank="1" showErrorMessage="1" sqref="A20:AA20" xr:uid="{00000000-0002-0000-0000-000000000000}">
      <formula1>$K$9:$K$10</formula1>
    </dataValidation>
    <dataValidation type="list" allowBlank="1" showErrorMessage="1" sqref="E24:Z33" xr:uid="{00000000-0002-0000-0000-000001000000}">
      <formula1>$I$9:$I$12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nawa</dc:creator>
  <cp:lastModifiedBy>nawa8</cp:lastModifiedBy>
  <dcterms:created xsi:type="dcterms:W3CDTF">2019-10-28T12:40:39Z</dcterms:created>
  <dcterms:modified xsi:type="dcterms:W3CDTF">2019-10-28T12:40:39Z</dcterms:modified>
</cp:coreProperties>
</file>