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livia\Documents\ocbio_dash\data\processed\"/>
    </mc:Choice>
  </mc:AlternateContent>
  <xr:revisionPtr revIDLastSave="0" documentId="8_{BFCF4E9B-A940-4E0E-B8AC-329BA347607B}" xr6:coauthVersionLast="47" xr6:coauthVersionMax="47" xr10:uidLastSave="{00000000-0000-0000-0000-000000000000}"/>
  <bookViews>
    <workbookView xWindow="855" yWindow="-15450" windowWidth="23280" windowHeight="14595" firstSheet="3" activeTab="6" xr2:uid="{00000000-000D-0000-FFFF-FFFF00000000}"/>
  </bookViews>
  <sheets>
    <sheet name="CORSIA_countries" sheetId="1" r:id="rId1"/>
    <sheet name="CORSIA_price" sheetId="2" r:id="rId2"/>
    <sheet name="CHINA_ETS" sheetId="3" r:id="rId3"/>
    <sheet name="Australia_ERF" sheetId="4" r:id="rId4"/>
    <sheet name="Australia_ERF_Quarter" sheetId="5" r:id="rId5"/>
    <sheet name="CaliforniaQuébec_Carbon" sheetId="6" r:id="rId6"/>
    <sheet name="EU_ETS_Carbon_permits" sheetId="7" r:id="rId7"/>
    <sheet name="RGGI_USD_Volume" sheetId="8" r:id="rId8"/>
    <sheet name="Data_Benchmarking _Registry" sheetId="9" r:id="rId9"/>
    <sheet name="Data_Benchmarking _Sector" sheetId="10" r:id="rId10"/>
    <sheet name="Data_Benchmarking _Region" sheetId="11" r:id="rId11"/>
  </sheets>
  <definedNames>
    <definedName name="_xlnm._FilterDatabase" localSheetId="0">CORSIA_countries!$A$1:$B$437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8" l="1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<sst xmlns="http://schemas.openxmlformats.org/spreadsheetml/2006/main" count="1148" uniqueCount="312">
  <si>
    <t>ANO</t>
  </si>
  <si>
    <t>REGIÃO</t>
  </si>
  <si>
    <t>VOLUME</t>
  </si>
  <si>
    <t>PREÇO</t>
  </si>
  <si>
    <t>Africa</t>
  </si>
  <si>
    <t>Asia</t>
  </si>
  <si>
    <t>Europa</t>
  </si>
  <si>
    <t xml:space="preserve">América Latina e Caribe </t>
  </si>
  <si>
    <t>América do Norte</t>
  </si>
  <si>
    <t>Oceania</t>
  </si>
  <si>
    <t>SETOR</t>
  </si>
  <si>
    <t>Agricultura</t>
  </si>
  <si>
    <t>Processos Químicos/Industria de Manufatura</t>
  </si>
  <si>
    <t>Eficiência Energética/Combustíveis</t>
  </si>
  <si>
    <t>Floresta e Uso do Solo</t>
  </si>
  <si>
    <t>Comunidade</t>
  </si>
  <si>
    <t>Outros</t>
  </si>
  <si>
    <t>Energia Renovável</t>
  </si>
  <si>
    <t>Transporte</t>
  </si>
  <si>
    <t>Resíduos</t>
  </si>
  <si>
    <t>Nome</t>
  </si>
  <si>
    <t>Implementação</t>
  </si>
  <si>
    <t>Setor</t>
  </si>
  <si>
    <t>Mecanismo</t>
  </si>
  <si>
    <t>Jurisdição</t>
  </si>
  <si>
    <t>Novos Projetos</t>
  </si>
  <si>
    <t>Alberta Emission Offset System</t>
  </si>
  <si>
    <t>Agriculture, CCS/CCU, Energy Efficiency, Forestry, Fugitive emissions, Industrial gases, Manufacturing, Renewable Energy, Waste</t>
  </si>
  <si>
    <t>Doméstico</t>
  </si>
  <si>
    <t>Alberta</t>
  </si>
  <si>
    <t>American Carbon Registry (ACR)</t>
  </si>
  <si>
    <t>Independente</t>
  </si>
  <si>
    <t>Australia Emission Reduction Fund</t>
  </si>
  <si>
    <t>Agriculture, Energy efficiency, Forestry, Fugitive emissions, Other land use, Transport, Waste</t>
  </si>
  <si>
    <t>Australia</t>
  </si>
  <si>
    <t>British Columbia Offset Program</t>
  </si>
  <si>
    <t>Energy efficiency, Forestry, Fuel switch, Waste</t>
  </si>
  <si>
    <t>Canada</t>
  </si>
  <si>
    <t>California Compliance Offset Regulations</t>
  </si>
  <si>
    <t>Agriculture, Forestry, Fugitive Emissions, Industrial gases</t>
  </si>
  <si>
    <t>United States</t>
  </si>
  <si>
    <t>Clean Development Mechanism (CDM)</t>
  </si>
  <si>
    <t>Internacional</t>
  </si>
  <si>
    <t>Climate Action Reserve (CAR)</t>
  </si>
  <si>
    <t>Fujian Forestry Offset Crediting Mechanism</t>
  </si>
  <si>
    <t>Forestry</t>
  </si>
  <si>
    <t>Fujian</t>
  </si>
  <si>
    <t>Global Carbon Council</t>
  </si>
  <si>
    <t>Gold Standard</t>
  </si>
  <si>
    <t>Guangdong Pu Hui Offset Crediting Mechanism</t>
  </si>
  <si>
    <t>Forestry, Renewable energy</t>
  </si>
  <si>
    <t>Guangdong</t>
  </si>
  <si>
    <t>J-Credit Scheme</t>
  </si>
  <si>
    <t>Forestry, energy efficiency, waste, renewable energy, industrial gases, agriculture, fuel switch, fugitive emissions, transport, manufacturing</t>
  </si>
  <si>
    <t>Japan</t>
  </si>
  <si>
    <t>Joint Crediting Mechanism</t>
  </si>
  <si>
    <t>Energy efficiency, Renewable energy, Transport</t>
  </si>
  <si>
    <t>Mongolia</t>
  </si>
  <si>
    <t>Plan Vivo</t>
  </si>
  <si>
    <t>Québec Offset Crediting Mechanism</t>
  </si>
  <si>
    <t>Industrial gases, Waste</t>
  </si>
  <si>
    <t>Republic of Korea Offset Credit Mechanism</t>
  </si>
  <si>
    <t>Energy efficiency, Industrial gases, Manufacturing, Renewable energy, Transport, Waste</t>
  </si>
  <si>
    <t>Korea</t>
  </si>
  <si>
    <t>RGGI CO2 Attestations Crediting Mechanism</t>
  </si>
  <si>
    <t>Waste</t>
  </si>
  <si>
    <t>Connecticut, Delaware, Maine, Maryland, Massachusetts, New Hampshire, New Jersey, New York, Pennsylvania, Rhode Island, Vermont, Virginia</t>
  </si>
  <si>
    <t>Saitama Forest Absorption Certification System</t>
  </si>
  <si>
    <t>Saitama</t>
  </si>
  <si>
    <t>Saitama Target Setting Emissions Trading System</t>
  </si>
  <si>
    <t>Renewable energy</t>
  </si>
  <si>
    <t>Spain FES-CO2 program</t>
  </si>
  <si>
    <t>Agriculture, industrial gases, energy efficiency, transport, waste, buildings, and fluorinated gases</t>
  </si>
  <si>
    <t>Spain</t>
  </si>
  <si>
    <t>Switzerland CO2 Attestations Crediting Mechanism</t>
  </si>
  <si>
    <t>Energy efficiency, Forestry, Fuel switch, Fugitive emissions, Industrial gases, Transport, Waste</t>
  </si>
  <si>
    <t>Switzerland</t>
  </si>
  <si>
    <t>Taiwan GHG Offset Management Program</t>
  </si>
  <si>
    <t>Energy efficiency, manufacturing, transport, fugitive emissions, waste</t>
  </si>
  <si>
    <t>Taiwan</t>
  </si>
  <si>
    <t>Thailand Voluntary Emission Reduction Program</t>
  </si>
  <si>
    <t>Energy efficiency, renewable energy, waste, transport, forestry, agriculture</t>
  </si>
  <si>
    <t>Thailand</t>
  </si>
  <si>
    <t>Tokyo Cap-and-Trade Program</t>
  </si>
  <si>
    <t>Energy efficiency, Renewable energy</t>
  </si>
  <si>
    <t>Tokyo</t>
  </si>
  <si>
    <t>VCS</t>
  </si>
  <si>
    <t>China GHG Voluntary Emission Reduction Program</t>
  </si>
  <si>
    <t>Energy efficiency, Forestry, Fuel switch, Renewable energy, Waste</t>
  </si>
  <si>
    <t>China</t>
  </si>
  <si>
    <t>DATA</t>
  </si>
  <si>
    <t>US$</t>
  </si>
  <si>
    <t>RECEITA</t>
  </si>
  <si>
    <t>EUR</t>
  </si>
  <si>
    <t>VOLUNTÁRIO</t>
  </si>
  <si>
    <t>MANDATÓRIO</t>
  </si>
  <si>
    <t>TOTAL</t>
  </si>
  <si>
    <t>T4/2012</t>
  </si>
  <si>
    <t>T1/2013</t>
  </si>
  <si>
    <t>T2/2013</t>
  </si>
  <si>
    <t>T3/2013</t>
  </si>
  <si>
    <t>T4/2013</t>
  </si>
  <si>
    <t>T1/2014</t>
  </si>
  <si>
    <t>T2/2014</t>
  </si>
  <si>
    <t>T3/2014</t>
  </si>
  <si>
    <t>T4/2014</t>
  </si>
  <si>
    <t>T1/2015</t>
  </si>
  <si>
    <t>T2/2015</t>
  </si>
  <si>
    <t>T3/2015</t>
  </si>
  <si>
    <t>T4/2015</t>
  </si>
  <si>
    <t>T1/2016</t>
  </si>
  <si>
    <t>T2/2016</t>
  </si>
  <si>
    <t>T3/2016</t>
  </si>
  <si>
    <t>T4/2016</t>
  </si>
  <si>
    <t>T1/2017</t>
  </si>
  <si>
    <t>T2/2017</t>
  </si>
  <si>
    <t>T3/2017</t>
  </si>
  <si>
    <t>T4/2017</t>
  </si>
  <si>
    <t>T1/2018</t>
  </si>
  <si>
    <t>T2/2018</t>
  </si>
  <si>
    <t>T3/2018</t>
  </si>
  <si>
    <t>T4/2018</t>
  </si>
  <si>
    <t>T1/2019</t>
  </si>
  <si>
    <t>T2/2019</t>
  </si>
  <si>
    <t>T3/2019</t>
  </si>
  <si>
    <t>T4/2019</t>
  </si>
  <si>
    <t>T1/2020</t>
  </si>
  <si>
    <t>T2/2020</t>
  </si>
  <si>
    <t>T3/2020</t>
  </si>
  <si>
    <t>T4/2020</t>
  </si>
  <si>
    <t>T1/2021</t>
  </si>
  <si>
    <t>T2/2021</t>
  </si>
  <si>
    <t>T3/2021</t>
  </si>
  <si>
    <t>T4/2021</t>
  </si>
  <si>
    <t>T1/2022</t>
  </si>
  <si>
    <t>T2/2022</t>
  </si>
  <si>
    <t>PROJETOS</t>
  </si>
  <si>
    <t>CRÉDITOS</t>
  </si>
  <si>
    <t>Shenzhen</t>
  </si>
  <si>
    <t>Shanghai</t>
  </si>
  <si>
    <t>Beijing</t>
  </si>
  <si>
    <t>Tianjin</t>
  </si>
  <si>
    <t>Hubei</t>
  </si>
  <si>
    <t>Chongqing</t>
  </si>
  <si>
    <t>Year</t>
  </si>
  <si>
    <t>Energy Efficiency /Fuel Switching </t>
  </si>
  <si>
    <t>Forestry and Land Use </t>
  </si>
  <si>
    <t>Renewable Energy </t>
  </si>
  <si>
    <t>Waste Disposal </t>
  </si>
  <si>
    <t>Other</t>
  </si>
  <si>
    <t>country</t>
  </si>
  <si>
    <t>year</t>
  </si>
  <si>
    <t>Afghanistan</t>
  </si>
  <si>
    <t>Albania</t>
  </si>
  <si>
    <t>Armenia</t>
  </si>
  <si>
    <t>Austria</t>
  </si>
  <si>
    <t>Azerbaijan</t>
  </si>
  <si>
    <t>Belgium</t>
  </si>
  <si>
    <t>Benin</t>
  </si>
  <si>
    <t>Bosnia and Herzegovina</t>
  </si>
  <si>
    <t>Botswana</t>
  </si>
  <si>
    <t>Bulgaria</t>
  </si>
  <si>
    <t>Burkina Faso</t>
  </si>
  <si>
    <t>Cameroon</t>
  </si>
  <si>
    <t>Costa Rica</t>
  </si>
  <si>
    <t>Côte d’Ivoire</t>
  </si>
  <si>
    <t>Croatia</t>
  </si>
  <si>
    <t>Cyprus</t>
  </si>
  <si>
    <t xml:space="preserve">Czechia </t>
  </si>
  <si>
    <t>Democratic Republic of the Congo</t>
  </si>
  <si>
    <t>Denmark</t>
  </si>
  <si>
    <t>Dominican Republic</t>
  </si>
  <si>
    <t>El Salvador</t>
  </si>
  <si>
    <t>Equatorial Guinea</t>
  </si>
  <si>
    <t>Estonia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</si>
  <si>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</si>
  <si>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</si>
  <si>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</si>
  <si>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</si>
  <si>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</si>
  <si>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</si>
  <si>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</si>
  <si>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</si>
  <si>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Guyana</t>
  </si>
  <si>
    <t>Honduras</t>
  </si>
  <si>
    <t>Hungary</t>
  </si>
  <si>
    <t>Iceland</t>
  </si>
  <si>
    <t>Indonesia</t>
  </si>
  <si>
    <t>Ireland</t>
  </si>
  <si>
    <t>Israel</t>
  </si>
  <si>
    <t>Italy</t>
  </si>
  <si>
    <t>Jamaica</t>
  </si>
  <si>
    <t>Kazakhstan</t>
  </si>
  <si>
    <t>Kenya</t>
  </si>
  <si>
    <t>Latvia</t>
  </si>
  <si>
    <t>Lithuania</t>
  </si>
  <si>
    <t>Luxembourg</t>
  </si>
  <si>
    <t>Madagascar</t>
  </si>
  <si>
    <t>Malaysia</t>
  </si>
  <si>
    <t>Malta</t>
  </si>
  <si>
    <t>Marshall Islands</t>
  </si>
  <si>
    <t>Mexico</t>
  </si>
  <si>
    <t>Monaco</t>
  </si>
  <si>
    <t>Montenegro</t>
  </si>
  <si>
    <t>Namibia</t>
  </si>
  <si>
    <t xml:space="preserve">Netherlands </t>
  </si>
  <si>
    <t xml:space="preserve">New Zealand </t>
  </si>
  <si>
    <t xml:space="preserve">Nigeria </t>
  </si>
  <si>
    <t xml:space="preserve">North Macedonia </t>
  </si>
  <si>
    <t xml:space="preserve">Norway </t>
  </si>
  <si>
    <t xml:space="preserve">Papua New Guinea </t>
  </si>
  <si>
    <t xml:space="preserve">Philippines </t>
  </si>
  <si>
    <t xml:space="preserve">Poland </t>
  </si>
  <si>
    <t xml:space="preserve">Portugal </t>
  </si>
  <si>
    <t xml:space="preserve">Qatar </t>
  </si>
  <si>
    <t xml:space="preserve">Republic of Korea </t>
  </si>
  <si>
    <t xml:space="preserve">Republic of Moldova </t>
  </si>
  <si>
    <t xml:space="preserve">Romania </t>
  </si>
  <si>
    <t xml:space="preserve">Rwanda </t>
  </si>
  <si>
    <t xml:space="preserve">San Marino </t>
  </si>
  <si>
    <t xml:space="preserve">Saudi Arabia </t>
  </si>
  <si>
    <t xml:space="preserve">Serbia </t>
  </si>
  <si>
    <t xml:space="preserve">Singapore </t>
  </si>
  <si>
    <t xml:space="preserve">Slovakia </t>
  </si>
  <si>
    <t xml:space="preserve">Slovenia </t>
  </si>
  <si>
    <t xml:space="preserve">Spain </t>
  </si>
  <si>
    <t>Sweden</t>
  </si>
  <si>
    <t xml:space="preserve">Switzerland </t>
  </si>
  <si>
    <t xml:space="preserve">Thailand </t>
  </si>
  <si>
    <t xml:space="preserve">Turkey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</si>
  <si>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</si>
  <si>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</si>
  <si>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</si>
  <si>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</si>
  <si>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Republic of Tanzania </t>
  </si>
  <si>
    <t xml:space="preserve">United States </t>
  </si>
  <si>
    <t>Zambia</t>
  </si>
  <si>
    <t xml:space="preserve">Bahamas </t>
  </si>
  <si>
    <t>Barbados</t>
  </si>
  <si>
    <t>Belize</t>
  </si>
  <si>
    <t>Cook Islands</t>
  </si>
  <si>
    <t>Czechia</t>
  </si>
  <si>
    <t>Gambia</t>
  </si>
  <si>
    <t>Grenada</t>
  </si>
  <si>
    <t>Kiribati</t>
  </si>
  <si>
    <t>Mali</t>
  </si>
  <si>
    <t>Nauru</t>
  </si>
  <si>
    <t>Norway</t>
  </si>
  <si>
    <t xml:space="preserve">Oman </t>
  </si>
  <si>
    <t>Palau</t>
  </si>
  <si>
    <t>San Marino</t>
  </si>
  <si>
    <t xml:space="preserve">Saint Kitts and Nevis </t>
  </si>
  <si>
    <t>Slovenia</t>
  </si>
  <si>
    <t xml:space="preserve">South Sudan  </t>
  </si>
  <si>
    <t>Suriname</t>
  </si>
  <si>
    <t xml:space="preserve">Tonga </t>
  </si>
  <si>
    <t>Trinidad and Tobago</t>
  </si>
  <si>
    <t>Tuvalu</t>
  </si>
  <si>
    <t xml:space="preserve">Uruguay </t>
  </si>
  <si>
    <t>Vanuatu</t>
  </si>
  <si>
    <t>Cambodia</t>
  </si>
  <si>
    <t>Cuba</t>
  </si>
  <si>
    <t>Iraq</t>
  </si>
  <si>
    <t>Maldives</t>
  </si>
  <si>
    <t>Micronesia (Federated States of)</t>
  </si>
  <si>
    <t>Saint Vincent and the Grenadines</t>
  </si>
  <si>
    <t>Timor-Leste</t>
  </si>
  <si>
    <t>Zimbabwe</t>
  </si>
  <si>
    <t>Antigua and Barbuda</t>
  </si>
  <si>
    <t>Bahamas</t>
  </si>
  <si>
    <t>Bahrain</t>
  </si>
  <si>
    <t>Côte d'Ivoire</t>
  </si>
  <si>
    <t>Ecuador</t>
  </si>
  <si>
    <t>Haiti</t>
  </si>
  <si>
    <t>Kuwait</t>
  </si>
  <si>
    <t>Malawi</t>
  </si>
  <si>
    <t>Mauritius</t>
  </si>
  <si>
    <t>Netherlands</t>
  </si>
  <si>
    <t>New Zealand</t>
  </si>
  <si>
    <t>Nigeria</t>
  </si>
  <si>
    <t>North Macedonia</t>
  </si>
  <si>
    <t>Oman</t>
  </si>
  <si>
    <t>Papua New Guinea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</si>
  <si>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</si>
  <si>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</si>
  <si>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</si>
  <si>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</si>
  <si>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</si>
  <si>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</si>
  <si>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</si>
  <si>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Rwanda</t>
  </si>
  <si>
    <t>Saint Kitts and Nevis</t>
  </si>
  <si>
    <t>Samoa</t>
  </si>
  <si>
    <t>Saudi Arabia</t>
  </si>
  <si>
    <t>Serbia</t>
  </si>
  <si>
    <t>Seychelles</t>
  </si>
  <si>
    <t>Sierra Leone</t>
  </si>
  <si>
    <t>Singapore</t>
  </si>
  <si>
    <t>Slovakia</t>
  </si>
  <si>
    <t>Solomon Islands</t>
  </si>
  <si>
    <t>South Sudan</t>
  </si>
  <si>
    <t>Tonga</t>
  </si>
  <si>
    <t>Türkiye</t>
  </si>
  <si>
    <t>Uganda</t>
  </si>
  <si>
    <t>Ukraine</t>
  </si>
  <si>
    <t>United Arab Emirates</t>
  </si>
  <si>
    <t>United Kingdom</t>
  </si>
  <si>
    <t>United Republic of Tanzania</t>
  </si>
  <si>
    <t>Uruguay</t>
  </si>
  <si>
    <t>Comoros</t>
  </si>
  <si>
    <t>Mauritania</t>
  </si>
  <si>
    <t>Saint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</si>
</sst>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17" fontId="1" fillId="0" borderId="1" xfId="0" applyNumberFormat="1" applyFont="1" applyBorder="1" applyAlignment="1">
      <alignment horizontal="left"/>
    </xf>
    <xf numFmtId="7" fontId="1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7" fontId="2" fillId="0" borderId="1" xfId="0" applyNumberFormat="1" applyFont="1" applyBorder="1" applyAlignment="1">
      <alignment horizontal="right"/>
    </xf>
    <xf numFmtId="17" fontId="0" fillId="0" borderId="0" xfId="0" applyNumberFormat="1"/>
    <xf numFmtId="7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7" displayName="Tabela7" ref="A1:B32" totalsRowShown="0">
  <autoFilter ref="A1:B32" xr:uid="{00000000-0009-0000-0100-000002000000}"/>
  <tableColumns count="2">
    <tableColumn id="1" xr3:uid="{00000000-0010-0000-0000-000001000000}" name="DATA"/>
    <tableColumn id="2" xr3:uid="{00000000-0010-0000-0000-000002000000}" name="US$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D57" totalsRowShown="0">
  <autoFilter ref="A1:D57" xr:uid="{00000000-0009-0000-0100-000001000000}"/>
  <tableColumns count="4">
    <tableColumn id="1" xr3:uid="{00000000-0010-0000-0100-000001000000}" name="DATA"/>
    <tableColumn id="2" xr3:uid="{00000000-0010-0000-0100-000002000000}" name="US$"/>
    <tableColumn id="3" xr3:uid="{00000000-0010-0000-0100-000003000000}" name="VOLUME"/>
    <tableColumn id="4" xr3:uid="{00000000-0010-0000-0100-000004000000}" name="RECEI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566"/>
  <sheetViews>
    <sheetView workbookViewId="0"/>
  </sheetViews>
  <sheetFormatPr defaultRowHeight="14.4" x14ac:dyDescent="0.3"/>
  <cols>
    <col min="1" max="1" width="28.44140625" bestFit="1" customWidth="1"/>
    <col min="2" max="2" width="5" style="7" bestFit="1" customWidth="1"/>
  </cols>
  <sheetData>
    <row r="1" spans="1:2" ht="18.75" customHeight="1" x14ac:dyDescent="0.3">
      <c r="A1" t="s">
        <v>150</v>
      </c>
      <c r="B1" s="7" t="s">
        <v>151</v>
      </c>
    </row>
    <row r="2" spans="1:2" ht="18.75" customHeight="1" x14ac:dyDescent="0.3">
      <c r="A2" s="19" t="s">
        <v>152</v>
      </c>
      <c r="B2" s="4">
        <v>2021</v>
      </c>
    </row>
    <row r="3" spans="1:2" ht="18.75" customHeight="1" x14ac:dyDescent="0.3">
      <c r="A3" s="19" t="s">
        <v>153</v>
      </c>
      <c r="B3" s="4">
        <v>2021</v>
      </c>
    </row>
    <row r="4" spans="1:2" ht="18.75" customHeight="1" x14ac:dyDescent="0.3">
      <c r="A4" s="19" t="s">
        <v>154</v>
      </c>
      <c r="B4" s="4">
        <v>2021</v>
      </c>
    </row>
    <row r="5" spans="1:2" ht="18.75" customHeight="1" x14ac:dyDescent="0.3">
      <c r="A5" s="19" t="s">
        <v>34</v>
      </c>
      <c r="B5" s="4">
        <v>2021</v>
      </c>
    </row>
    <row r="6" spans="1:2" ht="18.75" customHeight="1" x14ac:dyDescent="0.3">
      <c r="A6" s="19" t="s">
        <v>155</v>
      </c>
      <c r="B6" s="4">
        <v>2021</v>
      </c>
    </row>
    <row r="7" spans="1:2" ht="18.75" customHeight="1" x14ac:dyDescent="0.3">
      <c r="A7" s="19" t="s">
        <v>156</v>
      </c>
      <c r="B7" s="4">
        <v>2021</v>
      </c>
    </row>
    <row r="8" spans="1:2" ht="18.75" customHeight="1" x14ac:dyDescent="0.3">
      <c r="A8" s="19" t="s">
        <v>157</v>
      </c>
      <c r="B8" s="4">
        <v>2021</v>
      </c>
    </row>
    <row r="9" spans="1:2" ht="18.75" customHeight="1" x14ac:dyDescent="0.3">
      <c r="A9" s="19" t="s">
        <v>158</v>
      </c>
      <c r="B9" s="4">
        <v>2021</v>
      </c>
    </row>
    <row r="10" spans="1:2" ht="18.75" customHeight="1" x14ac:dyDescent="0.3">
      <c r="A10" s="19" t="s">
        <v>159</v>
      </c>
      <c r="B10" s="4">
        <v>2021</v>
      </c>
    </row>
    <row r="11" spans="1:2" ht="18.75" customHeight="1" x14ac:dyDescent="0.3">
      <c r="A11" s="19" t="s">
        <v>160</v>
      </c>
      <c r="B11" s="4">
        <v>2021</v>
      </c>
    </row>
    <row r="12" spans="1:2" ht="18.75" customHeight="1" x14ac:dyDescent="0.3">
      <c r="A12" s="19" t="s">
        <v>161</v>
      </c>
      <c r="B12" s="4">
        <v>2021</v>
      </c>
    </row>
    <row r="13" spans="1:2" ht="18.75" customHeight="1" x14ac:dyDescent="0.3">
      <c r="A13" s="19" t="s">
        <v>162</v>
      </c>
      <c r="B13" s="4">
        <v>2021</v>
      </c>
    </row>
    <row r="14" spans="1:2" ht="18.75" customHeight="1" x14ac:dyDescent="0.3">
      <c r="A14" s="19" t="s">
        <v>163</v>
      </c>
      <c r="B14" s="4">
        <v>2021</v>
      </c>
    </row>
    <row r="15" spans="1:2" ht="18.75" customHeight="1" x14ac:dyDescent="0.3">
      <c r="A15" s="19" t="s">
        <v>37</v>
      </c>
      <c r="B15" s="4">
        <v>2021</v>
      </c>
    </row>
    <row r="16" spans="1:2" ht="18.75" customHeight="1" x14ac:dyDescent="0.3">
      <c r="A16" s="19" t="s">
        <v>164</v>
      </c>
      <c r="B16" s="4">
        <v>2021</v>
      </c>
    </row>
    <row r="17" spans="1:2" ht="18.75" customHeight="1" x14ac:dyDescent="0.3">
      <c r="A17" s="19" t="s">
        <v>165</v>
      </c>
      <c r="B17" s="4">
        <v>2021</v>
      </c>
    </row>
    <row r="18" spans="1:2" ht="18.75" customHeight="1" x14ac:dyDescent="0.3">
      <c r="A18" s="19" t="s">
        <v>166</v>
      </c>
      <c r="B18" s="4">
        <v>2021</v>
      </c>
    </row>
    <row r="19" spans="1:2" ht="18.75" customHeight="1" x14ac:dyDescent="0.3">
      <c r="A19" s="19" t="s">
        <v>167</v>
      </c>
      <c r="B19" s="4">
        <v>2021</v>
      </c>
    </row>
    <row r="20" spans="1:2" ht="18.75" customHeight="1" x14ac:dyDescent="0.3">
      <c r="A20" s="19" t="s">
        <v>168</v>
      </c>
      <c r="B20" s="4">
        <v>2021</v>
      </c>
    </row>
    <row r="21" spans="1:2" ht="18.75" customHeight="1" x14ac:dyDescent="0.3">
      <c r="A21" s="19" t="s">
        <v>169</v>
      </c>
      <c r="B21" s="4">
        <v>2021</v>
      </c>
    </row>
    <row r="22" spans="1:2" ht="18.75" customHeight="1" x14ac:dyDescent="0.3">
      <c r="A22" s="19" t="s">
        <v>170</v>
      </c>
      <c r="B22" s="4">
        <v>2021</v>
      </c>
    </row>
    <row r="23" spans="1:2" ht="18.75" customHeight="1" x14ac:dyDescent="0.3">
      <c r="A23" s="19" t="s">
        <v>171</v>
      </c>
      <c r="B23" s="4">
        <v>2021</v>
      </c>
    </row>
    <row r="24" spans="1:2" ht="18.75" customHeight="1" x14ac:dyDescent="0.3">
      <c r="A24" s="19" t="s">
        <v>172</v>
      </c>
      <c r="B24" s="4">
        <v>2021</v>
      </c>
    </row>
    <row r="25" spans="1:2" ht="18.75" customHeight="1" x14ac:dyDescent="0.3">
      <c r="A25" s="19" t="s">
        <v>173</v>
      </c>
      <c r="B25" s="4">
        <v>2021</v>
      </c>
    </row>
    <row r="26" spans="1:2" ht="18.75" customHeight="1" x14ac:dyDescent="0.3">
      <c r="A26" s="19" t="s">
        <v>174</v>
      </c>
      <c r="B26" s="4">
        <v>2021</v>
      </c>
    </row>
    <row r="27" spans="1:2" ht="18.75" customHeight="1" x14ac:dyDescent="0.3">
      <c r="A27" s="19" t="s">
        <v>175</v>
      </c>
      <c r="B27" s="4">
        <v>2021</v>
      </c>
    </row>
    <row r="28" spans="1:2" ht="18.75" customHeight="1" x14ac:dyDescent="0.3">
      <c r="A28" s="19" t="s">
        <v>176</v>
      </c>
      <c r="B28" s="4">
        <v>2021</v>
      </c>
    </row>
    <row r="29" spans="1:2" ht="18.75" customHeight="1" x14ac:dyDescent="0.3">
      <c r="A29" s="19" t="s">
        <v>177</v>
      </c>
      <c r="B29" s="4">
        <v>2021</v>
      </c>
    </row>
    <row r="30" spans="1:2" ht="18.75" customHeight="1" x14ac:dyDescent="0.3">
      <c r="A30" s="19" t="s">
        <v>178</v>
      </c>
      <c r="B30" s="4">
        <v>2021</v>
      </c>
    </row>
    <row r="31" spans="1:2" ht="18.75" customHeight="1" x14ac:dyDescent="0.3">
      <c r="A31" s="19" t="s">
        <v>179</v>
      </c>
      <c r="B31" s="4">
        <v>2021</v>
      </c>
    </row>
    <row r="32" spans="1:2" ht="18.75" customHeight="1" x14ac:dyDescent="0.3">
      <c r="A32" s="19" t="s">
        <v>180</v>
      </c>
      <c r="B32" s="4">
        <v>2021</v>
      </c>
    </row>
    <row r="33" spans="1:2" ht="18.75" customHeight="1" x14ac:dyDescent="0.3">
      <c r="A33" s="19" t="s">
        <v>181</v>
      </c>
      <c r="B33" s="4">
        <v>2021</v>
      </c>
    </row>
    <row r="34" spans="1:2" ht="18.75" customHeight="1" x14ac:dyDescent="0.3">
      <c r="A34" s="19" t="s">
        <v>182</v>
      </c>
      <c r="B34" s="4">
        <v>2021</v>
      </c>
    </row>
    <row r="35" spans="1:2" ht="18.75" customHeight="1" x14ac:dyDescent="0.3">
      <c r="A35" s="19" t="s">
        <v>183</v>
      </c>
      <c r="B35" s="4">
        <v>2021</v>
      </c>
    </row>
    <row r="36" spans="1:2" ht="18.75" customHeight="1" x14ac:dyDescent="0.3">
      <c r="A36" s="19" t="s">
        <v>184</v>
      </c>
      <c r="B36" s="4">
        <v>2021</v>
      </c>
    </row>
    <row r="37" spans="1:2" ht="18.75" customHeight="1" x14ac:dyDescent="0.3">
      <c r="A37" s="19" t="s">
        <v>185</v>
      </c>
      <c r="B37" s="4">
        <v>2021</v>
      </c>
    </row>
    <row r="38" spans="1:2" ht="18.75" customHeight="1" x14ac:dyDescent="0.3">
      <c r="A38" s="19" t="s">
        <v>186</v>
      </c>
      <c r="B38" s="4">
        <v>2021</v>
      </c>
    </row>
    <row r="39" spans="1:2" ht="18.75" customHeight="1" x14ac:dyDescent="0.3">
      <c r="A39" s="19" t="s">
        <v>187</v>
      </c>
      <c r="B39" s="4">
        <v>2021</v>
      </c>
    </row>
    <row r="40" spans="1:2" ht="18.75" customHeight="1" x14ac:dyDescent="0.3">
      <c r="A40" s="19" t="s">
        <v>188</v>
      </c>
      <c r="B40" s="4">
        <v>2021</v>
      </c>
    </row>
    <row r="41" spans="1:2" ht="18.75" customHeight="1" x14ac:dyDescent="0.3">
      <c r="A41" s="19" t="s">
        <v>189</v>
      </c>
      <c r="B41" s="4">
        <v>2021</v>
      </c>
    </row>
    <row r="42" spans="1:2" ht="18.75" customHeight="1" x14ac:dyDescent="0.3">
      <c r="A42" s="19" t="s">
        <v>190</v>
      </c>
      <c r="B42" s="4">
        <v>2021</v>
      </c>
    </row>
    <row r="43" spans="1:2" ht="18.75" customHeight="1" x14ac:dyDescent="0.3">
      <c r="A43" s="19" t="s">
        <v>191</v>
      </c>
      <c r="B43" s="4">
        <v>2021</v>
      </c>
    </row>
    <row r="44" spans="1:2" ht="18.75" customHeight="1" x14ac:dyDescent="0.3">
      <c r="A44" s="19" t="s">
        <v>54</v>
      </c>
      <c r="B44" s="4">
        <v>2021</v>
      </c>
    </row>
    <row r="45" spans="1:2" ht="18.75" customHeight="1" x14ac:dyDescent="0.3">
      <c r="A45" s="19" t="s">
        <v>192</v>
      </c>
      <c r="B45" s="4">
        <v>2021</v>
      </c>
    </row>
    <row r="46" spans="1:2" ht="18.75" customHeight="1" x14ac:dyDescent="0.3">
      <c r="A46" s="19" t="s">
        <v>193</v>
      </c>
      <c r="B46" s="4">
        <v>2021</v>
      </c>
    </row>
    <row r="47" spans="1:2" ht="18.75" customHeight="1" x14ac:dyDescent="0.3">
      <c r="A47" s="19" t="s">
        <v>194</v>
      </c>
      <c r="B47" s="4">
        <v>2021</v>
      </c>
    </row>
    <row r="48" spans="1:2" ht="18.75" customHeight="1" x14ac:dyDescent="0.3">
      <c r="A48" s="19" t="s">
        <v>195</v>
      </c>
      <c r="B48" s="4">
        <v>2021</v>
      </c>
    </row>
    <row r="49" spans="1:2" ht="18.75" customHeight="1" x14ac:dyDescent="0.3">
      <c r="A49" s="19" t="s">
        <v>196</v>
      </c>
      <c r="B49" s="4">
        <v>2021</v>
      </c>
    </row>
    <row r="50" spans="1:2" ht="18.75" customHeight="1" x14ac:dyDescent="0.3">
      <c r="A50" s="19" t="s">
        <v>197</v>
      </c>
      <c r="B50" s="4">
        <v>2021</v>
      </c>
    </row>
    <row r="51" spans="1:2" ht="18.75" customHeight="1" x14ac:dyDescent="0.3">
      <c r="A51" s="19" t="s">
        <v>198</v>
      </c>
      <c r="B51" s="4">
        <v>2021</v>
      </c>
    </row>
    <row r="52" spans="1:2" ht="18.75" customHeight="1" x14ac:dyDescent="0.3">
      <c r="A52" s="19" t="s">
        <v>199</v>
      </c>
      <c r="B52" s="4">
        <v>2021</v>
      </c>
    </row>
    <row r="53" spans="1:2" ht="18.75" customHeight="1" x14ac:dyDescent="0.3">
      <c r="A53" s="19" t="s">
        <v>200</v>
      </c>
      <c r="B53" s="4">
        <v>2021</v>
      </c>
    </row>
    <row r="54" spans="1:2" ht="18.75" customHeight="1" x14ac:dyDescent="0.3">
      <c r="A54" s="19" t="s">
        <v>201</v>
      </c>
      <c r="B54" s="4">
        <v>2021</v>
      </c>
    </row>
    <row r="55" spans="1:2" ht="18.75" customHeight="1" x14ac:dyDescent="0.3">
      <c r="A55" s="19" t="s">
        <v>202</v>
      </c>
      <c r="B55" s="4">
        <v>2021</v>
      </c>
    </row>
    <row r="56" spans="1:2" ht="18.75" customHeight="1" x14ac:dyDescent="0.3">
      <c r="A56" s="19" t="s">
        <v>203</v>
      </c>
      <c r="B56" s="4">
        <v>2021</v>
      </c>
    </row>
    <row r="57" spans="1:2" ht="18.75" customHeight="1" x14ac:dyDescent="0.3">
      <c r="A57" s="19" t="s">
        <v>204</v>
      </c>
      <c r="B57" s="4">
        <v>2021</v>
      </c>
    </row>
    <row r="58" spans="1:2" ht="18.75" customHeight="1" x14ac:dyDescent="0.3">
      <c r="A58" s="19" t="s">
        <v>205</v>
      </c>
      <c r="B58" s="4">
        <v>2021</v>
      </c>
    </row>
    <row r="59" spans="1:2" ht="18.75" customHeight="1" x14ac:dyDescent="0.3">
      <c r="A59" s="19" t="s">
        <v>206</v>
      </c>
      <c r="B59" s="4">
        <v>2021</v>
      </c>
    </row>
    <row r="60" spans="1:2" ht="18.75" customHeight="1" x14ac:dyDescent="0.3">
      <c r="A60" s="19" t="s">
        <v>207</v>
      </c>
      <c r="B60" s="4">
        <v>2021</v>
      </c>
    </row>
    <row r="61" spans="1:2" ht="18.75" customHeight="1" x14ac:dyDescent="0.3">
      <c r="A61" s="19" t="s">
        <v>208</v>
      </c>
      <c r="B61" s="4">
        <v>2021</v>
      </c>
    </row>
    <row r="62" spans="1:2" ht="18.75" customHeight="1" x14ac:dyDescent="0.3">
      <c r="A62" s="19" t="s">
        <v>209</v>
      </c>
      <c r="B62" s="4">
        <v>2021</v>
      </c>
    </row>
    <row r="63" spans="1:2" ht="18.75" customHeight="1" x14ac:dyDescent="0.3">
      <c r="A63" s="19" t="s">
        <v>210</v>
      </c>
      <c r="B63" s="4">
        <v>2021</v>
      </c>
    </row>
    <row r="64" spans="1:2" ht="18.75" customHeight="1" x14ac:dyDescent="0.3">
      <c r="A64" s="19" t="s">
        <v>211</v>
      </c>
      <c r="B64" s="4">
        <v>2021</v>
      </c>
    </row>
    <row r="65" spans="1:2" ht="18.75" customHeight="1" x14ac:dyDescent="0.3">
      <c r="A65" s="19" t="s">
        <v>212</v>
      </c>
      <c r="B65" s="4">
        <v>2021</v>
      </c>
    </row>
    <row r="66" spans="1:2" ht="18.75" customHeight="1" x14ac:dyDescent="0.3">
      <c r="A66" s="19" t="s">
        <v>213</v>
      </c>
      <c r="B66" s="4">
        <v>2021</v>
      </c>
    </row>
    <row r="67" spans="1:2" ht="18.75" customHeight="1" x14ac:dyDescent="0.3">
      <c r="A67" s="19" t="s">
        <v>214</v>
      </c>
      <c r="B67" s="4">
        <v>2021</v>
      </c>
    </row>
    <row r="68" spans="1:2" ht="18.75" customHeight="1" x14ac:dyDescent="0.3">
      <c r="A68" s="19" t="s">
        <v>215</v>
      </c>
      <c r="B68" s="4">
        <v>2021</v>
      </c>
    </row>
    <row r="69" spans="1:2" ht="18.75" customHeight="1" x14ac:dyDescent="0.3">
      <c r="A69" s="19" t="s">
        <v>216</v>
      </c>
      <c r="B69" s="4">
        <v>2021</v>
      </c>
    </row>
    <row r="70" spans="1:2" ht="18.75" customHeight="1" x14ac:dyDescent="0.3">
      <c r="A70" s="19" t="s">
        <v>217</v>
      </c>
      <c r="B70" s="4">
        <v>2021</v>
      </c>
    </row>
    <row r="71" spans="1:2" ht="18.75" customHeight="1" x14ac:dyDescent="0.3">
      <c r="A71" s="19" t="s">
        <v>218</v>
      </c>
      <c r="B71" s="4">
        <v>2021</v>
      </c>
    </row>
    <row r="72" spans="1:2" ht="18.75" customHeight="1" x14ac:dyDescent="0.3">
      <c r="A72" s="19" t="s">
        <v>219</v>
      </c>
      <c r="B72" s="4">
        <v>2021</v>
      </c>
    </row>
    <row r="73" spans="1:2" ht="18.75" customHeight="1" x14ac:dyDescent="0.3">
      <c r="A73" s="19" t="s">
        <v>220</v>
      </c>
      <c r="B73" s="4">
        <v>2021</v>
      </c>
    </row>
    <row r="74" spans="1:2" ht="18.75" customHeight="1" x14ac:dyDescent="0.3">
      <c r="A74" s="19" t="s">
        <v>221</v>
      </c>
      <c r="B74" s="4">
        <v>2021</v>
      </c>
    </row>
    <row r="75" spans="1:2" ht="18.75" customHeight="1" x14ac:dyDescent="0.3">
      <c r="A75" s="19" t="s">
        <v>222</v>
      </c>
      <c r="B75" s="4">
        <v>2021</v>
      </c>
    </row>
    <row r="76" spans="1:2" ht="18.75" customHeight="1" x14ac:dyDescent="0.3">
      <c r="A76" s="19" t="s">
        <v>223</v>
      </c>
      <c r="B76" s="4">
        <v>2021</v>
      </c>
    </row>
    <row r="77" spans="1:2" ht="18.75" customHeight="1" x14ac:dyDescent="0.3">
      <c r="A77" s="19" t="s">
        <v>224</v>
      </c>
      <c r="B77" s="4">
        <v>2021</v>
      </c>
    </row>
    <row r="78" spans="1:2" ht="18.75" customHeight="1" x14ac:dyDescent="0.3">
      <c r="A78" s="19" t="s">
        <v>225</v>
      </c>
      <c r="B78" s="4">
        <v>2021</v>
      </c>
    </row>
    <row r="79" spans="1:2" ht="18.75" customHeight="1" x14ac:dyDescent="0.3">
      <c r="A79" s="19" t="s">
        <v>226</v>
      </c>
      <c r="B79" s="4">
        <v>2021</v>
      </c>
    </row>
    <row r="80" spans="1:2" ht="18.75" customHeight="1" x14ac:dyDescent="0.3">
      <c r="A80" s="19" t="s">
        <v>227</v>
      </c>
      <c r="B80" s="4">
        <v>2021</v>
      </c>
    </row>
    <row r="81" spans="1:2" ht="18.75" customHeight="1" x14ac:dyDescent="0.3">
      <c r="A81" s="19" t="s">
        <v>228</v>
      </c>
      <c r="B81" s="4">
        <v>2021</v>
      </c>
    </row>
    <row r="82" spans="1:2" ht="18.75" customHeight="1" x14ac:dyDescent="0.3">
      <c r="A82" s="19" t="s">
        <v>229</v>
      </c>
      <c r="B82" s="4">
        <v>2021</v>
      </c>
    </row>
    <row r="83" spans="1:2" ht="18.75" customHeight="1" x14ac:dyDescent="0.3">
      <c r="A83" s="19" t="s">
        <v>230</v>
      </c>
      <c r="B83" s="4">
        <v>2021</v>
      </c>
    </row>
    <row r="84" spans="1:2" ht="18.75" customHeight="1" x14ac:dyDescent="0.3">
      <c r="A84" s="19" t="s">
        <v>231</v>
      </c>
      <c r="B84" s="4">
        <v>2021</v>
      </c>
    </row>
    <row r="85" spans="1:2" ht="18.75" customHeight="1" x14ac:dyDescent="0.3">
      <c r="A85" s="19" t="s">
        <v>232</v>
      </c>
      <c r="B85" s="4">
        <v>2021</v>
      </c>
    </row>
    <row r="86" spans="1:2" ht="18.75" customHeight="1" x14ac:dyDescent="0.3">
      <c r="A86" s="19" t="s">
        <v>233</v>
      </c>
      <c r="B86" s="4">
        <v>2021</v>
      </c>
    </row>
    <row r="87" spans="1:2" ht="18.75" customHeight="1" x14ac:dyDescent="0.3">
      <c r="A87" s="19" t="s">
        <v>234</v>
      </c>
      <c r="B87" s="4">
        <v>2021</v>
      </c>
    </row>
    <row r="88" spans="1:2" ht="18.75" customHeight="1" x14ac:dyDescent="0.3">
      <c r="A88" s="19" t="s">
        <v>235</v>
      </c>
      <c r="B88" s="4">
        <v>2021</v>
      </c>
    </row>
    <row r="89" spans="1:2" ht="18.75" customHeight="1" x14ac:dyDescent="0.3">
      <c r="A89" t="s">
        <v>236</v>
      </c>
      <c r="B89" s="4">
        <v>2021</v>
      </c>
    </row>
    <row r="90" spans="1:2" ht="18.75" customHeight="1" x14ac:dyDescent="0.3">
      <c r="A90" s="19" t="s">
        <v>152</v>
      </c>
      <c r="B90" s="4">
        <v>2022</v>
      </c>
    </row>
    <row r="91" spans="1:2" ht="18.75" customHeight="1" x14ac:dyDescent="0.3">
      <c r="A91" s="19" t="s">
        <v>153</v>
      </c>
      <c r="B91" s="4">
        <v>2022</v>
      </c>
    </row>
    <row r="92" spans="1:2" ht="18.75" customHeight="1" x14ac:dyDescent="0.3">
      <c r="A92" s="19" t="s">
        <v>154</v>
      </c>
      <c r="B92" s="4">
        <v>2022</v>
      </c>
    </row>
    <row r="93" spans="1:2" ht="18.75" customHeight="1" x14ac:dyDescent="0.3">
      <c r="A93" s="19" t="s">
        <v>34</v>
      </c>
      <c r="B93" s="4">
        <v>2022</v>
      </c>
    </row>
    <row r="94" spans="1:2" ht="18.75" customHeight="1" x14ac:dyDescent="0.3">
      <c r="A94" s="19" t="s">
        <v>155</v>
      </c>
      <c r="B94" s="4">
        <v>2022</v>
      </c>
    </row>
    <row r="95" spans="1:2" ht="18.75" customHeight="1" x14ac:dyDescent="0.3">
      <c r="A95" s="19" t="s">
        <v>156</v>
      </c>
      <c r="B95" s="4">
        <v>2022</v>
      </c>
    </row>
    <row r="96" spans="1:2" ht="18.75" customHeight="1" x14ac:dyDescent="0.3">
      <c r="A96" s="19" t="s">
        <v>237</v>
      </c>
      <c r="B96" s="4">
        <v>2022</v>
      </c>
    </row>
    <row r="97" spans="1:2" ht="18.75" customHeight="1" x14ac:dyDescent="0.3">
      <c r="A97" s="19" t="s">
        <v>238</v>
      </c>
      <c r="B97" s="4">
        <v>2022</v>
      </c>
    </row>
    <row r="98" spans="1:2" ht="18.75" customHeight="1" x14ac:dyDescent="0.3">
      <c r="A98" s="19" t="s">
        <v>157</v>
      </c>
      <c r="B98" s="4">
        <v>2022</v>
      </c>
    </row>
    <row r="99" spans="1:2" ht="18.75" customHeight="1" x14ac:dyDescent="0.3">
      <c r="A99" s="19" t="s">
        <v>239</v>
      </c>
      <c r="B99" s="4">
        <v>2022</v>
      </c>
    </row>
    <row r="100" spans="1:2" ht="18.75" customHeight="1" x14ac:dyDescent="0.3">
      <c r="A100" s="19" t="s">
        <v>158</v>
      </c>
      <c r="B100" s="4">
        <v>2022</v>
      </c>
    </row>
    <row r="101" spans="1:2" ht="18.75" customHeight="1" x14ac:dyDescent="0.3">
      <c r="A101" s="19" t="s">
        <v>159</v>
      </c>
      <c r="B101" s="4">
        <v>2022</v>
      </c>
    </row>
    <row r="102" spans="1:2" ht="18.75" customHeight="1" x14ac:dyDescent="0.3">
      <c r="A102" s="19" t="s">
        <v>160</v>
      </c>
      <c r="B102" s="4">
        <v>2022</v>
      </c>
    </row>
    <row r="103" spans="1:2" ht="18.75" customHeight="1" x14ac:dyDescent="0.3">
      <c r="A103" s="19" t="s">
        <v>161</v>
      </c>
      <c r="B103" s="4">
        <v>2022</v>
      </c>
    </row>
    <row r="104" spans="1:2" ht="18.75" customHeight="1" x14ac:dyDescent="0.3">
      <c r="A104" s="19" t="s">
        <v>162</v>
      </c>
      <c r="B104" s="4">
        <v>2022</v>
      </c>
    </row>
    <row r="105" spans="1:2" ht="18.75" customHeight="1" x14ac:dyDescent="0.3">
      <c r="A105" s="19" t="s">
        <v>163</v>
      </c>
      <c r="B105" s="4">
        <v>2022</v>
      </c>
    </row>
    <row r="106" spans="1:2" ht="18.75" customHeight="1" x14ac:dyDescent="0.3">
      <c r="A106" s="19" t="s">
        <v>37</v>
      </c>
      <c r="B106" s="4">
        <v>2022</v>
      </c>
    </row>
    <row r="107" spans="1:2" ht="18.75" customHeight="1" x14ac:dyDescent="0.3">
      <c r="A107" s="19" t="s">
        <v>240</v>
      </c>
      <c r="B107" s="4">
        <v>2022</v>
      </c>
    </row>
    <row r="108" spans="1:2" ht="18.75" customHeight="1" x14ac:dyDescent="0.3">
      <c r="A108" s="19" t="s">
        <v>164</v>
      </c>
      <c r="B108" s="4">
        <v>2022</v>
      </c>
    </row>
    <row r="109" spans="1:2" ht="18.75" customHeight="1" x14ac:dyDescent="0.3">
      <c r="A109" s="19" t="s">
        <v>165</v>
      </c>
      <c r="B109" s="4">
        <v>2022</v>
      </c>
    </row>
    <row r="110" spans="1:2" ht="18.75" customHeight="1" x14ac:dyDescent="0.3">
      <c r="A110" s="19" t="s">
        <v>166</v>
      </c>
      <c r="B110" s="4">
        <v>2022</v>
      </c>
    </row>
    <row r="111" spans="1:2" ht="18.75" customHeight="1" x14ac:dyDescent="0.3">
      <c r="A111" s="19" t="s">
        <v>167</v>
      </c>
      <c r="B111" s="4">
        <v>2022</v>
      </c>
    </row>
    <row r="112" spans="1:2" ht="18.75" customHeight="1" x14ac:dyDescent="0.3">
      <c r="A112" s="19" t="s">
        <v>241</v>
      </c>
      <c r="B112" s="4">
        <v>2022</v>
      </c>
    </row>
    <row r="113" spans="1:2" ht="18.75" customHeight="1" x14ac:dyDescent="0.3">
      <c r="A113" s="19" t="s">
        <v>169</v>
      </c>
      <c r="B113" s="4">
        <v>2022</v>
      </c>
    </row>
    <row r="114" spans="1:2" ht="18.75" customHeight="1" x14ac:dyDescent="0.3">
      <c r="A114" s="19" t="s">
        <v>170</v>
      </c>
      <c r="B114" s="4">
        <v>2022</v>
      </c>
    </row>
    <row r="115" spans="1:2" ht="18.75" customHeight="1" x14ac:dyDescent="0.3">
      <c r="A115" s="19" t="s">
        <v>171</v>
      </c>
      <c r="B115" s="4">
        <v>2022</v>
      </c>
    </row>
    <row r="116" spans="1:2" ht="18.75" customHeight="1" x14ac:dyDescent="0.3">
      <c r="A116" s="19" t="s">
        <v>172</v>
      </c>
      <c r="B116" s="4">
        <v>2022</v>
      </c>
    </row>
    <row r="117" spans="1:2" ht="18.75" customHeight="1" x14ac:dyDescent="0.3">
      <c r="A117" s="19" t="s">
        <v>173</v>
      </c>
      <c r="B117" s="4">
        <v>2022</v>
      </c>
    </row>
    <row r="118" spans="1:2" ht="18.75" customHeight="1" x14ac:dyDescent="0.3">
      <c r="A118" s="19" t="s">
        <v>174</v>
      </c>
      <c r="B118" s="4">
        <v>2022</v>
      </c>
    </row>
    <row r="119" spans="1:2" ht="18.75" customHeight="1" x14ac:dyDescent="0.3">
      <c r="A119" s="19" t="s">
        <v>175</v>
      </c>
      <c r="B119" s="4">
        <v>2022</v>
      </c>
    </row>
    <row r="120" spans="1:2" ht="18.75" customHeight="1" x14ac:dyDescent="0.3">
      <c r="A120" s="19" t="s">
        <v>176</v>
      </c>
      <c r="B120" s="4">
        <v>2022</v>
      </c>
    </row>
    <row r="121" spans="1:2" ht="18.75" customHeight="1" x14ac:dyDescent="0.3">
      <c r="A121" s="19" t="s">
        <v>177</v>
      </c>
      <c r="B121" s="4">
        <v>2022</v>
      </c>
    </row>
    <row r="122" spans="1:2" ht="18.75" customHeight="1" x14ac:dyDescent="0.3">
      <c r="A122" s="19" t="s">
        <v>242</v>
      </c>
      <c r="B122" s="4">
        <v>2022</v>
      </c>
    </row>
    <row r="123" spans="1:2" ht="18.75" customHeight="1" x14ac:dyDescent="0.3">
      <c r="A123" s="19" t="s">
        <v>178</v>
      </c>
      <c r="B123" s="4">
        <v>2022</v>
      </c>
    </row>
    <row r="124" spans="1:2" ht="18.75" customHeight="1" x14ac:dyDescent="0.3">
      <c r="A124" s="19" t="s">
        <v>179</v>
      </c>
      <c r="B124" s="4">
        <v>2022</v>
      </c>
    </row>
    <row r="125" spans="1:2" ht="18.75" customHeight="1" x14ac:dyDescent="0.3">
      <c r="A125" s="19" t="s">
        <v>180</v>
      </c>
      <c r="B125" s="4">
        <v>2022</v>
      </c>
    </row>
    <row r="126" spans="1:2" ht="18.75" customHeight="1" x14ac:dyDescent="0.3">
      <c r="A126" s="19" t="s">
        <v>181</v>
      </c>
      <c r="B126" s="4">
        <v>2022</v>
      </c>
    </row>
    <row r="127" spans="1:2" ht="18.75" customHeight="1" x14ac:dyDescent="0.3">
      <c r="A127" s="19" t="s">
        <v>243</v>
      </c>
      <c r="B127" s="4">
        <v>2022</v>
      </c>
    </row>
    <row r="128" spans="1:2" ht="18.75" customHeight="1" x14ac:dyDescent="0.3">
      <c r="A128" s="19" t="s">
        <v>182</v>
      </c>
      <c r="B128" s="4">
        <v>2022</v>
      </c>
    </row>
    <row r="129" spans="1:2" ht="18.75" customHeight="1" x14ac:dyDescent="0.3">
      <c r="A129" s="19" t="s">
        <v>183</v>
      </c>
      <c r="B129" s="4">
        <v>2022</v>
      </c>
    </row>
    <row r="130" spans="1:2" ht="18.75" customHeight="1" x14ac:dyDescent="0.3">
      <c r="A130" s="19" t="s">
        <v>184</v>
      </c>
      <c r="B130" s="4">
        <v>2022</v>
      </c>
    </row>
    <row r="131" spans="1:2" ht="18.75" customHeight="1" x14ac:dyDescent="0.3">
      <c r="A131" s="19" t="s">
        <v>185</v>
      </c>
      <c r="B131" s="4">
        <v>2022</v>
      </c>
    </row>
    <row r="132" spans="1:2" ht="18.75" customHeight="1" x14ac:dyDescent="0.3">
      <c r="A132" s="19" t="s">
        <v>186</v>
      </c>
      <c r="B132" s="4">
        <v>2022</v>
      </c>
    </row>
    <row r="133" spans="1:2" ht="18.75" customHeight="1" x14ac:dyDescent="0.3">
      <c r="A133" s="19" t="s">
        <v>187</v>
      </c>
      <c r="B133" s="4">
        <v>2022</v>
      </c>
    </row>
    <row r="134" spans="1:2" ht="18.75" customHeight="1" x14ac:dyDescent="0.3">
      <c r="A134" s="19" t="s">
        <v>188</v>
      </c>
      <c r="B134" s="4">
        <v>2022</v>
      </c>
    </row>
    <row r="135" spans="1:2" ht="18.75" customHeight="1" x14ac:dyDescent="0.3">
      <c r="A135" s="19" t="s">
        <v>189</v>
      </c>
      <c r="B135" s="4">
        <v>2022</v>
      </c>
    </row>
    <row r="136" spans="1:2" ht="18.75" customHeight="1" x14ac:dyDescent="0.3">
      <c r="A136" s="19" t="s">
        <v>190</v>
      </c>
      <c r="B136" s="4">
        <v>2022</v>
      </c>
    </row>
    <row r="137" spans="1:2" ht="18.75" customHeight="1" x14ac:dyDescent="0.3">
      <c r="A137" s="19" t="s">
        <v>191</v>
      </c>
      <c r="B137" s="4">
        <v>2022</v>
      </c>
    </row>
    <row r="138" spans="1:2" ht="18.75" customHeight="1" x14ac:dyDescent="0.3">
      <c r="A138" s="19" t="s">
        <v>54</v>
      </c>
      <c r="B138" s="4">
        <v>2022</v>
      </c>
    </row>
    <row r="139" spans="1:2" ht="18.75" customHeight="1" x14ac:dyDescent="0.3">
      <c r="A139" s="19" t="s">
        <v>192</v>
      </c>
      <c r="B139" s="4">
        <v>2022</v>
      </c>
    </row>
    <row r="140" spans="1:2" ht="18.75" customHeight="1" x14ac:dyDescent="0.3">
      <c r="A140" s="19" t="s">
        <v>193</v>
      </c>
      <c r="B140" s="4">
        <v>2022</v>
      </c>
    </row>
    <row r="141" spans="1:2" ht="18.75" customHeight="1" x14ac:dyDescent="0.3">
      <c r="A141" s="19" t="s">
        <v>244</v>
      </c>
      <c r="B141" s="4">
        <v>2022</v>
      </c>
    </row>
    <row r="142" spans="1:2" ht="18.75" customHeight="1" x14ac:dyDescent="0.3">
      <c r="A142" s="19" t="s">
        <v>194</v>
      </c>
      <c r="B142" s="4">
        <v>2022</v>
      </c>
    </row>
    <row r="143" spans="1:2" ht="18.75" customHeight="1" x14ac:dyDescent="0.3">
      <c r="A143" s="19" t="s">
        <v>195</v>
      </c>
      <c r="B143" s="4">
        <v>2022</v>
      </c>
    </row>
    <row r="144" spans="1:2" ht="18.75" customHeight="1" x14ac:dyDescent="0.3">
      <c r="A144" s="19" t="s">
        <v>196</v>
      </c>
      <c r="B144" s="4">
        <v>2022</v>
      </c>
    </row>
    <row r="145" spans="1:2" ht="18.75" customHeight="1" x14ac:dyDescent="0.3">
      <c r="A145" s="19" t="s">
        <v>197</v>
      </c>
      <c r="B145" s="4">
        <v>2022</v>
      </c>
    </row>
    <row r="146" spans="1:2" ht="18.75" customHeight="1" x14ac:dyDescent="0.3">
      <c r="A146" s="19" t="s">
        <v>198</v>
      </c>
      <c r="B146" s="4">
        <v>2022</v>
      </c>
    </row>
    <row r="147" spans="1:2" ht="18.75" customHeight="1" x14ac:dyDescent="0.3">
      <c r="A147" s="19" t="s">
        <v>245</v>
      </c>
      <c r="B147" s="4">
        <v>2022</v>
      </c>
    </row>
    <row r="148" spans="1:2" ht="18.75" customHeight="1" x14ac:dyDescent="0.3">
      <c r="A148" s="19" t="s">
        <v>199</v>
      </c>
      <c r="B148" s="4">
        <v>2022</v>
      </c>
    </row>
    <row r="149" spans="1:2" ht="18.75" customHeight="1" x14ac:dyDescent="0.3">
      <c r="A149" s="19" t="s">
        <v>200</v>
      </c>
      <c r="B149" s="4">
        <v>2022</v>
      </c>
    </row>
    <row r="150" spans="1:2" ht="18.75" customHeight="1" x14ac:dyDescent="0.3">
      <c r="A150" s="19" t="s">
        <v>201</v>
      </c>
      <c r="B150" s="4">
        <v>2022</v>
      </c>
    </row>
    <row r="151" spans="1:2" ht="18.75" customHeight="1" x14ac:dyDescent="0.3">
      <c r="A151" s="19" t="s">
        <v>202</v>
      </c>
      <c r="B151" s="4">
        <v>2022</v>
      </c>
    </row>
    <row r="152" spans="1:2" ht="18.75" customHeight="1" x14ac:dyDescent="0.3">
      <c r="A152" s="19" t="s">
        <v>203</v>
      </c>
      <c r="B152" s="4">
        <v>2022</v>
      </c>
    </row>
    <row r="153" spans="1:2" ht="18.75" customHeight="1" x14ac:dyDescent="0.3">
      <c r="A153" s="19" t="s">
        <v>204</v>
      </c>
      <c r="B153" s="4">
        <v>2022</v>
      </c>
    </row>
    <row r="154" spans="1:2" ht="18.75" customHeight="1" x14ac:dyDescent="0.3">
      <c r="A154" s="19" t="s">
        <v>246</v>
      </c>
      <c r="B154" s="4">
        <v>2022</v>
      </c>
    </row>
    <row r="155" spans="1:2" ht="18.75" customHeight="1" x14ac:dyDescent="0.3">
      <c r="A155" s="19" t="s">
        <v>205</v>
      </c>
      <c r="B155" s="4">
        <v>2022</v>
      </c>
    </row>
    <row r="156" spans="1:2" ht="18.75" customHeight="1" x14ac:dyDescent="0.3">
      <c r="A156" s="19" t="s">
        <v>206</v>
      </c>
      <c r="B156" s="4">
        <v>2022</v>
      </c>
    </row>
    <row r="157" spans="1:2" ht="18.75" customHeight="1" x14ac:dyDescent="0.3">
      <c r="A157" s="19" t="s">
        <v>207</v>
      </c>
      <c r="B157" s="4">
        <v>2022</v>
      </c>
    </row>
    <row r="158" spans="1:2" ht="18.75" customHeight="1" x14ac:dyDescent="0.3">
      <c r="A158" s="19" t="s">
        <v>208</v>
      </c>
      <c r="B158" s="4">
        <v>2022</v>
      </c>
    </row>
    <row r="159" spans="1:2" ht="18.75" customHeight="1" x14ac:dyDescent="0.3">
      <c r="A159" s="19" t="s">
        <v>247</v>
      </c>
      <c r="B159" s="4">
        <v>2022</v>
      </c>
    </row>
    <row r="160" spans="1:2" ht="18.75" customHeight="1" x14ac:dyDescent="0.3">
      <c r="A160" s="19" t="s">
        <v>248</v>
      </c>
      <c r="B160" s="4">
        <v>2022</v>
      </c>
    </row>
    <row r="161" spans="1:2" ht="18.75" customHeight="1" x14ac:dyDescent="0.3">
      <c r="A161" s="19" t="s">
        <v>249</v>
      </c>
      <c r="B161" s="4">
        <v>2022</v>
      </c>
    </row>
    <row r="162" spans="1:2" ht="18.75" customHeight="1" x14ac:dyDescent="0.3">
      <c r="A162" s="19" t="s">
        <v>210</v>
      </c>
      <c r="B162" s="4">
        <v>2022</v>
      </c>
    </row>
    <row r="163" spans="1:2" ht="18.75" customHeight="1" x14ac:dyDescent="0.3">
      <c r="A163" s="19" t="s">
        <v>211</v>
      </c>
      <c r="B163" s="4">
        <v>2022</v>
      </c>
    </row>
    <row r="164" spans="1:2" ht="18.75" customHeight="1" x14ac:dyDescent="0.3">
      <c r="A164" s="19" t="s">
        <v>212</v>
      </c>
      <c r="B164" s="4">
        <v>2022</v>
      </c>
    </row>
    <row r="165" spans="1:2" ht="18.75" customHeight="1" x14ac:dyDescent="0.3">
      <c r="A165" s="19" t="s">
        <v>213</v>
      </c>
      <c r="B165" s="4">
        <v>2022</v>
      </c>
    </row>
    <row r="166" spans="1:2" ht="18.75" customHeight="1" x14ac:dyDescent="0.3">
      <c r="A166" s="19" t="s">
        <v>214</v>
      </c>
      <c r="B166" s="4">
        <v>2022</v>
      </c>
    </row>
    <row r="167" spans="1:2" ht="18.75" customHeight="1" x14ac:dyDescent="0.3">
      <c r="A167" s="19" t="s">
        <v>215</v>
      </c>
      <c r="B167" s="4">
        <v>2022</v>
      </c>
    </row>
    <row r="168" spans="1:2" ht="18.75" customHeight="1" x14ac:dyDescent="0.3">
      <c r="A168" s="19" t="s">
        <v>216</v>
      </c>
      <c r="B168" s="4">
        <v>2022</v>
      </c>
    </row>
    <row r="169" spans="1:2" ht="18.75" customHeight="1" x14ac:dyDescent="0.3">
      <c r="A169" s="19" t="s">
        <v>217</v>
      </c>
      <c r="B169" s="4">
        <v>2022</v>
      </c>
    </row>
    <row r="170" spans="1:2" ht="18.75" customHeight="1" x14ac:dyDescent="0.3">
      <c r="A170" s="19" t="s">
        <v>218</v>
      </c>
      <c r="B170" s="4">
        <v>2022</v>
      </c>
    </row>
    <row r="171" spans="1:2" ht="18.75" customHeight="1" x14ac:dyDescent="0.3">
      <c r="A171" s="19" t="s">
        <v>250</v>
      </c>
      <c r="B171" s="4">
        <v>2022</v>
      </c>
    </row>
    <row r="172" spans="1:2" ht="18.75" customHeight="1" x14ac:dyDescent="0.3">
      <c r="A172" s="19" t="s">
        <v>251</v>
      </c>
      <c r="B172" s="4">
        <v>2022</v>
      </c>
    </row>
    <row r="173" spans="1:2" ht="18.75" customHeight="1" x14ac:dyDescent="0.3">
      <c r="A173" s="19" t="s">
        <v>220</v>
      </c>
      <c r="B173" s="4">
        <v>2022</v>
      </c>
    </row>
    <row r="174" spans="1:2" ht="18.75" customHeight="1" x14ac:dyDescent="0.3">
      <c r="A174" s="19" t="s">
        <v>221</v>
      </c>
      <c r="B174" s="4">
        <v>2022</v>
      </c>
    </row>
    <row r="175" spans="1:2" ht="18.75" customHeight="1" x14ac:dyDescent="0.3">
      <c r="A175" s="19" t="s">
        <v>222</v>
      </c>
      <c r="B175" s="4">
        <v>2022</v>
      </c>
    </row>
    <row r="176" spans="1:2" ht="18.75" customHeight="1" x14ac:dyDescent="0.3">
      <c r="A176" s="19" t="s">
        <v>223</v>
      </c>
      <c r="B176" s="4">
        <v>2022</v>
      </c>
    </row>
    <row r="177" spans="1:2" ht="18.75" customHeight="1" x14ac:dyDescent="0.3">
      <c r="A177" s="19" t="s">
        <v>252</v>
      </c>
      <c r="B177" s="4">
        <v>2022</v>
      </c>
    </row>
    <row r="178" spans="1:2" ht="18.75" customHeight="1" x14ac:dyDescent="0.3">
      <c r="A178" s="19" t="s">
        <v>253</v>
      </c>
      <c r="B178" s="4">
        <v>2022</v>
      </c>
    </row>
    <row r="179" spans="1:2" ht="18.75" customHeight="1" x14ac:dyDescent="0.3">
      <c r="A179" s="19" t="s">
        <v>225</v>
      </c>
      <c r="B179" s="4">
        <v>2022</v>
      </c>
    </row>
    <row r="180" spans="1:2" ht="18.75" customHeight="1" x14ac:dyDescent="0.3">
      <c r="A180" s="19" t="s">
        <v>254</v>
      </c>
      <c r="B180" s="4">
        <v>2022</v>
      </c>
    </row>
    <row r="181" spans="1:2" ht="18.75" customHeight="1" x14ac:dyDescent="0.3">
      <c r="A181" s="19" t="s">
        <v>226</v>
      </c>
      <c r="B181" s="4">
        <v>2022</v>
      </c>
    </row>
    <row r="182" spans="1:2" ht="18.75" customHeight="1" x14ac:dyDescent="0.3">
      <c r="A182" s="19" t="s">
        <v>227</v>
      </c>
      <c r="B182" s="4">
        <v>2022</v>
      </c>
    </row>
    <row r="183" spans="1:2" ht="18.75" customHeight="1" x14ac:dyDescent="0.3">
      <c r="A183" s="19" t="s">
        <v>82</v>
      </c>
      <c r="B183" s="4">
        <v>2022</v>
      </c>
    </row>
    <row r="184" spans="1:2" ht="18.75" customHeight="1" x14ac:dyDescent="0.3">
      <c r="A184" s="19" t="s">
        <v>255</v>
      </c>
      <c r="B184" s="4">
        <v>2022</v>
      </c>
    </row>
    <row r="185" spans="1:2" ht="18.75" customHeight="1" x14ac:dyDescent="0.3">
      <c r="A185" s="19" t="s">
        <v>256</v>
      </c>
      <c r="B185" s="4">
        <v>2022</v>
      </c>
    </row>
    <row r="186" spans="1:2" ht="18.75" customHeight="1" x14ac:dyDescent="0.3">
      <c r="A186" s="19" t="s">
        <v>229</v>
      </c>
      <c r="B186" s="4">
        <v>2022</v>
      </c>
    </row>
    <row r="187" spans="1:2" ht="18.75" customHeight="1" x14ac:dyDescent="0.3">
      <c r="A187" s="19" t="s">
        <v>257</v>
      </c>
      <c r="B187" s="4">
        <v>2022</v>
      </c>
    </row>
    <row r="188" spans="1:2" ht="18.75" customHeight="1" x14ac:dyDescent="0.3">
      <c r="A188" s="19" t="s">
        <v>230</v>
      </c>
      <c r="B188" s="4">
        <v>2022</v>
      </c>
    </row>
    <row r="189" spans="1:2" ht="18.75" customHeight="1" x14ac:dyDescent="0.3">
      <c r="A189" s="19" t="s">
        <v>231</v>
      </c>
      <c r="B189" s="4">
        <v>2022</v>
      </c>
    </row>
    <row r="190" spans="1:2" ht="18.75" customHeight="1" x14ac:dyDescent="0.3">
      <c r="A190" s="19" t="s">
        <v>232</v>
      </c>
      <c r="B190" s="4">
        <v>2022</v>
      </c>
    </row>
    <row r="191" spans="1:2" ht="18.75" customHeight="1" x14ac:dyDescent="0.3">
      <c r="A191" s="19" t="s">
        <v>233</v>
      </c>
      <c r="B191" s="4">
        <v>2022</v>
      </c>
    </row>
    <row r="192" spans="1:2" ht="18.75" customHeight="1" x14ac:dyDescent="0.3">
      <c r="A192" s="19" t="s">
        <v>234</v>
      </c>
      <c r="B192" s="4">
        <v>2022</v>
      </c>
    </row>
    <row r="193" spans="1:2" ht="18.75" customHeight="1" x14ac:dyDescent="0.3">
      <c r="A193" s="19" t="s">
        <v>235</v>
      </c>
      <c r="B193" s="4">
        <v>2022</v>
      </c>
    </row>
    <row r="194" spans="1:2" ht="18.75" customHeight="1" x14ac:dyDescent="0.3">
      <c r="A194" s="19" t="s">
        <v>258</v>
      </c>
      <c r="B194" s="4">
        <v>2022</v>
      </c>
    </row>
    <row r="195" spans="1:2" ht="18.75" customHeight="1" x14ac:dyDescent="0.3">
      <c r="A195" s="19" t="s">
        <v>259</v>
      </c>
      <c r="B195" s="4">
        <v>2022</v>
      </c>
    </row>
    <row r="196" spans="1:2" ht="18.75" customHeight="1" x14ac:dyDescent="0.3">
      <c r="A196" s="19" t="s">
        <v>236</v>
      </c>
      <c r="B196" s="4">
        <v>2022</v>
      </c>
    </row>
    <row r="197" spans="1:2" ht="18.75" customHeight="1" x14ac:dyDescent="0.3">
      <c r="A197" s="19" t="s">
        <v>152</v>
      </c>
      <c r="B197" s="4">
        <v>2023</v>
      </c>
    </row>
    <row r="198" spans="1:2" ht="18.75" customHeight="1" x14ac:dyDescent="0.3">
      <c r="A198" s="19" t="s">
        <v>153</v>
      </c>
      <c r="B198" s="4">
        <v>2023</v>
      </c>
    </row>
    <row r="199" spans="1:2" ht="18.75" customHeight="1" x14ac:dyDescent="0.3">
      <c r="A199" s="19" t="s">
        <v>154</v>
      </c>
      <c r="B199" s="4">
        <v>2023</v>
      </c>
    </row>
    <row r="200" spans="1:2" ht="18.75" customHeight="1" x14ac:dyDescent="0.3">
      <c r="A200" s="19" t="s">
        <v>34</v>
      </c>
      <c r="B200" s="4">
        <v>2023</v>
      </c>
    </row>
    <row r="201" spans="1:2" ht="18.75" customHeight="1" x14ac:dyDescent="0.3">
      <c r="A201" s="19" t="s">
        <v>155</v>
      </c>
      <c r="B201" s="4">
        <v>2023</v>
      </c>
    </row>
    <row r="202" spans="1:2" ht="18.75" customHeight="1" x14ac:dyDescent="0.3">
      <c r="A202" s="19" t="s">
        <v>156</v>
      </c>
      <c r="B202" s="4">
        <v>2023</v>
      </c>
    </row>
    <row r="203" spans="1:2" ht="18.75" customHeight="1" x14ac:dyDescent="0.3">
      <c r="A203" s="19" t="s">
        <v>237</v>
      </c>
      <c r="B203" s="4">
        <v>2023</v>
      </c>
    </row>
    <row r="204" spans="1:2" ht="18.75" customHeight="1" x14ac:dyDescent="0.3">
      <c r="A204" s="19" t="s">
        <v>238</v>
      </c>
      <c r="B204" s="4">
        <v>2023</v>
      </c>
    </row>
    <row r="205" spans="1:2" ht="18.75" customHeight="1" x14ac:dyDescent="0.3">
      <c r="A205" s="19" t="s">
        <v>157</v>
      </c>
      <c r="B205" s="4">
        <v>2023</v>
      </c>
    </row>
    <row r="206" spans="1:2" ht="18.75" customHeight="1" x14ac:dyDescent="0.3">
      <c r="A206" s="19" t="s">
        <v>239</v>
      </c>
      <c r="B206" s="4">
        <v>2023</v>
      </c>
    </row>
    <row r="207" spans="1:2" ht="18.75" customHeight="1" x14ac:dyDescent="0.3">
      <c r="A207" s="19" t="s">
        <v>158</v>
      </c>
      <c r="B207" s="4">
        <v>2023</v>
      </c>
    </row>
    <row r="208" spans="1:2" ht="18.75" customHeight="1" x14ac:dyDescent="0.3">
      <c r="A208" s="19" t="s">
        <v>159</v>
      </c>
      <c r="B208" s="4">
        <v>2023</v>
      </c>
    </row>
    <row r="209" spans="1:2" ht="18.75" customHeight="1" x14ac:dyDescent="0.3">
      <c r="A209" s="19" t="s">
        <v>160</v>
      </c>
      <c r="B209" s="4">
        <v>2023</v>
      </c>
    </row>
    <row r="210" spans="1:2" ht="18.75" customHeight="1" x14ac:dyDescent="0.3">
      <c r="A210" s="19" t="s">
        <v>161</v>
      </c>
      <c r="B210" s="4">
        <v>2023</v>
      </c>
    </row>
    <row r="211" spans="1:2" ht="18.75" customHeight="1" x14ac:dyDescent="0.3">
      <c r="A211" s="19" t="s">
        <v>162</v>
      </c>
      <c r="B211" s="4">
        <v>2023</v>
      </c>
    </row>
    <row r="212" spans="1:2" ht="18.75" customHeight="1" x14ac:dyDescent="0.3">
      <c r="A212" s="19" t="s">
        <v>260</v>
      </c>
      <c r="B212" s="4">
        <v>2023</v>
      </c>
    </row>
    <row r="213" spans="1:2" ht="18.75" customHeight="1" x14ac:dyDescent="0.3">
      <c r="A213" s="19" t="s">
        <v>163</v>
      </c>
      <c r="B213" s="4">
        <v>2023</v>
      </c>
    </row>
    <row r="214" spans="1:2" ht="18.75" customHeight="1" x14ac:dyDescent="0.3">
      <c r="A214" s="19" t="s">
        <v>37</v>
      </c>
      <c r="B214" s="4">
        <v>2023</v>
      </c>
    </row>
    <row r="215" spans="1:2" ht="18.75" customHeight="1" x14ac:dyDescent="0.3">
      <c r="A215" s="19" t="s">
        <v>240</v>
      </c>
      <c r="B215" s="4">
        <v>2023</v>
      </c>
    </row>
    <row r="216" spans="1:2" ht="18.75" customHeight="1" x14ac:dyDescent="0.3">
      <c r="A216" s="19" t="s">
        <v>164</v>
      </c>
      <c r="B216" s="4">
        <v>2023</v>
      </c>
    </row>
    <row r="217" spans="1:2" ht="18.75" customHeight="1" x14ac:dyDescent="0.3">
      <c r="A217" s="19" t="s">
        <v>165</v>
      </c>
      <c r="B217" s="4">
        <v>2023</v>
      </c>
    </row>
    <row r="218" spans="1:2" ht="18.75" customHeight="1" x14ac:dyDescent="0.3">
      <c r="A218" s="19" t="s">
        <v>166</v>
      </c>
      <c r="B218" s="4">
        <v>2023</v>
      </c>
    </row>
    <row r="219" spans="1:2" ht="18.75" customHeight="1" x14ac:dyDescent="0.3">
      <c r="A219" s="19" t="s">
        <v>261</v>
      </c>
      <c r="B219" s="4">
        <v>2023</v>
      </c>
    </row>
    <row r="220" spans="1:2" ht="18.75" customHeight="1" x14ac:dyDescent="0.3">
      <c r="A220" s="19" t="s">
        <v>167</v>
      </c>
      <c r="B220" s="4">
        <v>2023</v>
      </c>
    </row>
    <row r="221" spans="1:2" ht="18.75" customHeight="1" x14ac:dyDescent="0.3">
      <c r="A221" s="19" t="s">
        <v>241</v>
      </c>
      <c r="B221" s="4">
        <v>2023</v>
      </c>
    </row>
    <row r="222" spans="1:2" ht="18.75" customHeight="1" x14ac:dyDescent="0.3">
      <c r="A222" s="19" t="s">
        <v>169</v>
      </c>
      <c r="B222" s="4">
        <v>2023</v>
      </c>
    </row>
    <row r="223" spans="1:2" ht="18.75" customHeight="1" x14ac:dyDescent="0.3">
      <c r="A223" s="19" t="s">
        <v>170</v>
      </c>
      <c r="B223" s="4">
        <v>2023</v>
      </c>
    </row>
    <row r="224" spans="1:2" ht="18.75" customHeight="1" x14ac:dyDescent="0.3">
      <c r="A224" s="19" t="s">
        <v>171</v>
      </c>
      <c r="B224" s="4">
        <v>2023</v>
      </c>
    </row>
    <row r="225" spans="1:2" ht="18.75" customHeight="1" x14ac:dyDescent="0.3">
      <c r="A225" s="19" t="s">
        <v>172</v>
      </c>
      <c r="B225" s="4">
        <v>2023</v>
      </c>
    </row>
    <row r="226" spans="1:2" ht="18.75" customHeight="1" x14ac:dyDescent="0.3">
      <c r="A226" s="19" t="s">
        <v>173</v>
      </c>
      <c r="B226" s="4">
        <v>2023</v>
      </c>
    </row>
    <row r="227" spans="1:2" ht="18.75" customHeight="1" x14ac:dyDescent="0.3">
      <c r="A227" s="19" t="s">
        <v>174</v>
      </c>
      <c r="B227" s="4">
        <v>2023</v>
      </c>
    </row>
    <row r="228" spans="1:2" ht="18.75" customHeight="1" x14ac:dyDescent="0.3">
      <c r="A228" s="19" t="s">
        <v>175</v>
      </c>
      <c r="B228" s="4">
        <v>2023</v>
      </c>
    </row>
    <row r="229" spans="1:2" ht="18.75" customHeight="1" x14ac:dyDescent="0.3">
      <c r="A229" s="19" t="s">
        <v>176</v>
      </c>
      <c r="B229" s="4">
        <v>2023</v>
      </c>
    </row>
    <row r="230" spans="1:2" ht="18.75" customHeight="1" x14ac:dyDescent="0.3">
      <c r="A230" s="19" t="s">
        <v>177</v>
      </c>
      <c r="B230" s="4">
        <v>2023</v>
      </c>
    </row>
    <row r="231" spans="1:2" ht="18.75" customHeight="1" x14ac:dyDescent="0.3">
      <c r="A231" s="19" t="s">
        <v>242</v>
      </c>
      <c r="B231" s="4">
        <v>2023</v>
      </c>
    </row>
    <row r="232" spans="1:2" ht="18.75" customHeight="1" x14ac:dyDescent="0.3">
      <c r="A232" s="19" t="s">
        <v>178</v>
      </c>
      <c r="B232" s="4">
        <v>2023</v>
      </c>
    </row>
    <row r="233" spans="1:2" ht="18.75" customHeight="1" x14ac:dyDescent="0.3">
      <c r="A233" s="19" t="s">
        <v>179</v>
      </c>
      <c r="B233" s="4">
        <v>2023</v>
      </c>
    </row>
    <row r="234" spans="1:2" ht="18.75" customHeight="1" x14ac:dyDescent="0.3">
      <c r="A234" s="19" t="s">
        <v>180</v>
      </c>
      <c r="B234" s="4">
        <v>2023</v>
      </c>
    </row>
    <row r="235" spans="1:2" ht="18.75" customHeight="1" x14ac:dyDescent="0.3">
      <c r="A235" s="19" t="s">
        <v>181</v>
      </c>
      <c r="B235" s="4">
        <v>2023</v>
      </c>
    </row>
    <row r="236" spans="1:2" ht="18.75" customHeight="1" x14ac:dyDescent="0.3">
      <c r="A236" s="19" t="s">
        <v>243</v>
      </c>
      <c r="B236" s="4">
        <v>2023</v>
      </c>
    </row>
    <row r="237" spans="1:2" ht="18.75" customHeight="1" x14ac:dyDescent="0.3">
      <c r="A237" s="19" t="s">
        <v>182</v>
      </c>
      <c r="B237" s="4">
        <v>2023</v>
      </c>
    </row>
    <row r="238" spans="1:2" ht="18.75" customHeight="1" x14ac:dyDescent="0.3">
      <c r="A238" s="19" t="s">
        <v>183</v>
      </c>
      <c r="B238" s="4">
        <v>2023</v>
      </c>
    </row>
    <row r="239" spans="1:2" ht="18.75" customHeight="1" x14ac:dyDescent="0.3">
      <c r="A239" s="19" t="s">
        <v>184</v>
      </c>
      <c r="B239" s="4">
        <v>2023</v>
      </c>
    </row>
    <row r="240" spans="1:2" ht="18.75" customHeight="1" x14ac:dyDescent="0.3">
      <c r="A240" s="19" t="s">
        <v>185</v>
      </c>
      <c r="B240" s="4">
        <v>2023</v>
      </c>
    </row>
    <row r="241" spans="1:2" ht="18.75" customHeight="1" x14ac:dyDescent="0.3">
      <c r="A241" s="19" t="s">
        <v>186</v>
      </c>
      <c r="B241" s="4">
        <v>2023</v>
      </c>
    </row>
    <row r="242" spans="1:2" ht="18.75" customHeight="1" x14ac:dyDescent="0.3">
      <c r="A242" s="19" t="s">
        <v>187</v>
      </c>
      <c r="B242" s="4">
        <v>2023</v>
      </c>
    </row>
    <row r="243" spans="1:2" ht="18.75" customHeight="1" x14ac:dyDescent="0.3">
      <c r="A243" s="19" t="s">
        <v>262</v>
      </c>
      <c r="B243" s="4">
        <v>2023</v>
      </c>
    </row>
    <row r="244" spans="1:2" ht="18.75" customHeight="1" x14ac:dyDescent="0.3">
      <c r="A244" s="19" t="s">
        <v>188</v>
      </c>
      <c r="B244" s="4">
        <v>2023</v>
      </c>
    </row>
    <row r="245" spans="1:2" ht="18.75" customHeight="1" x14ac:dyDescent="0.3">
      <c r="A245" s="19" t="s">
        <v>189</v>
      </c>
      <c r="B245" s="4">
        <v>2023</v>
      </c>
    </row>
    <row r="246" spans="1:2" ht="18.75" customHeight="1" x14ac:dyDescent="0.3">
      <c r="A246" s="19" t="s">
        <v>190</v>
      </c>
      <c r="B246" s="4">
        <v>2023</v>
      </c>
    </row>
    <row r="247" spans="1:2" ht="18.75" customHeight="1" x14ac:dyDescent="0.3">
      <c r="A247" s="19" t="s">
        <v>191</v>
      </c>
      <c r="B247" s="4">
        <v>2023</v>
      </c>
    </row>
    <row r="248" spans="1:2" ht="18.75" customHeight="1" x14ac:dyDescent="0.3">
      <c r="A248" s="19" t="s">
        <v>54</v>
      </c>
      <c r="B248" s="4">
        <v>2023</v>
      </c>
    </row>
    <row r="249" spans="1:2" ht="18.75" customHeight="1" x14ac:dyDescent="0.3">
      <c r="A249" s="19" t="s">
        <v>192</v>
      </c>
      <c r="B249" s="4">
        <v>2023</v>
      </c>
    </row>
    <row r="250" spans="1:2" ht="18.75" customHeight="1" x14ac:dyDescent="0.3">
      <c r="A250" s="19" t="s">
        <v>193</v>
      </c>
      <c r="B250" s="4">
        <v>2023</v>
      </c>
    </row>
    <row r="251" spans="1:2" ht="18.75" customHeight="1" x14ac:dyDescent="0.3">
      <c r="A251" s="19" t="s">
        <v>244</v>
      </c>
      <c r="B251" s="4">
        <v>2023</v>
      </c>
    </row>
    <row r="252" spans="1:2" ht="18.75" customHeight="1" x14ac:dyDescent="0.3">
      <c r="A252" s="19" t="s">
        <v>194</v>
      </c>
      <c r="B252" s="4">
        <v>2023</v>
      </c>
    </row>
    <row r="253" spans="1:2" ht="18.75" customHeight="1" x14ac:dyDescent="0.3">
      <c r="A253" s="19" t="s">
        <v>195</v>
      </c>
      <c r="B253" s="4">
        <v>2023</v>
      </c>
    </row>
    <row r="254" spans="1:2" ht="18.75" customHeight="1" x14ac:dyDescent="0.3">
      <c r="A254" s="19" t="s">
        <v>196</v>
      </c>
      <c r="B254" s="4">
        <v>2023</v>
      </c>
    </row>
    <row r="255" spans="1:2" ht="18.75" customHeight="1" x14ac:dyDescent="0.3">
      <c r="A255" s="19" t="s">
        <v>197</v>
      </c>
      <c r="B255" s="4">
        <v>2023</v>
      </c>
    </row>
    <row r="256" spans="1:2" ht="18.75" customHeight="1" x14ac:dyDescent="0.3">
      <c r="A256" s="19" t="s">
        <v>263</v>
      </c>
      <c r="B256" s="4">
        <v>2023</v>
      </c>
    </row>
    <row r="257" spans="1:2" ht="18.75" customHeight="1" x14ac:dyDescent="0.3">
      <c r="A257" s="19" t="s">
        <v>198</v>
      </c>
      <c r="B257" s="4">
        <v>2023</v>
      </c>
    </row>
    <row r="258" spans="1:2" ht="18.75" customHeight="1" x14ac:dyDescent="0.3">
      <c r="A258" s="19" t="s">
        <v>245</v>
      </c>
      <c r="B258" s="4">
        <v>2023</v>
      </c>
    </row>
    <row r="259" spans="1:2" ht="18.75" customHeight="1" x14ac:dyDescent="0.3">
      <c r="A259" s="19" t="s">
        <v>199</v>
      </c>
      <c r="B259" s="4">
        <v>2023</v>
      </c>
    </row>
    <row r="260" spans="1:2" ht="18.75" customHeight="1" x14ac:dyDescent="0.3">
      <c r="A260" s="19" t="s">
        <v>200</v>
      </c>
      <c r="B260" s="4">
        <v>2023</v>
      </c>
    </row>
    <row r="261" spans="1:2" ht="18.75" customHeight="1" x14ac:dyDescent="0.3">
      <c r="A261" s="19" t="s">
        <v>201</v>
      </c>
      <c r="B261" s="4">
        <v>2023</v>
      </c>
    </row>
    <row r="262" spans="1:2" ht="18.75" customHeight="1" x14ac:dyDescent="0.3">
      <c r="A262" s="19" t="s">
        <v>264</v>
      </c>
      <c r="B262" s="4">
        <v>2023</v>
      </c>
    </row>
    <row r="263" spans="1:2" ht="18.75" customHeight="1" x14ac:dyDescent="0.3">
      <c r="A263" s="19" t="s">
        <v>202</v>
      </c>
      <c r="B263" s="4">
        <v>2023</v>
      </c>
    </row>
    <row r="264" spans="1:2" ht="18.75" customHeight="1" x14ac:dyDescent="0.3">
      <c r="A264" s="19" t="s">
        <v>203</v>
      </c>
      <c r="B264" s="4">
        <v>2023</v>
      </c>
    </row>
    <row r="265" spans="1:2" ht="18.75" customHeight="1" x14ac:dyDescent="0.3">
      <c r="A265" s="19" t="s">
        <v>204</v>
      </c>
      <c r="B265" s="4">
        <v>2023</v>
      </c>
    </row>
    <row r="266" spans="1:2" ht="18.75" customHeight="1" x14ac:dyDescent="0.3">
      <c r="A266" s="19" t="s">
        <v>246</v>
      </c>
      <c r="B266" s="4">
        <v>2023</v>
      </c>
    </row>
    <row r="267" spans="1:2" ht="18.75" customHeight="1" x14ac:dyDescent="0.3">
      <c r="A267" s="19" t="s">
        <v>205</v>
      </c>
      <c r="B267" s="4">
        <v>2023</v>
      </c>
    </row>
    <row r="268" spans="1:2" ht="18.75" customHeight="1" x14ac:dyDescent="0.3">
      <c r="A268" s="19" t="s">
        <v>206</v>
      </c>
      <c r="B268" s="4">
        <v>2023</v>
      </c>
    </row>
    <row r="269" spans="1:2" ht="18.75" customHeight="1" x14ac:dyDescent="0.3">
      <c r="A269" s="19" t="s">
        <v>207</v>
      </c>
      <c r="B269" s="4">
        <v>2023</v>
      </c>
    </row>
    <row r="270" spans="1:2" ht="18.75" customHeight="1" x14ac:dyDescent="0.3">
      <c r="A270" s="19" t="s">
        <v>208</v>
      </c>
      <c r="B270" s="4">
        <v>2023</v>
      </c>
    </row>
    <row r="271" spans="1:2" ht="18.75" customHeight="1" x14ac:dyDescent="0.3">
      <c r="A271" s="19" t="s">
        <v>247</v>
      </c>
      <c r="B271" s="4">
        <v>2023</v>
      </c>
    </row>
    <row r="272" spans="1:2" ht="18.75" customHeight="1" x14ac:dyDescent="0.3">
      <c r="A272" s="19" t="s">
        <v>248</v>
      </c>
      <c r="B272" s="4">
        <v>2023</v>
      </c>
    </row>
    <row r="273" spans="1:2" ht="18.75" customHeight="1" x14ac:dyDescent="0.3">
      <c r="A273" s="19" t="s">
        <v>249</v>
      </c>
      <c r="B273" s="4">
        <v>2023</v>
      </c>
    </row>
    <row r="274" spans="1:2" ht="18.75" customHeight="1" x14ac:dyDescent="0.3">
      <c r="A274" s="19" t="s">
        <v>210</v>
      </c>
      <c r="B274" s="4">
        <v>2023</v>
      </c>
    </row>
    <row r="275" spans="1:2" ht="18.75" customHeight="1" x14ac:dyDescent="0.3">
      <c r="A275" s="19" t="s">
        <v>211</v>
      </c>
      <c r="B275" s="4">
        <v>2023</v>
      </c>
    </row>
    <row r="276" spans="1:2" ht="18.75" customHeight="1" x14ac:dyDescent="0.3">
      <c r="A276" s="19" t="s">
        <v>212</v>
      </c>
      <c r="B276" s="4">
        <v>2023</v>
      </c>
    </row>
    <row r="277" spans="1:2" ht="18.75" customHeight="1" x14ac:dyDescent="0.3">
      <c r="A277" s="19" t="s">
        <v>213</v>
      </c>
      <c r="B277" s="4">
        <v>2023</v>
      </c>
    </row>
    <row r="278" spans="1:2" ht="18.75" customHeight="1" x14ac:dyDescent="0.3">
      <c r="A278" s="19" t="s">
        <v>214</v>
      </c>
      <c r="B278" s="4">
        <v>2023</v>
      </c>
    </row>
    <row r="279" spans="1:2" ht="18.75" customHeight="1" x14ac:dyDescent="0.3">
      <c r="A279" s="19" t="s">
        <v>215</v>
      </c>
      <c r="B279" s="4">
        <v>2023</v>
      </c>
    </row>
    <row r="280" spans="1:2" ht="18.75" customHeight="1" x14ac:dyDescent="0.3">
      <c r="A280" s="19" t="s">
        <v>216</v>
      </c>
      <c r="B280" s="4">
        <v>2023</v>
      </c>
    </row>
    <row r="281" spans="1:2" ht="18.75" customHeight="1" x14ac:dyDescent="0.3">
      <c r="A281" s="19" t="s">
        <v>217</v>
      </c>
      <c r="B281" s="4">
        <v>2023</v>
      </c>
    </row>
    <row r="282" spans="1:2" ht="18.75" customHeight="1" x14ac:dyDescent="0.3">
      <c r="A282" s="19" t="s">
        <v>218</v>
      </c>
      <c r="B282" s="4">
        <v>2023</v>
      </c>
    </row>
    <row r="283" spans="1:2" ht="18.75" customHeight="1" x14ac:dyDescent="0.3">
      <c r="A283" s="19" t="s">
        <v>250</v>
      </c>
      <c r="B283" s="4">
        <v>2023</v>
      </c>
    </row>
    <row r="284" spans="1:2" ht="18.75" customHeight="1" x14ac:dyDescent="0.3">
      <c r="A284" s="19" t="s">
        <v>251</v>
      </c>
      <c r="B284" s="4">
        <v>2023</v>
      </c>
    </row>
    <row r="285" spans="1:2" ht="18.75" customHeight="1" x14ac:dyDescent="0.3">
      <c r="A285" s="19" t="s">
        <v>265</v>
      </c>
      <c r="B285" s="4">
        <v>2023</v>
      </c>
    </row>
    <row r="286" spans="1:2" ht="18.75" customHeight="1" x14ac:dyDescent="0.3">
      <c r="A286" s="19" t="s">
        <v>220</v>
      </c>
      <c r="B286" s="4">
        <v>2023</v>
      </c>
    </row>
    <row r="287" spans="1:2" ht="18.75" customHeight="1" x14ac:dyDescent="0.3">
      <c r="A287" s="19" t="s">
        <v>221</v>
      </c>
      <c r="B287" s="4">
        <v>2023</v>
      </c>
    </row>
    <row r="288" spans="1:2" ht="18.75" customHeight="1" x14ac:dyDescent="0.3">
      <c r="A288" s="19" t="s">
        <v>222</v>
      </c>
      <c r="B288" s="4">
        <v>2023</v>
      </c>
    </row>
    <row r="289" spans="1:2" ht="18.75" customHeight="1" x14ac:dyDescent="0.3">
      <c r="A289" s="19" t="s">
        <v>223</v>
      </c>
      <c r="B289" s="4">
        <v>2023</v>
      </c>
    </row>
    <row r="290" spans="1:2" ht="18.75" customHeight="1" x14ac:dyDescent="0.3">
      <c r="A290" s="19" t="s">
        <v>252</v>
      </c>
      <c r="B290" s="4">
        <v>2023</v>
      </c>
    </row>
    <row r="291" spans="1:2" ht="18.75" customHeight="1" x14ac:dyDescent="0.3">
      <c r="A291" s="19" t="s">
        <v>253</v>
      </c>
      <c r="B291" s="4">
        <v>2023</v>
      </c>
    </row>
    <row r="292" spans="1:2" ht="18.75" customHeight="1" x14ac:dyDescent="0.3">
      <c r="A292" s="19" t="s">
        <v>225</v>
      </c>
      <c r="B292" s="4">
        <v>2023</v>
      </c>
    </row>
    <row r="293" spans="1:2" ht="18.75" customHeight="1" x14ac:dyDescent="0.3">
      <c r="A293" s="19" t="s">
        <v>254</v>
      </c>
      <c r="B293" s="4">
        <v>2023</v>
      </c>
    </row>
    <row r="294" spans="1:2" ht="18.75" customHeight="1" x14ac:dyDescent="0.3">
      <c r="A294" s="19" t="s">
        <v>226</v>
      </c>
      <c r="B294" s="4">
        <v>2023</v>
      </c>
    </row>
    <row r="295" spans="1:2" ht="18.75" customHeight="1" x14ac:dyDescent="0.3">
      <c r="A295" s="19" t="s">
        <v>227</v>
      </c>
      <c r="B295" s="4">
        <v>2023</v>
      </c>
    </row>
    <row r="296" spans="1:2" ht="18.75" customHeight="1" x14ac:dyDescent="0.3">
      <c r="A296" s="19" t="s">
        <v>82</v>
      </c>
      <c r="B296" s="4">
        <v>2023</v>
      </c>
    </row>
    <row r="297" spans="1:2" ht="18.75" customHeight="1" x14ac:dyDescent="0.3">
      <c r="A297" s="19" t="s">
        <v>266</v>
      </c>
      <c r="B297" s="4">
        <v>2023</v>
      </c>
    </row>
    <row r="298" spans="1:2" ht="18.75" customHeight="1" x14ac:dyDescent="0.3">
      <c r="A298" s="19" t="s">
        <v>255</v>
      </c>
      <c r="B298" s="4">
        <v>2023</v>
      </c>
    </row>
    <row r="299" spans="1:2" ht="18.75" customHeight="1" x14ac:dyDescent="0.3">
      <c r="A299" s="19" t="s">
        <v>256</v>
      </c>
      <c r="B299" s="4">
        <v>2023</v>
      </c>
    </row>
    <row r="300" spans="1:2" ht="18.75" customHeight="1" x14ac:dyDescent="0.3">
      <c r="A300" s="19" t="s">
        <v>229</v>
      </c>
      <c r="B300" s="4">
        <v>2023</v>
      </c>
    </row>
    <row r="301" spans="1:2" ht="18.75" customHeight="1" x14ac:dyDescent="0.3">
      <c r="A301" s="19" t="s">
        <v>257</v>
      </c>
      <c r="B301" s="4">
        <v>2023</v>
      </c>
    </row>
    <row r="302" spans="1:2" ht="18.75" customHeight="1" x14ac:dyDescent="0.3">
      <c r="A302" s="19" t="s">
        <v>230</v>
      </c>
      <c r="B302" s="4">
        <v>2023</v>
      </c>
    </row>
    <row r="303" spans="1:2" ht="18.75" customHeight="1" x14ac:dyDescent="0.3">
      <c r="A303" s="19" t="s">
        <v>231</v>
      </c>
      <c r="B303" s="4">
        <v>2023</v>
      </c>
    </row>
    <row r="304" spans="1:2" ht="18.75" customHeight="1" x14ac:dyDescent="0.3">
      <c r="A304" s="19" t="s">
        <v>232</v>
      </c>
      <c r="B304" s="4">
        <v>2023</v>
      </c>
    </row>
    <row r="305" spans="1:2" ht="18.75" customHeight="1" x14ac:dyDescent="0.3">
      <c r="A305" s="19" t="s">
        <v>233</v>
      </c>
      <c r="B305" s="4">
        <v>2023</v>
      </c>
    </row>
    <row r="306" spans="1:2" ht="18.75" customHeight="1" x14ac:dyDescent="0.3">
      <c r="A306" s="19" t="s">
        <v>234</v>
      </c>
      <c r="B306" s="4">
        <v>2023</v>
      </c>
    </row>
    <row r="307" spans="1:2" ht="18.75" customHeight="1" x14ac:dyDescent="0.3">
      <c r="A307" s="19" t="s">
        <v>235</v>
      </c>
      <c r="B307" s="4">
        <v>2023</v>
      </c>
    </row>
    <row r="308" spans="1:2" ht="18.75" customHeight="1" x14ac:dyDescent="0.3">
      <c r="A308" s="19" t="s">
        <v>258</v>
      </c>
      <c r="B308" s="4">
        <v>2023</v>
      </c>
    </row>
    <row r="309" spans="1:2" ht="18.75" customHeight="1" x14ac:dyDescent="0.3">
      <c r="A309" s="19" t="s">
        <v>259</v>
      </c>
      <c r="B309" s="4">
        <v>2023</v>
      </c>
    </row>
    <row r="310" spans="1:2" ht="18.75" customHeight="1" x14ac:dyDescent="0.3">
      <c r="A310" s="19" t="s">
        <v>236</v>
      </c>
      <c r="B310" s="4">
        <v>2023</v>
      </c>
    </row>
    <row r="311" spans="1:2" ht="18.75" customHeight="1" x14ac:dyDescent="0.3">
      <c r="A311" t="s">
        <v>267</v>
      </c>
      <c r="B311" s="4">
        <v>2023</v>
      </c>
    </row>
    <row r="312" spans="1:2" ht="18.75" customHeight="1" x14ac:dyDescent="0.3">
      <c r="A312" t="s">
        <v>152</v>
      </c>
      <c r="B312" s="4">
        <v>2024</v>
      </c>
    </row>
    <row r="313" spans="1:2" ht="18.75" customHeight="1" x14ac:dyDescent="0.3">
      <c r="A313" t="s">
        <v>153</v>
      </c>
      <c r="B313" s="4">
        <v>2024</v>
      </c>
    </row>
    <row r="314" spans="1:2" ht="18.75" customHeight="1" x14ac:dyDescent="0.3">
      <c r="A314" t="s">
        <v>268</v>
      </c>
      <c r="B314" s="4">
        <v>2024</v>
      </c>
    </row>
    <row r="315" spans="1:2" ht="18.75" customHeight="1" x14ac:dyDescent="0.3">
      <c r="A315" t="s">
        <v>154</v>
      </c>
      <c r="B315" s="4">
        <v>2024</v>
      </c>
    </row>
    <row r="316" spans="1:2" ht="18.75" customHeight="1" x14ac:dyDescent="0.3">
      <c r="A316" t="s">
        <v>34</v>
      </c>
      <c r="B316" s="4">
        <v>2024</v>
      </c>
    </row>
    <row r="317" spans="1:2" ht="18.75" customHeight="1" x14ac:dyDescent="0.3">
      <c r="A317" t="s">
        <v>155</v>
      </c>
      <c r="B317" s="4">
        <v>2024</v>
      </c>
    </row>
    <row r="318" spans="1:2" ht="18.75" customHeight="1" x14ac:dyDescent="0.3">
      <c r="A318" t="s">
        <v>156</v>
      </c>
      <c r="B318" s="4">
        <v>2024</v>
      </c>
    </row>
    <row r="319" spans="1:2" ht="18.75" customHeight="1" x14ac:dyDescent="0.3">
      <c r="A319" t="s">
        <v>269</v>
      </c>
      <c r="B319" s="4">
        <v>2024</v>
      </c>
    </row>
    <row r="320" spans="1:2" ht="18.75" customHeight="1" x14ac:dyDescent="0.3">
      <c r="A320" t="s">
        <v>270</v>
      </c>
      <c r="B320" s="4">
        <v>2024</v>
      </c>
    </row>
    <row r="321" spans="1:2" ht="18.75" customHeight="1" x14ac:dyDescent="0.3">
      <c r="A321" t="s">
        <v>238</v>
      </c>
      <c r="B321" s="4">
        <v>2024</v>
      </c>
    </row>
    <row r="322" spans="1:2" ht="18.75" customHeight="1" x14ac:dyDescent="0.3">
      <c r="A322" t="s">
        <v>157</v>
      </c>
      <c r="B322" s="4">
        <v>2024</v>
      </c>
    </row>
    <row r="323" spans="1:2" ht="18.75" customHeight="1" x14ac:dyDescent="0.3">
      <c r="A323" t="s">
        <v>239</v>
      </c>
      <c r="B323" s="4">
        <v>2024</v>
      </c>
    </row>
    <row r="324" spans="1:2" ht="18.75" customHeight="1" x14ac:dyDescent="0.3">
      <c r="A324" t="s">
        <v>158</v>
      </c>
      <c r="B324" s="4">
        <v>2024</v>
      </c>
    </row>
    <row r="325" spans="1:2" ht="18.75" customHeight="1" x14ac:dyDescent="0.3">
      <c r="A325" t="s">
        <v>159</v>
      </c>
      <c r="B325" s="4">
        <v>2024</v>
      </c>
    </row>
    <row r="326" spans="1:2" ht="18.75" customHeight="1" x14ac:dyDescent="0.3">
      <c r="A326" t="s">
        <v>160</v>
      </c>
      <c r="B326" s="4">
        <v>2024</v>
      </c>
    </row>
    <row r="327" spans="1:2" ht="18.75" customHeight="1" x14ac:dyDescent="0.3">
      <c r="A327" t="s">
        <v>161</v>
      </c>
      <c r="B327" s="4">
        <v>2024</v>
      </c>
    </row>
    <row r="328" spans="1:2" ht="18.75" customHeight="1" x14ac:dyDescent="0.3">
      <c r="A328" t="s">
        <v>162</v>
      </c>
      <c r="B328" s="4">
        <v>2024</v>
      </c>
    </row>
    <row r="329" spans="1:2" ht="18.75" customHeight="1" x14ac:dyDescent="0.3">
      <c r="A329" t="s">
        <v>260</v>
      </c>
      <c r="B329" s="4">
        <v>2024</v>
      </c>
    </row>
    <row r="330" spans="1:2" ht="18.75" customHeight="1" x14ac:dyDescent="0.3">
      <c r="A330" t="s">
        <v>163</v>
      </c>
      <c r="B330" s="4">
        <v>2024</v>
      </c>
    </row>
    <row r="331" spans="1:2" ht="18.75" customHeight="1" x14ac:dyDescent="0.3">
      <c r="A331" t="s">
        <v>37</v>
      </c>
      <c r="B331" s="4">
        <v>2024</v>
      </c>
    </row>
    <row r="332" spans="1:2" ht="18.75" customHeight="1" x14ac:dyDescent="0.3">
      <c r="A332" t="s">
        <v>240</v>
      </c>
      <c r="B332" s="4">
        <v>2024</v>
      </c>
    </row>
    <row r="333" spans="1:2" ht="18.75" customHeight="1" x14ac:dyDescent="0.3">
      <c r="A333" t="s">
        <v>164</v>
      </c>
      <c r="B333" s="4">
        <v>2024</v>
      </c>
    </row>
    <row r="334" spans="1:2" ht="18.75" customHeight="1" x14ac:dyDescent="0.3">
      <c r="A334" t="s">
        <v>271</v>
      </c>
      <c r="B334" s="4">
        <v>2024</v>
      </c>
    </row>
    <row r="335" spans="1:2" ht="18.75" customHeight="1" x14ac:dyDescent="0.3">
      <c r="A335" t="s">
        <v>166</v>
      </c>
      <c r="B335" s="4">
        <v>2024</v>
      </c>
    </row>
    <row r="336" spans="1:2" ht="18.75" customHeight="1" x14ac:dyDescent="0.3">
      <c r="A336" t="s">
        <v>261</v>
      </c>
      <c r="B336" s="4">
        <v>2024</v>
      </c>
    </row>
    <row r="337" spans="1:2" ht="18.75" customHeight="1" x14ac:dyDescent="0.3">
      <c r="A337" t="s">
        <v>167</v>
      </c>
      <c r="B337" s="4">
        <v>2024</v>
      </c>
    </row>
    <row r="338" spans="1:2" ht="18.75" customHeight="1" x14ac:dyDescent="0.3">
      <c r="A338" t="s">
        <v>241</v>
      </c>
      <c r="B338" s="4">
        <v>2024</v>
      </c>
    </row>
    <row r="339" spans="1:2" ht="18.75" customHeight="1" x14ac:dyDescent="0.3">
      <c r="A339" t="s">
        <v>169</v>
      </c>
      <c r="B339" s="4">
        <v>2024</v>
      </c>
    </row>
    <row r="340" spans="1:2" ht="18.75" customHeight="1" x14ac:dyDescent="0.3">
      <c r="A340" t="s">
        <v>170</v>
      </c>
      <c r="B340" s="4">
        <v>2024</v>
      </c>
    </row>
    <row r="341" spans="1:2" ht="18.75" customHeight="1" x14ac:dyDescent="0.3">
      <c r="A341" t="s">
        <v>171</v>
      </c>
      <c r="B341" s="4">
        <v>2024</v>
      </c>
    </row>
    <row r="342" spans="1:2" ht="18.75" customHeight="1" x14ac:dyDescent="0.3">
      <c r="A342" t="s">
        <v>272</v>
      </c>
      <c r="B342" s="4">
        <v>2024</v>
      </c>
    </row>
    <row r="343" spans="1:2" ht="18.75" customHeight="1" x14ac:dyDescent="0.3">
      <c r="A343" t="s">
        <v>172</v>
      </c>
      <c r="B343" s="4">
        <v>2024</v>
      </c>
    </row>
    <row r="344" spans="1:2" ht="18.75" customHeight="1" x14ac:dyDescent="0.3">
      <c r="A344" t="s">
        <v>173</v>
      </c>
      <c r="B344" s="4">
        <v>2024</v>
      </c>
    </row>
    <row r="345" spans="1:2" ht="18.75" customHeight="1" x14ac:dyDescent="0.3">
      <c r="A345" t="s">
        <v>174</v>
      </c>
      <c r="B345" s="4">
        <v>2024</v>
      </c>
    </row>
    <row r="346" spans="1:2" ht="18.75" customHeight="1" x14ac:dyDescent="0.3">
      <c r="A346" t="s">
        <v>175</v>
      </c>
      <c r="B346" s="4">
        <v>2024</v>
      </c>
    </row>
    <row r="347" spans="1:2" ht="18.75" customHeight="1" x14ac:dyDescent="0.3">
      <c r="A347" t="s">
        <v>176</v>
      </c>
      <c r="B347" s="4">
        <v>2024</v>
      </c>
    </row>
    <row r="348" spans="1:2" ht="18.75" customHeight="1" x14ac:dyDescent="0.3">
      <c r="A348" t="s">
        <v>177</v>
      </c>
      <c r="B348" s="4">
        <v>2024</v>
      </c>
    </row>
    <row r="349" spans="1:2" ht="18.75" customHeight="1" x14ac:dyDescent="0.3">
      <c r="A349" t="s">
        <v>242</v>
      </c>
      <c r="B349" s="4">
        <v>2024</v>
      </c>
    </row>
    <row r="350" spans="1:2" ht="18.75" customHeight="1" x14ac:dyDescent="0.3">
      <c r="A350" t="s">
        <v>178</v>
      </c>
      <c r="B350" s="4">
        <v>2024</v>
      </c>
    </row>
    <row r="351" spans="1:2" ht="18.75" customHeight="1" x14ac:dyDescent="0.3">
      <c r="A351" t="s">
        <v>179</v>
      </c>
      <c r="B351" s="4">
        <v>2024</v>
      </c>
    </row>
    <row r="352" spans="1:2" ht="18.75" customHeight="1" x14ac:dyDescent="0.3">
      <c r="A352" t="s">
        <v>180</v>
      </c>
      <c r="B352" s="4">
        <v>2024</v>
      </c>
    </row>
    <row r="353" spans="1:2" ht="18.75" customHeight="1" x14ac:dyDescent="0.3">
      <c r="A353" t="s">
        <v>181</v>
      </c>
      <c r="B353" s="4">
        <v>2024</v>
      </c>
    </row>
    <row r="354" spans="1:2" ht="18.75" customHeight="1" x14ac:dyDescent="0.3">
      <c r="A354" t="s">
        <v>243</v>
      </c>
      <c r="B354" s="4">
        <v>2024</v>
      </c>
    </row>
    <row r="355" spans="1:2" ht="18.75" customHeight="1" x14ac:dyDescent="0.3">
      <c r="A355" t="s">
        <v>182</v>
      </c>
      <c r="B355" s="4">
        <v>2024</v>
      </c>
    </row>
    <row r="356" spans="1:2" ht="18.75" customHeight="1" x14ac:dyDescent="0.3">
      <c r="A356" t="s">
        <v>183</v>
      </c>
      <c r="B356" s="4">
        <v>2024</v>
      </c>
    </row>
    <row r="357" spans="1:2" ht="18.75" customHeight="1" x14ac:dyDescent="0.3">
      <c r="A357" t="s">
        <v>273</v>
      </c>
      <c r="B357" s="4">
        <v>2024</v>
      </c>
    </row>
    <row r="358" spans="1:2" ht="18.75" customHeight="1" x14ac:dyDescent="0.3">
      <c r="A358" t="s">
        <v>184</v>
      </c>
      <c r="B358" s="4">
        <v>2024</v>
      </c>
    </row>
    <row r="359" spans="1:2" ht="18.75" customHeight="1" x14ac:dyDescent="0.3">
      <c r="A359" t="s">
        <v>185</v>
      </c>
      <c r="B359" s="4">
        <v>2024</v>
      </c>
    </row>
    <row r="360" spans="1:2" ht="18.75" customHeight="1" x14ac:dyDescent="0.3">
      <c r="A360" t="s">
        <v>186</v>
      </c>
      <c r="B360" s="4">
        <v>2024</v>
      </c>
    </row>
    <row r="361" spans="1:2" ht="18.75" customHeight="1" x14ac:dyDescent="0.3">
      <c r="A361" t="s">
        <v>187</v>
      </c>
      <c r="B361" s="4">
        <v>2024</v>
      </c>
    </row>
    <row r="362" spans="1:2" ht="18.75" customHeight="1" x14ac:dyDescent="0.3">
      <c r="A362" t="s">
        <v>262</v>
      </c>
      <c r="B362" s="4">
        <v>2024</v>
      </c>
    </row>
    <row r="363" spans="1:2" ht="18.75" customHeight="1" x14ac:dyDescent="0.3">
      <c r="A363" t="s">
        <v>188</v>
      </c>
      <c r="B363" s="4">
        <v>2024</v>
      </c>
    </row>
    <row r="364" spans="1:2" ht="18.75" customHeight="1" x14ac:dyDescent="0.3">
      <c r="A364" t="s">
        <v>189</v>
      </c>
      <c r="B364" s="4">
        <v>2024</v>
      </c>
    </row>
    <row r="365" spans="1:2" ht="18.75" customHeight="1" x14ac:dyDescent="0.3">
      <c r="A365" t="s">
        <v>190</v>
      </c>
      <c r="B365" s="4">
        <v>2024</v>
      </c>
    </row>
    <row r="366" spans="1:2" ht="18.75" customHeight="1" x14ac:dyDescent="0.3">
      <c r="A366" t="s">
        <v>191</v>
      </c>
      <c r="B366" s="4">
        <v>2024</v>
      </c>
    </row>
    <row r="367" spans="1:2" ht="18.75" customHeight="1" x14ac:dyDescent="0.3">
      <c r="A367" t="s">
        <v>54</v>
      </c>
      <c r="B367" s="4">
        <v>2024</v>
      </c>
    </row>
    <row r="368" spans="1:2" ht="18.75" customHeight="1" x14ac:dyDescent="0.3">
      <c r="A368" t="s">
        <v>192</v>
      </c>
      <c r="B368" s="4">
        <v>2024</v>
      </c>
    </row>
    <row r="369" spans="1:2" ht="18.75" customHeight="1" x14ac:dyDescent="0.3">
      <c r="A369" t="s">
        <v>193</v>
      </c>
      <c r="B369" s="4">
        <v>2024</v>
      </c>
    </row>
    <row r="370" spans="1:2" ht="18.75" customHeight="1" x14ac:dyDescent="0.3">
      <c r="A370" t="s">
        <v>244</v>
      </c>
      <c r="B370" s="4">
        <v>2024</v>
      </c>
    </row>
    <row r="371" spans="1:2" ht="18.75" customHeight="1" x14ac:dyDescent="0.3">
      <c r="A371" t="s">
        <v>274</v>
      </c>
      <c r="B371" s="4">
        <v>2024</v>
      </c>
    </row>
    <row r="372" spans="1:2" ht="18.75" customHeight="1" x14ac:dyDescent="0.3">
      <c r="A372" t="s">
        <v>194</v>
      </c>
      <c r="B372" s="4">
        <v>2024</v>
      </c>
    </row>
    <row r="373" spans="1:2" ht="18.75" customHeight="1" x14ac:dyDescent="0.3">
      <c r="A373" t="s">
        <v>195</v>
      </c>
      <c r="B373" s="4">
        <v>2024</v>
      </c>
    </row>
    <row r="374" spans="1:2" ht="18.75" customHeight="1" x14ac:dyDescent="0.3">
      <c r="A374" t="s">
        <v>196</v>
      </c>
      <c r="B374" s="4">
        <v>2024</v>
      </c>
    </row>
    <row r="375" spans="1:2" ht="18.75" customHeight="1" x14ac:dyDescent="0.3">
      <c r="A375" t="s">
        <v>197</v>
      </c>
      <c r="B375" s="4">
        <v>2024</v>
      </c>
    </row>
    <row r="376" spans="1:2" ht="18.75" customHeight="1" x14ac:dyDescent="0.3">
      <c r="A376" t="s">
        <v>275</v>
      </c>
      <c r="B376" s="4">
        <v>2024</v>
      </c>
    </row>
    <row r="377" spans="1:2" ht="18.75" customHeight="1" x14ac:dyDescent="0.3">
      <c r="A377" t="s">
        <v>198</v>
      </c>
      <c r="B377" s="4">
        <v>2024</v>
      </c>
    </row>
    <row r="378" spans="1:2" ht="18.75" customHeight="1" x14ac:dyDescent="0.3">
      <c r="A378" t="s">
        <v>263</v>
      </c>
      <c r="B378" s="4">
        <v>2024</v>
      </c>
    </row>
    <row r="379" spans="1:2" ht="18.75" customHeight="1" x14ac:dyDescent="0.3">
      <c r="A379" t="s">
        <v>245</v>
      </c>
      <c r="B379" s="4">
        <v>2024</v>
      </c>
    </row>
    <row r="380" spans="1:2" ht="18.75" customHeight="1" x14ac:dyDescent="0.3">
      <c r="A380" t="s">
        <v>199</v>
      </c>
      <c r="B380" s="4">
        <v>2024</v>
      </c>
    </row>
    <row r="381" spans="1:2" ht="18.75" customHeight="1" x14ac:dyDescent="0.3">
      <c r="A381" t="s">
        <v>200</v>
      </c>
      <c r="B381" s="4">
        <v>2024</v>
      </c>
    </row>
    <row r="382" spans="1:2" ht="18.75" customHeight="1" x14ac:dyDescent="0.3">
      <c r="A382" t="s">
        <v>276</v>
      </c>
      <c r="B382" s="4">
        <v>2024</v>
      </c>
    </row>
    <row r="383" spans="1:2" ht="18.75" customHeight="1" x14ac:dyDescent="0.3">
      <c r="A383" t="s">
        <v>201</v>
      </c>
      <c r="B383" s="4">
        <v>2024</v>
      </c>
    </row>
    <row r="384" spans="1:2" ht="18.75" customHeight="1" x14ac:dyDescent="0.3">
      <c r="A384" t="s">
        <v>264</v>
      </c>
      <c r="B384" s="4">
        <v>2024</v>
      </c>
    </row>
    <row r="385" spans="1:2" ht="18.75" customHeight="1" x14ac:dyDescent="0.3">
      <c r="A385" t="s">
        <v>202</v>
      </c>
      <c r="B385" s="4">
        <v>2024</v>
      </c>
    </row>
    <row r="386" spans="1:2" ht="18.75" customHeight="1" x14ac:dyDescent="0.3">
      <c r="A386" t="s">
        <v>203</v>
      </c>
      <c r="B386" s="4">
        <v>2024</v>
      </c>
    </row>
    <row r="387" spans="1:2" ht="18.75" customHeight="1" x14ac:dyDescent="0.3">
      <c r="A387" t="s">
        <v>204</v>
      </c>
      <c r="B387" s="4">
        <v>2024</v>
      </c>
    </row>
    <row r="388" spans="1:2" ht="18.75" customHeight="1" x14ac:dyDescent="0.3">
      <c r="A388" t="s">
        <v>246</v>
      </c>
      <c r="B388" s="4">
        <v>2024</v>
      </c>
    </row>
    <row r="389" spans="1:2" ht="18.75" customHeight="1" x14ac:dyDescent="0.3">
      <c r="A389" t="s">
        <v>277</v>
      </c>
      <c r="B389" s="4">
        <v>2024</v>
      </c>
    </row>
    <row r="390" spans="1:2" ht="18.75" customHeight="1" x14ac:dyDescent="0.3">
      <c r="A390" t="s">
        <v>278</v>
      </c>
      <c r="B390" s="4">
        <v>2024</v>
      </c>
    </row>
    <row r="391" spans="1:2" ht="18.75" customHeight="1" x14ac:dyDescent="0.3">
      <c r="A391" t="s">
        <v>279</v>
      </c>
      <c r="B391" s="4">
        <v>2024</v>
      </c>
    </row>
    <row r="392" spans="1:2" ht="18.75" customHeight="1" x14ac:dyDescent="0.3">
      <c r="A392" t="s">
        <v>280</v>
      </c>
      <c r="B392" s="4">
        <v>2024</v>
      </c>
    </row>
    <row r="393" spans="1:2" ht="18.75" customHeight="1" x14ac:dyDescent="0.3">
      <c r="A393" t="s">
        <v>247</v>
      </c>
      <c r="B393" s="4">
        <v>2024</v>
      </c>
    </row>
    <row r="394" spans="1:2" ht="18.75" customHeight="1" x14ac:dyDescent="0.3">
      <c r="A394" t="s">
        <v>281</v>
      </c>
      <c r="B394" s="4">
        <v>2024</v>
      </c>
    </row>
    <row r="395" spans="1:2" ht="18.75" customHeight="1" x14ac:dyDescent="0.3">
      <c r="A395" t="s">
        <v>249</v>
      </c>
      <c r="B395" s="4">
        <v>2024</v>
      </c>
    </row>
    <row r="396" spans="1:2" ht="18.75" customHeight="1" x14ac:dyDescent="0.3">
      <c r="A396" t="s">
        <v>282</v>
      </c>
      <c r="B396" s="4">
        <v>2024</v>
      </c>
    </row>
    <row r="397" spans="1:2" ht="18.75" customHeight="1" x14ac:dyDescent="0.3">
      <c r="A397" t="s">
        <v>283</v>
      </c>
      <c r="B397" s="4">
        <v>2024</v>
      </c>
    </row>
    <row r="398" spans="1:2" ht="18.75" customHeight="1" x14ac:dyDescent="0.3">
      <c r="A398" t="s">
        <v>284</v>
      </c>
      <c r="B398" s="4">
        <v>2024</v>
      </c>
    </row>
    <row r="399" spans="1:2" ht="18.75" customHeight="1" x14ac:dyDescent="0.3">
      <c r="A399" t="s">
        <v>285</v>
      </c>
      <c r="B399" s="4">
        <v>2024</v>
      </c>
    </row>
    <row r="400" spans="1:2" ht="18.75" customHeight="1" x14ac:dyDescent="0.3">
      <c r="A400" t="s">
        <v>286</v>
      </c>
      <c r="B400" s="4">
        <v>2024</v>
      </c>
    </row>
    <row r="401" spans="1:2" ht="18.75" customHeight="1" x14ac:dyDescent="0.3">
      <c r="A401" t="s">
        <v>287</v>
      </c>
      <c r="B401" s="4">
        <v>2024</v>
      </c>
    </row>
    <row r="402" spans="1:2" ht="18.75" customHeight="1" x14ac:dyDescent="0.3">
      <c r="A402" t="s">
        <v>288</v>
      </c>
      <c r="B402" s="4">
        <v>2024</v>
      </c>
    </row>
    <row r="403" spans="1:2" ht="18.75" customHeight="1" x14ac:dyDescent="0.3">
      <c r="A403" t="s">
        <v>289</v>
      </c>
      <c r="B403" s="4">
        <v>2024</v>
      </c>
    </row>
    <row r="404" spans="1:2" ht="18.75" customHeight="1" x14ac:dyDescent="0.3">
      <c r="A404" t="s">
        <v>290</v>
      </c>
      <c r="B404" s="4">
        <v>2024</v>
      </c>
    </row>
    <row r="405" spans="1:2" ht="18.75" customHeight="1" x14ac:dyDescent="0.3">
      <c r="A405" t="s">
        <v>291</v>
      </c>
      <c r="B405" s="4">
        <v>2024</v>
      </c>
    </row>
    <row r="406" spans="1:2" ht="18.75" customHeight="1" x14ac:dyDescent="0.3">
      <c r="A406" t="s">
        <v>265</v>
      </c>
      <c r="B406" s="4">
        <v>2024</v>
      </c>
    </row>
    <row r="407" spans="1:2" ht="18.75" customHeight="1" x14ac:dyDescent="0.3">
      <c r="A407" t="s">
        <v>292</v>
      </c>
      <c r="B407" s="4">
        <v>2024</v>
      </c>
    </row>
    <row r="408" spans="1:2" ht="18.75" customHeight="1" x14ac:dyDescent="0.3">
      <c r="A408" t="s">
        <v>250</v>
      </c>
      <c r="B408" s="4">
        <v>2024</v>
      </c>
    </row>
    <row r="409" spans="1:2" ht="18.75" customHeight="1" x14ac:dyDescent="0.3">
      <c r="A409" t="s">
        <v>293</v>
      </c>
      <c r="B409" s="4">
        <v>2024</v>
      </c>
    </row>
    <row r="410" spans="1:2" ht="18.75" customHeight="1" x14ac:dyDescent="0.3">
      <c r="A410" t="s">
        <v>294</v>
      </c>
      <c r="B410" s="4">
        <v>2024</v>
      </c>
    </row>
    <row r="411" spans="1:2" ht="18.75" customHeight="1" x14ac:dyDescent="0.3">
      <c r="A411" t="s">
        <v>295</v>
      </c>
      <c r="B411" s="4">
        <v>2024</v>
      </c>
    </row>
    <row r="412" spans="1:2" ht="18.75" customHeight="1" x14ac:dyDescent="0.3">
      <c r="A412" t="s">
        <v>296</v>
      </c>
      <c r="B412" s="4">
        <v>2024</v>
      </c>
    </row>
    <row r="413" spans="1:2" ht="18.75" customHeight="1" x14ac:dyDescent="0.3">
      <c r="A413" t="s">
        <v>297</v>
      </c>
      <c r="B413" s="4">
        <v>2024</v>
      </c>
    </row>
    <row r="414" spans="1:2" ht="18.75" customHeight="1" x14ac:dyDescent="0.3">
      <c r="A414" t="s">
        <v>298</v>
      </c>
      <c r="B414" s="4">
        <v>2024</v>
      </c>
    </row>
    <row r="415" spans="1:2" ht="18.75" customHeight="1" x14ac:dyDescent="0.3">
      <c r="A415" t="s">
        <v>252</v>
      </c>
      <c r="B415" s="4">
        <v>2024</v>
      </c>
    </row>
    <row r="416" spans="1:2" ht="18.75" customHeight="1" x14ac:dyDescent="0.3">
      <c r="A416" t="s">
        <v>299</v>
      </c>
      <c r="B416" s="4">
        <v>2024</v>
      </c>
    </row>
    <row r="417" spans="1:2" ht="18.75" customHeight="1" x14ac:dyDescent="0.3">
      <c r="A417" t="s">
        <v>300</v>
      </c>
      <c r="B417" s="4">
        <v>2024</v>
      </c>
    </row>
    <row r="418" spans="1:2" ht="18.75" customHeight="1" x14ac:dyDescent="0.3">
      <c r="A418" t="s">
        <v>73</v>
      </c>
      <c r="B418" s="4">
        <v>2024</v>
      </c>
    </row>
    <row r="419" spans="1:2" ht="18.75" customHeight="1" x14ac:dyDescent="0.3">
      <c r="A419" t="s">
        <v>254</v>
      </c>
      <c r="B419" s="4">
        <v>2024</v>
      </c>
    </row>
    <row r="420" spans="1:2" ht="18.75" customHeight="1" x14ac:dyDescent="0.3">
      <c r="A420" t="s">
        <v>226</v>
      </c>
      <c r="B420" s="4">
        <v>2024</v>
      </c>
    </row>
    <row r="421" spans="1:2" ht="18.75" customHeight="1" x14ac:dyDescent="0.3">
      <c r="A421" t="s">
        <v>76</v>
      </c>
      <c r="B421" s="4">
        <v>2024</v>
      </c>
    </row>
    <row r="422" spans="1:2" ht="18.75" customHeight="1" x14ac:dyDescent="0.3">
      <c r="A422" t="s">
        <v>82</v>
      </c>
      <c r="B422" s="4">
        <v>2024</v>
      </c>
    </row>
    <row r="423" spans="1:2" ht="18.75" customHeight="1" x14ac:dyDescent="0.3">
      <c r="A423" t="s">
        <v>266</v>
      </c>
      <c r="B423" s="4">
        <v>2024</v>
      </c>
    </row>
    <row r="424" spans="1:2" ht="18.75" customHeight="1" x14ac:dyDescent="0.3">
      <c r="A424" t="s">
        <v>301</v>
      </c>
      <c r="B424" s="4">
        <v>2024</v>
      </c>
    </row>
    <row r="425" spans="1:2" ht="18.75" customHeight="1" x14ac:dyDescent="0.3">
      <c r="A425" t="s">
        <v>256</v>
      </c>
      <c r="B425" s="4">
        <v>2024</v>
      </c>
    </row>
    <row r="426" spans="1:2" ht="18.75" customHeight="1" x14ac:dyDescent="0.3">
      <c r="A426" t="s">
        <v>302</v>
      </c>
      <c r="B426" s="4">
        <v>2024</v>
      </c>
    </row>
    <row r="427" spans="1:2" ht="18.75" customHeight="1" x14ac:dyDescent="0.3">
      <c r="A427" t="s">
        <v>257</v>
      </c>
      <c r="B427" s="4">
        <v>2024</v>
      </c>
    </row>
    <row r="428" spans="1:2" ht="18.75" customHeight="1" x14ac:dyDescent="0.3">
      <c r="A428" t="s">
        <v>303</v>
      </c>
      <c r="B428" s="4">
        <v>2024</v>
      </c>
    </row>
    <row r="429" spans="1:2" ht="18.75" customHeight="1" x14ac:dyDescent="0.3">
      <c r="A429" t="s">
        <v>304</v>
      </c>
      <c r="B429" s="4">
        <v>2024</v>
      </c>
    </row>
    <row r="430" spans="1:2" ht="18.75" customHeight="1" x14ac:dyDescent="0.3">
      <c r="A430" t="s">
        <v>305</v>
      </c>
      <c r="B430" s="4">
        <v>2024</v>
      </c>
    </row>
    <row r="431" spans="1:2" ht="18.75" customHeight="1" x14ac:dyDescent="0.3">
      <c r="A431" t="s">
        <v>306</v>
      </c>
      <c r="B431" s="4">
        <v>2024</v>
      </c>
    </row>
    <row r="432" spans="1:2" ht="18.75" customHeight="1" x14ac:dyDescent="0.3">
      <c r="A432" t="s">
        <v>307</v>
      </c>
      <c r="B432" s="4">
        <v>2024</v>
      </c>
    </row>
    <row r="433" spans="1:2" ht="18.75" customHeight="1" x14ac:dyDescent="0.3">
      <c r="A433" t="s">
        <v>40</v>
      </c>
      <c r="B433" s="4">
        <v>2024</v>
      </c>
    </row>
    <row r="434" spans="1:2" ht="18.75" customHeight="1" x14ac:dyDescent="0.3">
      <c r="A434" t="s">
        <v>308</v>
      </c>
      <c r="B434" s="4">
        <v>2024</v>
      </c>
    </row>
    <row r="435" spans="1:2" ht="18.75" customHeight="1" x14ac:dyDescent="0.3">
      <c r="A435" t="s">
        <v>259</v>
      </c>
      <c r="B435" s="4">
        <v>2024</v>
      </c>
    </row>
    <row r="436" spans="1:2" ht="18.75" customHeight="1" x14ac:dyDescent="0.3">
      <c r="A436" t="s">
        <v>236</v>
      </c>
      <c r="B436" s="4">
        <v>2024</v>
      </c>
    </row>
    <row r="437" spans="1:2" ht="18.75" customHeight="1" x14ac:dyDescent="0.3">
      <c r="A437" t="s">
        <v>267</v>
      </c>
      <c r="B437" s="4">
        <v>2024</v>
      </c>
    </row>
    <row r="438" spans="1:2" ht="18.75" customHeight="1" x14ac:dyDescent="0.3">
      <c r="A438" t="s">
        <v>152</v>
      </c>
      <c r="B438" s="4">
        <v>2025</v>
      </c>
    </row>
    <row r="439" spans="1:2" ht="18.75" customHeight="1" x14ac:dyDescent="0.3">
      <c r="A439" t="s">
        <v>153</v>
      </c>
      <c r="B439" s="4">
        <v>2025</v>
      </c>
    </row>
    <row r="440" spans="1:2" ht="18.75" customHeight="1" x14ac:dyDescent="0.3">
      <c r="A440" t="s">
        <v>268</v>
      </c>
      <c r="B440" s="4">
        <v>2025</v>
      </c>
    </row>
    <row r="441" spans="1:2" ht="18.75" customHeight="1" x14ac:dyDescent="0.3">
      <c r="A441" t="s">
        <v>154</v>
      </c>
      <c r="B441" s="4">
        <v>2025</v>
      </c>
    </row>
    <row r="442" spans="1:2" ht="18.75" customHeight="1" x14ac:dyDescent="0.3">
      <c r="A442" t="s">
        <v>34</v>
      </c>
      <c r="B442" s="4">
        <v>2025</v>
      </c>
    </row>
    <row r="443" spans="1:2" ht="18.75" customHeight="1" x14ac:dyDescent="0.3">
      <c r="A443" t="s">
        <v>155</v>
      </c>
      <c r="B443" s="4">
        <v>2025</v>
      </c>
    </row>
    <row r="444" spans="1:2" ht="18.75" customHeight="1" x14ac:dyDescent="0.3">
      <c r="A444" t="s">
        <v>156</v>
      </c>
      <c r="B444" s="4">
        <v>2025</v>
      </c>
    </row>
    <row r="445" spans="1:2" ht="18.75" customHeight="1" x14ac:dyDescent="0.3">
      <c r="A445" t="s">
        <v>269</v>
      </c>
      <c r="B445" s="4">
        <v>2025</v>
      </c>
    </row>
    <row r="446" spans="1:2" ht="18.75" customHeight="1" x14ac:dyDescent="0.3">
      <c r="A446" t="s">
        <v>270</v>
      </c>
      <c r="B446" s="4">
        <v>2025</v>
      </c>
    </row>
    <row r="447" spans="1:2" ht="18.75" customHeight="1" x14ac:dyDescent="0.3">
      <c r="A447" t="s">
        <v>238</v>
      </c>
      <c r="B447" s="4">
        <v>2025</v>
      </c>
    </row>
    <row r="448" spans="1:2" ht="18.75" customHeight="1" x14ac:dyDescent="0.3">
      <c r="A448" t="s">
        <v>157</v>
      </c>
      <c r="B448" s="4">
        <v>2025</v>
      </c>
    </row>
    <row r="449" spans="1:2" ht="18.75" customHeight="1" x14ac:dyDescent="0.3">
      <c r="A449" t="s">
        <v>239</v>
      </c>
      <c r="B449" s="4">
        <v>2025</v>
      </c>
    </row>
    <row r="450" spans="1:2" ht="18.75" customHeight="1" x14ac:dyDescent="0.3">
      <c r="A450" t="s">
        <v>158</v>
      </c>
      <c r="B450" s="4">
        <v>2025</v>
      </c>
    </row>
    <row r="451" spans="1:2" ht="18.75" customHeight="1" x14ac:dyDescent="0.3">
      <c r="A451" t="s">
        <v>159</v>
      </c>
      <c r="B451" s="4">
        <v>2025</v>
      </c>
    </row>
    <row r="452" spans="1:2" ht="18.75" customHeight="1" x14ac:dyDescent="0.3">
      <c r="A452" t="s">
        <v>160</v>
      </c>
      <c r="B452" s="4">
        <v>2025</v>
      </c>
    </row>
    <row r="453" spans="1:2" ht="18.75" customHeight="1" x14ac:dyDescent="0.3">
      <c r="A453" t="s">
        <v>161</v>
      </c>
      <c r="B453" s="4">
        <v>2025</v>
      </c>
    </row>
    <row r="454" spans="1:2" ht="18.75" customHeight="1" x14ac:dyDescent="0.3">
      <c r="A454" t="s">
        <v>162</v>
      </c>
      <c r="B454" s="4">
        <v>2025</v>
      </c>
    </row>
    <row r="455" spans="1:2" ht="18.75" customHeight="1" x14ac:dyDescent="0.3">
      <c r="A455" t="s">
        <v>260</v>
      </c>
      <c r="B455" s="4">
        <v>2025</v>
      </c>
    </row>
    <row r="456" spans="1:2" ht="18.75" customHeight="1" x14ac:dyDescent="0.3">
      <c r="A456" t="s">
        <v>163</v>
      </c>
      <c r="B456" s="4">
        <v>2025</v>
      </c>
    </row>
    <row r="457" spans="1:2" ht="18.75" customHeight="1" x14ac:dyDescent="0.3">
      <c r="A457" t="s">
        <v>37</v>
      </c>
      <c r="B457" s="4">
        <v>2025</v>
      </c>
    </row>
    <row r="458" spans="1:2" ht="18.75" customHeight="1" x14ac:dyDescent="0.3">
      <c r="A458" t="s">
        <v>309</v>
      </c>
      <c r="B458" s="4">
        <v>2025</v>
      </c>
    </row>
    <row r="459" spans="1:2" ht="18.75" customHeight="1" x14ac:dyDescent="0.3">
      <c r="A459" t="s">
        <v>240</v>
      </c>
      <c r="B459" s="4">
        <v>2025</v>
      </c>
    </row>
    <row r="460" spans="1:2" ht="18.75" customHeight="1" x14ac:dyDescent="0.3">
      <c r="A460" t="s">
        <v>164</v>
      </c>
      <c r="B460" s="4">
        <v>2025</v>
      </c>
    </row>
    <row r="461" spans="1:2" ht="18.75" customHeight="1" x14ac:dyDescent="0.3">
      <c r="A461" t="s">
        <v>271</v>
      </c>
      <c r="B461" s="4">
        <v>2025</v>
      </c>
    </row>
    <row r="462" spans="1:2" ht="18.75" customHeight="1" x14ac:dyDescent="0.3">
      <c r="A462" t="s">
        <v>166</v>
      </c>
      <c r="B462" s="4">
        <v>2025</v>
      </c>
    </row>
    <row r="463" spans="1:2" ht="18.75" customHeight="1" x14ac:dyDescent="0.3">
      <c r="A463" t="s">
        <v>261</v>
      </c>
      <c r="B463" s="4">
        <v>2025</v>
      </c>
    </row>
    <row r="464" spans="1:2" ht="18.75" customHeight="1" x14ac:dyDescent="0.3">
      <c r="A464" t="s">
        <v>167</v>
      </c>
      <c r="B464" s="4">
        <v>2025</v>
      </c>
    </row>
    <row r="465" spans="1:2" ht="18.75" customHeight="1" x14ac:dyDescent="0.3">
      <c r="A465" t="s">
        <v>241</v>
      </c>
      <c r="B465" s="4">
        <v>2025</v>
      </c>
    </row>
    <row r="466" spans="1:2" ht="18.75" customHeight="1" x14ac:dyDescent="0.3">
      <c r="A466" t="s">
        <v>169</v>
      </c>
      <c r="B466" s="4">
        <v>2025</v>
      </c>
    </row>
    <row r="467" spans="1:2" ht="18.75" customHeight="1" x14ac:dyDescent="0.3">
      <c r="A467" t="s">
        <v>170</v>
      </c>
      <c r="B467" s="4">
        <v>2025</v>
      </c>
    </row>
    <row r="468" spans="1:2" ht="18.75" customHeight="1" x14ac:dyDescent="0.3">
      <c r="A468" t="s">
        <v>171</v>
      </c>
      <c r="B468" s="4">
        <v>2025</v>
      </c>
    </row>
    <row r="469" spans="1:2" ht="18.75" customHeight="1" x14ac:dyDescent="0.3">
      <c r="A469" t="s">
        <v>272</v>
      </c>
      <c r="B469" s="4">
        <v>2025</v>
      </c>
    </row>
    <row r="470" spans="1:2" ht="18.75" customHeight="1" x14ac:dyDescent="0.3">
      <c r="A470" t="s">
        <v>172</v>
      </c>
      <c r="B470" s="4">
        <v>2025</v>
      </c>
    </row>
    <row r="471" spans="1:2" ht="18.75" customHeight="1" x14ac:dyDescent="0.3">
      <c r="A471" t="s">
        <v>173</v>
      </c>
      <c r="B471" s="4">
        <v>2025</v>
      </c>
    </row>
    <row r="472" spans="1:2" ht="18.75" customHeight="1" x14ac:dyDescent="0.3">
      <c r="A472" t="s">
        <v>174</v>
      </c>
      <c r="B472" s="4">
        <v>2025</v>
      </c>
    </row>
    <row r="473" spans="1:2" ht="18.75" customHeight="1" x14ac:dyDescent="0.3">
      <c r="A473" t="s">
        <v>175</v>
      </c>
      <c r="B473" s="4">
        <v>2025</v>
      </c>
    </row>
    <row r="474" spans="1:2" ht="18.75" customHeight="1" x14ac:dyDescent="0.3">
      <c r="A474" t="s">
        <v>176</v>
      </c>
      <c r="B474" s="4">
        <v>2025</v>
      </c>
    </row>
    <row r="475" spans="1:2" ht="18.75" customHeight="1" x14ac:dyDescent="0.3">
      <c r="A475" t="s">
        <v>177</v>
      </c>
      <c r="B475" s="4">
        <v>2025</v>
      </c>
    </row>
    <row r="476" spans="1:2" ht="18.75" customHeight="1" x14ac:dyDescent="0.3">
      <c r="A476" t="s">
        <v>242</v>
      </c>
      <c r="B476" s="4">
        <v>2025</v>
      </c>
    </row>
    <row r="477" spans="1:2" ht="18.75" customHeight="1" x14ac:dyDescent="0.3">
      <c r="A477" t="s">
        <v>178</v>
      </c>
      <c r="B477" s="4">
        <v>2025</v>
      </c>
    </row>
    <row r="478" spans="1:2" ht="18.75" customHeight="1" x14ac:dyDescent="0.3">
      <c r="A478" t="s">
        <v>179</v>
      </c>
      <c r="B478" s="4">
        <v>2025</v>
      </c>
    </row>
    <row r="479" spans="1:2" ht="18.75" customHeight="1" x14ac:dyDescent="0.3">
      <c r="A479" t="s">
        <v>180</v>
      </c>
      <c r="B479" s="4">
        <v>2025</v>
      </c>
    </row>
    <row r="480" spans="1:2" ht="18.75" customHeight="1" x14ac:dyDescent="0.3">
      <c r="A480" t="s">
        <v>181</v>
      </c>
      <c r="B480" s="4">
        <v>2025</v>
      </c>
    </row>
    <row r="481" spans="1:2" ht="18.75" customHeight="1" x14ac:dyDescent="0.3">
      <c r="A481" t="s">
        <v>243</v>
      </c>
      <c r="B481" s="4">
        <v>2025</v>
      </c>
    </row>
    <row r="482" spans="1:2" ht="18.75" customHeight="1" x14ac:dyDescent="0.3">
      <c r="A482" t="s">
        <v>182</v>
      </c>
      <c r="B482" s="4">
        <v>2025</v>
      </c>
    </row>
    <row r="483" spans="1:2" ht="18.75" customHeight="1" x14ac:dyDescent="0.3">
      <c r="A483" t="s">
        <v>183</v>
      </c>
      <c r="B483" s="4">
        <v>2025</v>
      </c>
    </row>
    <row r="484" spans="1:2" ht="18.75" customHeight="1" x14ac:dyDescent="0.3">
      <c r="A484" t="s">
        <v>273</v>
      </c>
      <c r="B484" s="4">
        <v>2025</v>
      </c>
    </row>
    <row r="485" spans="1:2" ht="18.75" customHeight="1" x14ac:dyDescent="0.3">
      <c r="A485" t="s">
        <v>184</v>
      </c>
      <c r="B485" s="4">
        <v>2025</v>
      </c>
    </row>
    <row r="486" spans="1:2" ht="18.75" customHeight="1" x14ac:dyDescent="0.3">
      <c r="A486" t="s">
        <v>185</v>
      </c>
      <c r="B486" s="4">
        <v>2025</v>
      </c>
    </row>
    <row r="487" spans="1:2" ht="18.75" customHeight="1" x14ac:dyDescent="0.3">
      <c r="A487" t="s">
        <v>186</v>
      </c>
      <c r="B487" s="4">
        <v>2025</v>
      </c>
    </row>
    <row r="488" spans="1:2" ht="18.75" customHeight="1" x14ac:dyDescent="0.3">
      <c r="A488" t="s">
        <v>187</v>
      </c>
      <c r="B488" s="4">
        <v>2025</v>
      </c>
    </row>
    <row r="489" spans="1:2" ht="18.75" customHeight="1" x14ac:dyDescent="0.3">
      <c r="A489" t="s">
        <v>262</v>
      </c>
      <c r="B489" s="4">
        <v>2025</v>
      </c>
    </row>
    <row r="490" spans="1:2" ht="18.75" customHeight="1" x14ac:dyDescent="0.3">
      <c r="A490" t="s">
        <v>188</v>
      </c>
      <c r="B490" s="4">
        <v>2025</v>
      </c>
    </row>
    <row r="491" spans="1:2" ht="18.75" customHeight="1" x14ac:dyDescent="0.3">
      <c r="A491" t="s">
        <v>189</v>
      </c>
      <c r="B491" s="4">
        <v>2025</v>
      </c>
    </row>
    <row r="492" spans="1:2" ht="18.75" customHeight="1" x14ac:dyDescent="0.3">
      <c r="A492" t="s">
        <v>190</v>
      </c>
      <c r="B492" s="4">
        <v>2025</v>
      </c>
    </row>
    <row r="493" spans="1:2" ht="18.75" customHeight="1" x14ac:dyDescent="0.3">
      <c r="A493" t="s">
        <v>191</v>
      </c>
      <c r="B493" s="4">
        <v>2025</v>
      </c>
    </row>
    <row r="494" spans="1:2" ht="18.75" customHeight="1" x14ac:dyDescent="0.3">
      <c r="A494" t="s">
        <v>54</v>
      </c>
      <c r="B494" s="4">
        <v>2025</v>
      </c>
    </row>
    <row r="495" spans="1:2" ht="18.75" customHeight="1" x14ac:dyDescent="0.3">
      <c r="A495" t="s">
        <v>192</v>
      </c>
      <c r="B495" s="4">
        <v>2025</v>
      </c>
    </row>
    <row r="496" spans="1:2" ht="18.75" customHeight="1" x14ac:dyDescent="0.3">
      <c r="A496" t="s">
        <v>193</v>
      </c>
      <c r="B496" s="4">
        <v>2025</v>
      </c>
    </row>
    <row r="497" spans="1:2" ht="18.75" customHeight="1" x14ac:dyDescent="0.3">
      <c r="A497" t="s">
        <v>244</v>
      </c>
      <c r="B497" s="4">
        <v>2025</v>
      </c>
    </row>
    <row r="498" spans="1:2" ht="18.75" customHeight="1" x14ac:dyDescent="0.3">
      <c r="A498" t="s">
        <v>274</v>
      </c>
      <c r="B498" s="4">
        <v>2025</v>
      </c>
    </row>
    <row r="499" spans="1:2" ht="18.75" customHeight="1" x14ac:dyDescent="0.3">
      <c r="A499" t="s">
        <v>194</v>
      </c>
      <c r="B499" s="4">
        <v>2025</v>
      </c>
    </row>
    <row r="500" spans="1:2" ht="18.75" customHeight="1" x14ac:dyDescent="0.3">
      <c r="A500" t="s">
        <v>195</v>
      </c>
      <c r="B500" s="4">
        <v>2025</v>
      </c>
    </row>
    <row r="501" spans="1:2" ht="18.75" customHeight="1" x14ac:dyDescent="0.3">
      <c r="A501" t="s">
        <v>196</v>
      </c>
      <c r="B501" s="4">
        <v>2025</v>
      </c>
    </row>
    <row r="502" spans="1:2" ht="18.75" customHeight="1" x14ac:dyDescent="0.3">
      <c r="A502" t="s">
        <v>197</v>
      </c>
      <c r="B502" s="4">
        <v>2025</v>
      </c>
    </row>
    <row r="503" spans="1:2" ht="18.75" customHeight="1" x14ac:dyDescent="0.3">
      <c r="A503" t="s">
        <v>275</v>
      </c>
      <c r="B503" s="4">
        <v>2025</v>
      </c>
    </row>
    <row r="504" spans="1:2" ht="18.75" customHeight="1" x14ac:dyDescent="0.3">
      <c r="A504" t="s">
        <v>198</v>
      </c>
      <c r="B504" s="4">
        <v>2025</v>
      </c>
    </row>
    <row r="505" spans="1:2" ht="18.75" customHeight="1" x14ac:dyDescent="0.3">
      <c r="A505" t="s">
        <v>263</v>
      </c>
      <c r="B505" s="4">
        <v>2025</v>
      </c>
    </row>
    <row r="506" spans="1:2" ht="18.75" customHeight="1" x14ac:dyDescent="0.3">
      <c r="A506" t="s">
        <v>245</v>
      </c>
      <c r="B506" s="4">
        <v>2025</v>
      </c>
    </row>
    <row r="507" spans="1:2" ht="18.75" customHeight="1" x14ac:dyDescent="0.3">
      <c r="A507" t="s">
        <v>199</v>
      </c>
      <c r="B507" s="4">
        <v>2025</v>
      </c>
    </row>
    <row r="508" spans="1:2" ht="18.75" customHeight="1" x14ac:dyDescent="0.3">
      <c r="A508" t="s">
        <v>200</v>
      </c>
      <c r="B508" s="4">
        <v>2025</v>
      </c>
    </row>
    <row r="509" spans="1:2" ht="18.75" customHeight="1" x14ac:dyDescent="0.3">
      <c r="A509" t="s">
        <v>310</v>
      </c>
      <c r="B509" s="4">
        <v>2025</v>
      </c>
    </row>
    <row r="510" spans="1:2" ht="18.75" customHeight="1" x14ac:dyDescent="0.3">
      <c r="A510" t="s">
        <v>276</v>
      </c>
      <c r="B510" s="4">
        <v>2025</v>
      </c>
    </row>
    <row r="511" spans="1:2" ht="18.75" customHeight="1" x14ac:dyDescent="0.3">
      <c r="A511" t="s">
        <v>201</v>
      </c>
      <c r="B511" s="4">
        <v>2025</v>
      </c>
    </row>
    <row r="512" spans="1:2" ht="18.75" customHeight="1" x14ac:dyDescent="0.3">
      <c r="A512" t="s">
        <v>264</v>
      </c>
      <c r="B512" s="4">
        <v>2025</v>
      </c>
    </row>
    <row r="513" spans="1:2" ht="18.75" customHeight="1" x14ac:dyDescent="0.3">
      <c r="A513" t="s">
        <v>202</v>
      </c>
      <c r="B513" s="4">
        <v>2025</v>
      </c>
    </row>
    <row r="514" spans="1:2" ht="18.75" customHeight="1" x14ac:dyDescent="0.3">
      <c r="A514" t="s">
        <v>203</v>
      </c>
      <c r="B514" s="4">
        <v>2025</v>
      </c>
    </row>
    <row r="515" spans="1:2" ht="18.75" customHeight="1" x14ac:dyDescent="0.3">
      <c r="A515" t="s">
        <v>204</v>
      </c>
      <c r="B515" s="4">
        <v>2025</v>
      </c>
    </row>
    <row r="516" spans="1:2" ht="18.75" customHeight="1" x14ac:dyDescent="0.3">
      <c r="A516" t="s">
        <v>246</v>
      </c>
      <c r="B516" s="4">
        <v>2025</v>
      </c>
    </row>
    <row r="517" spans="1:2" ht="18.75" customHeight="1" x14ac:dyDescent="0.3">
      <c r="A517" t="s">
        <v>277</v>
      </c>
      <c r="B517" s="4">
        <v>2025</v>
      </c>
    </row>
    <row r="518" spans="1:2" ht="18.75" customHeight="1" x14ac:dyDescent="0.3">
      <c r="A518" t="s">
        <v>278</v>
      </c>
      <c r="B518" s="4">
        <v>2025</v>
      </c>
    </row>
    <row r="519" spans="1:2" ht="18.75" customHeight="1" x14ac:dyDescent="0.3">
      <c r="A519" t="s">
        <v>279</v>
      </c>
      <c r="B519" s="4">
        <v>2025</v>
      </c>
    </row>
    <row r="520" spans="1:2" ht="18.75" customHeight="1" x14ac:dyDescent="0.3">
      <c r="A520" t="s">
        <v>280</v>
      </c>
      <c r="B520" s="4">
        <v>2025</v>
      </c>
    </row>
    <row r="521" spans="1:2" ht="18.75" customHeight="1" x14ac:dyDescent="0.3">
      <c r="A521" t="s">
        <v>247</v>
      </c>
      <c r="B521" s="4">
        <v>2025</v>
      </c>
    </row>
    <row r="522" spans="1:2" ht="18.75" customHeight="1" x14ac:dyDescent="0.3">
      <c r="A522" t="s">
        <v>281</v>
      </c>
      <c r="B522" s="4">
        <v>2025</v>
      </c>
    </row>
    <row r="523" spans="1:2" ht="18.75" customHeight="1" x14ac:dyDescent="0.3">
      <c r="A523" t="s">
        <v>249</v>
      </c>
      <c r="B523" s="4">
        <v>2025</v>
      </c>
    </row>
    <row r="524" spans="1:2" ht="18.75" customHeight="1" x14ac:dyDescent="0.3">
      <c r="A524" t="s">
        <v>282</v>
      </c>
      <c r="B524" s="4">
        <v>2025</v>
      </c>
    </row>
    <row r="525" spans="1:2" ht="18.75" customHeight="1" x14ac:dyDescent="0.3">
      <c r="A525" t="s">
        <v>283</v>
      </c>
      <c r="B525" s="4">
        <v>2025</v>
      </c>
    </row>
    <row r="526" spans="1:2" ht="18.75" customHeight="1" x14ac:dyDescent="0.3">
      <c r="A526" t="s">
        <v>284</v>
      </c>
      <c r="B526" s="4">
        <v>2025</v>
      </c>
    </row>
    <row r="527" spans="1:2" ht="18.75" customHeight="1" x14ac:dyDescent="0.3">
      <c r="A527" t="s">
        <v>285</v>
      </c>
      <c r="B527" s="4">
        <v>2025</v>
      </c>
    </row>
    <row r="528" spans="1:2" ht="18.75" customHeight="1" x14ac:dyDescent="0.3">
      <c r="A528" t="s">
        <v>286</v>
      </c>
      <c r="B528" s="4">
        <v>2025</v>
      </c>
    </row>
    <row r="529" spans="1:2" ht="18.75" customHeight="1" x14ac:dyDescent="0.3">
      <c r="A529" t="s">
        <v>287</v>
      </c>
      <c r="B529" s="4">
        <v>2025</v>
      </c>
    </row>
    <row r="530" spans="1:2" ht="18.75" customHeight="1" x14ac:dyDescent="0.3">
      <c r="A530" t="s">
        <v>288</v>
      </c>
      <c r="B530" s="4">
        <v>2025</v>
      </c>
    </row>
    <row r="531" spans="1:2" ht="18.75" customHeight="1" x14ac:dyDescent="0.3">
      <c r="A531" t="s">
        <v>289</v>
      </c>
      <c r="B531" s="4">
        <v>2025</v>
      </c>
    </row>
    <row r="532" spans="1:2" ht="18.75" customHeight="1" x14ac:dyDescent="0.3">
      <c r="A532" t="s">
        <v>290</v>
      </c>
      <c r="B532" s="4">
        <v>2025</v>
      </c>
    </row>
    <row r="533" spans="1:2" ht="18.75" customHeight="1" x14ac:dyDescent="0.3">
      <c r="A533" t="s">
        <v>291</v>
      </c>
      <c r="B533" s="4">
        <v>2025</v>
      </c>
    </row>
    <row r="534" spans="1:2" ht="18.75" customHeight="1" x14ac:dyDescent="0.3">
      <c r="A534" t="s">
        <v>311</v>
      </c>
      <c r="B534" s="4">
        <v>2025</v>
      </c>
    </row>
    <row r="535" spans="1:2" ht="18.75" customHeight="1" x14ac:dyDescent="0.3">
      <c r="A535" t="s">
        <v>265</v>
      </c>
      <c r="B535" s="4">
        <v>2025</v>
      </c>
    </row>
    <row r="536" spans="1:2" ht="18.75" customHeight="1" x14ac:dyDescent="0.3">
      <c r="A536" t="s">
        <v>292</v>
      </c>
      <c r="B536" s="4">
        <v>2025</v>
      </c>
    </row>
    <row r="537" spans="1:2" ht="18.75" customHeight="1" x14ac:dyDescent="0.3">
      <c r="A537" t="s">
        <v>250</v>
      </c>
      <c r="B537" s="4">
        <v>2025</v>
      </c>
    </row>
    <row r="538" spans="1:2" ht="18.75" customHeight="1" x14ac:dyDescent="0.3">
      <c r="A538" t="s">
        <v>293</v>
      </c>
      <c r="B538" s="4">
        <v>2025</v>
      </c>
    </row>
    <row r="539" spans="1:2" ht="18.75" customHeight="1" x14ac:dyDescent="0.3">
      <c r="A539" t="s">
        <v>294</v>
      </c>
      <c r="B539" s="4">
        <v>2025</v>
      </c>
    </row>
    <row r="540" spans="1:2" ht="18.75" customHeight="1" x14ac:dyDescent="0.3">
      <c r="A540" t="s">
        <v>295</v>
      </c>
      <c r="B540" s="4">
        <v>2025</v>
      </c>
    </row>
    <row r="541" spans="1:2" ht="18.75" customHeight="1" x14ac:dyDescent="0.3">
      <c r="A541" t="s">
        <v>297</v>
      </c>
      <c r="B541" s="4">
        <v>2025</v>
      </c>
    </row>
    <row r="542" spans="1:2" ht="18.75" customHeight="1" x14ac:dyDescent="0.3">
      <c r="A542" t="s">
        <v>298</v>
      </c>
      <c r="B542" s="4">
        <v>2025</v>
      </c>
    </row>
    <row r="543" spans="1:2" ht="18.75" customHeight="1" x14ac:dyDescent="0.3">
      <c r="A543" t="s">
        <v>252</v>
      </c>
      <c r="B543" s="4">
        <v>2025</v>
      </c>
    </row>
    <row r="544" spans="1:2" ht="18.75" customHeight="1" x14ac:dyDescent="0.3">
      <c r="A544" t="s">
        <v>299</v>
      </c>
      <c r="B544" s="4">
        <v>2025</v>
      </c>
    </row>
    <row r="545" spans="1:2" ht="18.75" customHeight="1" x14ac:dyDescent="0.3">
      <c r="A545" t="s">
        <v>300</v>
      </c>
      <c r="B545" s="4">
        <v>2025</v>
      </c>
    </row>
    <row r="546" spans="1:2" ht="18.75" customHeight="1" x14ac:dyDescent="0.3">
      <c r="A546" t="s">
        <v>73</v>
      </c>
      <c r="B546" s="4">
        <v>2025</v>
      </c>
    </row>
    <row r="547" spans="1:2" ht="18.75" customHeight="1" x14ac:dyDescent="0.3">
      <c r="A547" t="s">
        <v>254</v>
      </c>
      <c r="B547" s="4">
        <v>2025</v>
      </c>
    </row>
    <row r="548" spans="1:2" ht="18.75" customHeight="1" x14ac:dyDescent="0.3">
      <c r="A548" t="s">
        <v>226</v>
      </c>
      <c r="B548" s="4">
        <v>2025</v>
      </c>
    </row>
    <row r="549" spans="1:2" ht="18.75" customHeight="1" x14ac:dyDescent="0.3">
      <c r="A549" t="s">
        <v>76</v>
      </c>
      <c r="B549" s="4">
        <v>2025</v>
      </c>
    </row>
    <row r="550" spans="1:2" ht="18.75" customHeight="1" x14ac:dyDescent="0.3">
      <c r="A550" t="s">
        <v>82</v>
      </c>
      <c r="B550" s="4">
        <v>2025</v>
      </c>
    </row>
    <row r="551" spans="1:2" ht="18.75" customHeight="1" x14ac:dyDescent="0.3">
      <c r="A551" t="s">
        <v>266</v>
      </c>
      <c r="B551" s="4">
        <v>2025</v>
      </c>
    </row>
    <row r="552" spans="1:2" ht="18.75" customHeight="1" x14ac:dyDescent="0.3">
      <c r="A552" t="s">
        <v>301</v>
      </c>
      <c r="B552" s="4">
        <v>2025</v>
      </c>
    </row>
    <row r="553" spans="1:2" ht="18.75" customHeight="1" x14ac:dyDescent="0.3">
      <c r="A553" t="s">
        <v>256</v>
      </c>
      <c r="B553" s="4">
        <v>2025</v>
      </c>
    </row>
    <row r="554" spans="1:2" ht="18.75" customHeight="1" x14ac:dyDescent="0.3">
      <c r="A554" t="s">
        <v>302</v>
      </c>
      <c r="B554" s="4">
        <v>2025</v>
      </c>
    </row>
    <row r="555" spans="1:2" ht="18.75" customHeight="1" x14ac:dyDescent="0.3">
      <c r="A555" t="s">
        <v>257</v>
      </c>
      <c r="B555" s="4">
        <v>2025</v>
      </c>
    </row>
    <row r="556" spans="1:2" ht="18.75" customHeight="1" x14ac:dyDescent="0.3">
      <c r="A556" t="s">
        <v>303</v>
      </c>
      <c r="B556" s="4">
        <v>2025</v>
      </c>
    </row>
    <row r="557" spans="1:2" ht="18.75" customHeight="1" x14ac:dyDescent="0.3">
      <c r="A557" t="s">
        <v>304</v>
      </c>
      <c r="B557" s="4">
        <v>2025</v>
      </c>
    </row>
    <row r="558" spans="1:2" ht="18.75" customHeight="1" x14ac:dyDescent="0.3">
      <c r="A558" t="s">
        <v>305</v>
      </c>
      <c r="B558" s="4">
        <v>2025</v>
      </c>
    </row>
    <row r="559" spans="1:2" ht="18.75" customHeight="1" x14ac:dyDescent="0.3">
      <c r="A559" t="s">
        <v>306</v>
      </c>
      <c r="B559" s="4">
        <v>2025</v>
      </c>
    </row>
    <row r="560" spans="1:2" ht="18.75" customHeight="1" x14ac:dyDescent="0.3">
      <c r="A560" t="s">
        <v>307</v>
      </c>
      <c r="B560" s="4">
        <v>2025</v>
      </c>
    </row>
    <row r="561" spans="1:2" ht="18.75" customHeight="1" x14ac:dyDescent="0.3">
      <c r="A561" t="s">
        <v>40</v>
      </c>
      <c r="B561" s="4">
        <v>2025</v>
      </c>
    </row>
    <row r="562" spans="1:2" ht="18.75" customHeight="1" x14ac:dyDescent="0.3">
      <c r="A562" t="s">
        <v>308</v>
      </c>
      <c r="B562" s="4">
        <v>2025</v>
      </c>
    </row>
    <row r="563" spans="1:2" ht="18.75" customHeight="1" x14ac:dyDescent="0.3">
      <c r="A563" t="s">
        <v>259</v>
      </c>
      <c r="B563" s="4">
        <v>2025</v>
      </c>
    </row>
    <row r="564" spans="1:2" ht="18.75" customHeight="1" x14ac:dyDescent="0.3">
      <c r="A564" t="s">
        <v>236</v>
      </c>
      <c r="B564" s="4">
        <v>2025</v>
      </c>
    </row>
    <row r="565" spans="1:2" ht="18.75" customHeight="1" x14ac:dyDescent="0.3">
      <c r="A565" t="s">
        <v>267</v>
      </c>
      <c r="B565" s="4">
        <v>2025</v>
      </c>
    </row>
    <row r="566" spans="1:2" ht="18.75" customHeight="1" x14ac:dyDescent="0.3">
      <c r="A566" t="s">
        <v>296</v>
      </c>
      <c r="B566" s="4">
        <v>2025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43"/>
  <sheetViews>
    <sheetView workbookViewId="0"/>
  </sheetViews>
  <sheetFormatPr defaultRowHeight="14.4" x14ac:dyDescent="0.3"/>
  <cols>
    <col min="1" max="1" width="13.5546875" style="7" bestFit="1" customWidth="1"/>
    <col min="2" max="2" width="41.5546875" bestFit="1" customWidth="1"/>
    <col min="3" max="3" width="13.6640625" style="8" bestFit="1" customWidth="1"/>
    <col min="4" max="4" width="13.5546875" style="10" bestFit="1" customWidth="1"/>
  </cols>
  <sheetData>
    <row r="1" spans="1:4" ht="18.75" customHeight="1" x14ac:dyDescent="0.3">
      <c r="A1" s="1" t="s">
        <v>0</v>
      </c>
      <c r="B1" s="2" t="s">
        <v>10</v>
      </c>
      <c r="C1" s="3" t="s">
        <v>2</v>
      </c>
      <c r="D1" s="9" t="s">
        <v>3</v>
      </c>
    </row>
    <row r="2" spans="1:4" ht="18.75" customHeight="1" x14ac:dyDescent="0.3">
      <c r="A2" s="4">
        <v>2016</v>
      </c>
      <c r="B2" t="s">
        <v>11</v>
      </c>
      <c r="C2" s="5">
        <v>701436</v>
      </c>
      <c r="D2" s="6">
        <v>7.8</v>
      </c>
    </row>
    <row r="3" spans="1:4" ht="18.75" customHeight="1" x14ac:dyDescent="0.3">
      <c r="A3" s="4">
        <v>2017</v>
      </c>
      <c r="B3" t="s">
        <v>11</v>
      </c>
      <c r="C3" s="5">
        <v>860391</v>
      </c>
      <c r="D3" s="6">
        <v>4.8</v>
      </c>
    </row>
    <row r="4" spans="1:4" ht="18.75" customHeight="1" x14ac:dyDescent="0.3">
      <c r="A4" s="4">
        <v>2018</v>
      </c>
      <c r="B4" t="s">
        <v>11</v>
      </c>
      <c r="C4" s="5">
        <v>863438</v>
      </c>
      <c r="D4" s="6">
        <v>4.8</v>
      </c>
    </row>
    <row r="5" spans="1:4" ht="18.75" customHeight="1" x14ac:dyDescent="0.3">
      <c r="A5" s="4">
        <v>2019</v>
      </c>
      <c r="B5" t="s">
        <v>11</v>
      </c>
      <c r="C5" s="5">
        <v>385383</v>
      </c>
      <c r="D5" s="6">
        <v>9.5</v>
      </c>
    </row>
    <row r="6" spans="1:4" ht="18.75" customHeight="1" x14ac:dyDescent="0.3">
      <c r="A6" s="4">
        <v>2020</v>
      </c>
      <c r="B6" t="s">
        <v>11</v>
      </c>
      <c r="C6" s="5">
        <v>352027</v>
      </c>
      <c r="D6" s="6">
        <v>9.1999999999999993</v>
      </c>
    </row>
    <row r="7" spans="1:4" ht="18.75" customHeight="1" x14ac:dyDescent="0.3">
      <c r="A7" s="4">
        <v>2016</v>
      </c>
      <c r="B7" t="s">
        <v>12</v>
      </c>
      <c r="C7" s="5">
        <v>1961361</v>
      </c>
      <c r="D7" s="6">
        <v>4.3</v>
      </c>
    </row>
    <row r="8" spans="1:4" ht="18.75" customHeight="1" x14ac:dyDescent="0.3">
      <c r="A8" s="4">
        <v>2017</v>
      </c>
      <c r="B8" t="s">
        <v>12</v>
      </c>
      <c r="C8" s="5">
        <v>2615097</v>
      </c>
      <c r="D8" s="6">
        <v>1.9</v>
      </c>
    </row>
    <row r="9" spans="1:4" ht="18.75" customHeight="1" x14ac:dyDescent="0.3">
      <c r="A9" s="4">
        <v>2018</v>
      </c>
      <c r="B9" t="s">
        <v>12</v>
      </c>
      <c r="C9" s="5">
        <v>2541760</v>
      </c>
      <c r="D9" s="6">
        <v>3.1</v>
      </c>
    </row>
    <row r="10" spans="1:4" ht="18.75" customHeight="1" x14ac:dyDescent="0.3">
      <c r="A10" s="4">
        <v>2019</v>
      </c>
      <c r="B10" t="s">
        <v>12</v>
      </c>
      <c r="C10" s="5">
        <v>4055118</v>
      </c>
      <c r="D10" s="6">
        <v>1.9</v>
      </c>
    </row>
    <row r="11" spans="1:4" ht="18.75" customHeight="1" x14ac:dyDescent="0.3">
      <c r="A11" s="4">
        <v>2020</v>
      </c>
      <c r="B11" t="s">
        <v>12</v>
      </c>
      <c r="C11" s="5">
        <v>1270694</v>
      </c>
      <c r="D11" s="6">
        <v>1.9</v>
      </c>
    </row>
    <row r="12" spans="1:4" ht="18.75" customHeight="1" x14ac:dyDescent="0.3">
      <c r="A12" s="4">
        <v>2016</v>
      </c>
      <c r="B12" t="s">
        <v>13</v>
      </c>
      <c r="C12" s="5">
        <v>5388085</v>
      </c>
      <c r="D12" s="6">
        <v>1.8</v>
      </c>
    </row>
    <row r="13" spans="1:4" ht="18.75" customHeight="1" x14ac:dyDescent="0.3">
      <c r="A13" s="4">
        <v>2017</v>
      </c>
      <c r="B13" t="s">
        <v>13</v>
      </c>
      <c r="C13" s="5">
        <v>1057272</v>
      </c>
      <c r="D13" s="4">
        <v>4</v>
      </c>
    </row>
    <row r="14" spans="1:4" ht="18.75" customHeight="1" x14ac:dyDescent="0.3">
      <c r="A14" s="4">
        <v>2018</v>
      </c>
      <c r="B14" t="s">
        <v>13</v>
      </c>
      <c r="C14" s="5">
        <v>2752508</v>
      </c>
      <c r="D14" s="6">
        <v>2.9</v>
      </c>
    </row>
    <row r="15" spans="1:4" ht="18.75" customHeight="1" x14ac:dyDescent="0.3">
      <c r="A15" s="4">
        <v>2019</v>
      </c>
      <c r="B15" t="s">
        <v>13</v>
      </c>
      <c r="C15" s="5">
        <v>3078580</v>
      </c>
      <c r="D15" s="6">
        <v>3.9</v>
      </c>
    </row>
    <row r="16" spans="1:4" ht="18.75" customHeight="1" x14ac:dyDescent="0.3">
      <c r="A16" s="4">
        <v>2020</v>
      </c>
      <c r="B16" t="s">
        <v>13</v>
      </c>
      <c r="C16" s="5">
        <v>31440786</v>
      </c>
      <c r="D16" s="4">
        <v>1</v>
      </c>
    </row>
    <row r="17" spans="1:4" ht="18.75" customHeight="1" x14ac:dyDescent="0.3">
      <c r="A17" s="4">
        <v>2016</v>
      </c>
      <c r="B17" t="s">
        <v>14</v>
      </c>
      <c r="C17" s="5">
        <v>12488250</v>
      </c>
      <c r="D17" s="6">
        <v>4.9000000000000004</v>
      </c>
    </row>
    <row r="18" spans="1:4" ht="18.75" customHeight="1" x14ac:dyDescent="0.3">
      <c r="A18" s="4">
        <v>2017</v>
      </c>
      <c r="B18" t="s">
        <v>14</v>
      </c>
      <c r="C18" s="5">
        <v>16058971</v>
      </c>
      <c r="D18" s="6">
        <v>3.8</v>
      </c>
    </row>
    <row r="19" spans="1:4" ht="18.75" customHeight="1" x14ac:dyDescent="0.3">
      <c r="A19" s="4">
        <v>2018</v>
      </c>
      <c r="B19" t="s">
        <v>14</v>
      </c>
      <c r="C19" s="5">
        <v>50338422</v>
      </c>
      <c r="D19" s="6">
        <v>3.4</v>
      </c>
    </row>
    <row r="20" spans="1:4" ht="18.75" customHeight="1" x14ac:dyDescent="0.3">
      <c r="A20" s="4">
        <v>2019</v>
      </c>
      <c r="B20" t="s">
        <v>14</v>
      </c>
      <c r="C20" s="5">
        <v>36975225</v>
      </c>
      <c r="D20" s="6">
        <v>4.3</v>
      </c>
    </row>
    <row r="21" spans="1:4" ht="18.75" customHeight="1" x14ac:dyDescent="0.3">
      <c r="A21" s="4">
        <v>2020</v>
      </c>
      <c r="B21" t="s">
        <v>14</v>
      </c>
      <c r="C21" s="5">
        <v>51571884</v>
      </c>
      <c r="D21" s="6">
        <v>5.4</v>
      </c>
    </row>
    <row r="22" spans="1:4" ht="18.75" customHeight="1" x14ac:dyDescent="0.3">
      <c r="A22" s="4">
        <v>2016</v>
      </c>
      <c r="B22" t="s">
        <v>15</v>
      </c>
      <c r="C22" s="5">
        <v>3495075</v>
      </c>
      <c r="D22" s="6">
        <v>5.2</v>
      </c>
    </row>
    <row r="23" spans="1:4" ht="18.75" customHeight="1" x14ac:dyDescent="0.3">
      <c r="A23" s="4">
        <v>2017</v>
      </c>
      <c r="B23" t="s">
        <v>15</v>
      </c>
      <c r="C23" s="5">
        <v>2334898</v>
      </c>
      <c r="D23" s="4">
        <v>5</v>
      </c>
    </row>
    <row r="24" spans="1:4" ht="18.75" customHeight="1" x14ac:dyDescent="0.3">
      <c r="A24" s="4">
        <v>2018</v>
      </c>
      <c r="B24" t="s">
        <v>15</v>
      </c>
      <c r="C24" s="5">
        <v>6140126</v>
      </c>
      <c r="D24" s="6">
        <v>4.8</v>
      </c>
    </row>
    <row r="25" spans="1:4" ht="18.75" customHeight="1" x14ac:dyDescent="0.3">
      <c r="A25" s="4">
        <v>2019</v>
      </c>
      <c r="B25" t="s">
        <v>15</v>
      </c>
      <c r="C25" s="5">
        <v>6438661</v>
      </c>
      <c r="D25" s="6">
        <v>3.8</v>
      </c>
    </row>
    <row r="26" spans="1:4" ht="18.75" customHeight="1" x14ac:dyDescent="0.3">
      <c r="A26" s="4">
        <v>2020</v>
      </c>
      <c r="B26" t="s">
        <v>15</v>
      </c>
      <c r="C26" s="5">
        <v>4656801</v>
      </c>
      <c r="D26" s="6">
        <v>4.7</v>
      </c>
    </row>
    <row r="27" spans="1:4" ht="18.75" customHeight="1" x14ac:dyDescent="0.3">
      <c r="A27" s="4">
        <v>2016</v>
      </c>
      <c r="B27" t="s">
        <v>16</v>
      </c>
      <c r="C27" s="5">
        <v>572890</v>
      </c>
      <c r="D27" s="6">
        <v>2.6</v>
      </c>
    </row>
    <row r="28" spans="1:4" ht="18.75" customHeight="1" x14ac:dyDescent="0.3">
      <c r="A28" s="4">
        <v>2020</v>
      </c>
      <c r="B28" t="s">
        <v>16</v>
      </c>
      <c r="C28" s="5">
        <v>2590109</v>
      </c>
      <c r="D28" s="4">
        <v>2</v>
      </c>
    </row>
    <row r="29" spans="1:4" ht="18.75" customHeight="1" x14ac:dyDescent="0.3">
      <c r="A29" s="4">
        <v>2016</v>
      </c>
      <c r="B29" t="s">
        <v>17</v>
      </c>
      <c r="C29" s="5">
        <v>15748197</v>
      </c>
      <c r="D29" s="6">
        <v>1.4</v>
      </c>
    </row>
    <row r="30" spans="1:4" ht="18.75" customHeight="1" x14ac:dyDescent="0.3">
      <c r="A30" s="4">
        <v>2017</v>
      </c>
      <c r="B30" t="s">
        <v>17</v>
      </c>
      <c r="C30" s="5">
        <v>16752905</v>
      </c>
      <c r="D30" s="6">
        <v>1.9</v>
      </c>
    </row>
    <row r="31" spans="1:4" ht="18.75" customHeight="1" x14ac:dyDescent="0.3">
      <c r="A31" s="4">
        <v>2018</v>
      </c>
      <c r="B31" t="s">
        <v>17</v>
      </c>
      <c r="C31" s="5">
        <v>24277224</v>
      </c>
      <c r="D31" s="6">
        <v>1.7</v>
      </c>
    </row>
    <row r="32" spans="1:4" ht="18.75" customHeight="1" x14ac:dyDescent="0.3">
      <c r="A32" s="4">
        <v>2019</v>
      </c>
      <c r="B32" t="s">
        <v>17</v>
      </c>
      <c r="C32" s="5">
        <v>42400189</v>
      </c>
      <c r="D32" s="6">
        <v>1.4</v>
      </c>
    </row>
    <row r="33" spans="1:4" ht="18.75" customHeight="1" x14ac:dyDescent="0.3">
      <c r="A33" s="4">
        <v>2020</v>
      </c>
      <c r="B33" t="s">
        <v>17</v>
      </c>
      <c r="C33" s="5">
        <v>89253940</v>
      </c>
      <c r="D33" s="4">
        <v>1</v>
      </c>
    </row>
    <row r="34" spans="1:4" ht="18.75" customHeight="1" x14ac:dyDescent="0.3">
      <c r="A34" s="4">
        <v>2016</v>
      </c>
      <c r="B34" t="s">
        <v>18</v>
      </c>
      <c r="C34" s="5">
        <v>1868656</v>
      </c>
      <c r="D34" s="6">
        <v>0.3</v>
      </c>
    </row>
    <row r="35" spans="1:4" ht="18.75" customHeight="1" x14ac:dyDescent="0.3">
      <c r="A35" s="4">
        <v>2017</v>
      </c>
      <c r="B35" t="s">
        <v>18</v>
      </c>
      <c r="C35" s="5">
        <v>72214</v>
      </c>
      <c r="D35" s="6">
        <v>2.9</v>
      </c>
    </row>
    <row r="36" spans="1:4" ht="18.75" customHeight="1" x14ac:dyDescent="0.3">
      <c r="A36" s="4">
        <v>2018</v>
      </c>
      <c r="B36" t="s">
        <v>18</v>
      </c>
      <c r="C36" s="5">
        <v>319295</v>
      </c>
      <c r="D36" s="6">
        <v>1.7</v>
      </c>
    </row>
    <row r="37" spans="1:4" ht="18.75" customHeight="1" x14ac:dyDescent="0.3">
      <c r="A37" s="4">
        <v>2019</v>
      </c>
      <c r="B37" t="s">
        <v>18</v>
      </c>
      <c r="C37" s="5">
        <v>399580</v>
      </c>
      <c r="D37" s="6">
        <v>1.7</v>
      </c>
    </row>
    <row r="38" spans="1:4" ht="18.75" customHeight="1" x14ac:dyDescent="0.3">
      <c r="A38" s="4">
        <v>2020</v>
      </c>
      <c r="B38" t="s">
        <v>18</v>
      </c>
      <c r="C38" s="5">
        <v>1059664</v>
      </c>
      <c r="D38" s="6">
        <v>0.6</v>
      </c>
    </row>
    <row r="39" spans="1:4" ht="18.75" customHeight="1" x14ac:dyDescent="0.3">
      <c r="A39" s="4">
        <v>2016</v>
      </c>
      <c r="B39" t="s">
        <v>19</v>
      </c>
      <c r="C39" s="5">
        <v>6911572</v>
      </c>
      <c r="D39" s="4">
        <v>2</v>
      </c>
    </row>
    <row r="40" spans="1:4" ht="18.75" customHeight="1" x14ac:dyDescent="0.3">
      <c r="A40" s="4">
        <v>2017</v>
      </c>
      <c r="B40" t="s">
        <v>19</v>
      </c>
      <c r="C40" s="5">
        <v>3747581</v>
      </c>
      <c r="D40" s="4">
        <v>2</v>
      </c>
    </row>
    <row r="41" spans="1:4" ht="18.75" customHeight="1" x14ac:dyDescent="0.3">
      <c r="A41" s="4">
        <v>2018</v>
      </c>
      <c r="B41" t="s">
        <v>19</v>
      </c>
      <c r="C41" s="5">
        <v>4479372</v>
      </c>
      <c r="D41" s="6">
        <v>2.2000000000000002</v>
      </c>
    </row>
    <row r="42" spans="1:4" ht="18.75" customHeight="1" x14ac:dyDescent="0.3">
      <c r="A42" s="4">
        <v>2019</v>
      </c>
      <c r="B42" t="s">
        <v>19</v>
      </c>
      <c r="C42" s="5">
        <v>7343570</v>
      </c>
      <c r="D42" s="6">
        <v>2.5</v>
      </c>
    </row>
    <row r="43" spans="1:4" ht="18.75" customHeight="1" x14ac:dyDescent="0.3">
      <c r="A43" s="4">
        <v>2020</v>
      </c>
      <c r="B43" t="s">
        <v>19</v>
      </c>
      <c r="C43" s="5">
        <v>8790483</v>
      </c>
      <c r="D43" s="6">
        <v>2.8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31"/>
  <sheetViews>
    <sheetView workbookViewId="0"/>
  </sheetViews>
  <sheetFormatPr defaultRowHeight="14.4" x14ac:dyDescent="0.3"/>
  <cols>
    <col min="1" max="1" width="13.5546875" style="7" bestFit="1" customWidth="1"/>
    <col min="2" max="2" width="26.5546875" bestFit="1" customWidth="1"/>
    <col min="3" max="3" width="13.6640625" style="8" bestFit="1" customWidth="1"/>
    <col min="4" max="4" width="13.5546875" style="7" bestFit="1" customWidth="1"/>
  </cols>
  <sheetData>
    <row r="1" spans="1:4" ht="18.75" customHeight="1" x14ac:dyDescent="0.3">
      <c r="A1" s="1" t="s">
        <v>0</v>
      </c>
      <c r="B1" s="2" t="s">
        <v>1</v>
      </c>
      <c r="C1" s="3" t="s">
        <v>2</v>
      </c>
      <c r="D1" s="1" t="s">
        <v>3</v>
      </c>
    </row>
    <row r="2" spans="1:4" ht="18.75" customHeight="1" x14ac:dyDescent="0.3">
      <c r="A2" s="4">
        <v>2016</v>
      </c>
      <c r="B2" t="s">
        <v>4</v>
      </c>
      <c r="C2" s="5">
        <v>5410239</v>
      </c>
      <c r="D2" s="6">
        <v>4.0999999999999996</v>
      </c>
    </row>
    <row r="3" spans="1:4" ht="18.75" customHeight="1" x14ac:dyDescent="0.3">
      <c r="A3" s="4">
        <v>2017</v>
      </c>
      <c r="B3" t="s">
        <v>4</v>
      </c>
      <c r="C3" s="5">
        <v>4805847</v>
      </c>
      <c r="D3" s="6">
        <v>5.3</v>
      </c>
    </row>
    <row r="4" spans="1:4" ht="18.75" customHeight="1" x14ac:dyDescent="0.3">
      <c r="A4" s="4">
        <v>2018</v>
      </c>
      <c r="B4" t="s">
        <v>4</v>
      </c>
      <c r="C4" s="5">
        <v>12205659</v>
      </c>
      <c r="D4" s="6">
        <v>4.3</v>
      </c>
    </row>
    <row r="5" spans="1:4" ht="18.75" customHeight="1" x14ac:dyDescent="0.3">
      <c r="A5" s="4">
        <v>2019</v>
      </c>
      <c r="B5" t="s">
        <v>4</v>
      </c>
      <c r="C5" s="5">
        <v>16143028</v>
      </c>
      <c r="D5" s="6">
        <v>3.9</v>
      </c>
    </row>
    <row r="6" spans="1:4" ht="18.75" customHeight="1" x14ac:dyDescent="0.3">
      <c r="A6" s="4">
        <v>2020</v>
      </c>
      <c r="B6" t="s">
        <v>4</v>
      </c>
      <c r="C6" s="5">
        <v>16367682</v>
      </c>
      <c r="D6" s="6">
        <v>4.2</v>
      </c>
    </row>
    <row r="7" spans="1:4" ht="18.75" customHeight="1" x14ac:dyDescent="0.3">
      <c r="A7" s="4">
        <v>2016</v>
      </c>
      <c r="B7" t="s">
        <v>5</v>
      </c>
      <c r="C7" s="5">
        <v>21417582</v>
      </c>
      <c r="D7" s="6">
        <v>1.6</v>
      </c>
    </row>
    <row r="8" spans="1:4" ht="18.75" customHeight="1" x14ac:dyDescent="0.3">
      <c r="A8" s="4">
        <v>2017</v>
      </c>
      <c r="B8" t="s">
        <v>5</v>
      </c>
      <c r="C8" s="5">
        <v>11419762</v>
      </c>
      <c r="D8" s="6">
        <v>2.2999999999999998</v>
      </c>
    </row>
    <row r="9" spans="1:4" ht="18.75" customHeight="1" x14ac:dyDescent="0.3">
      <c r="A9" s="4">
        <v>2018</v>
      </c>
      <c r="B9" t="s">
        <v>5</v>
      </c>
      <c r="C9" s="5">
        <v>24918240</v>
      </c>
      <c r="D9" s="6">
        <v>3.1</v>
      </c>
    </row>
    <row r="10" spans="1:4" ht="18.75" customHeight="1" x14ac:dyDescent="0.3">
      <c r="A10" s="4">
        <v>2019</v>
      </c>
      <c r="B10" t="s">
        <v>5</v>
      </c>
      <c r="C10" s="5">
        <v>45668703</v>
      </c>
      <c r="D10" s="6">
        <v>1.8</v>
      </c>
    </row>
    <row r="11" spans="1:4" ht="18.75" customHeight="1" x14ac:dyDescent="0.3">
      <c r="A11" s="4">
        <v>2020</v>
      </c>
      <c r="B11" t="s">
        <v>5</v>
      </c>
      <c r="C11" s="5">
        <v>112652542</v>
      </c>
      <c r="D11" s="6">
        <v>1.2</v>
      </c>
    </row>
    <row r="12" spans="1:4" ht="18.75" customHeight="1" x14ac:dyDescent="0.3">
      <c r="A12" s="4">
        <v>2016</v>
      </c>
      <c r="B12" t="s">
        <v>6</v>
      </c>
      <c r="C12" s="5">
        <v>2837077</v>
      </c>
      <c r="D12" s="6">
        <v>1.2</v>
      </c>
    </row>
    <row r="13" spans="1:4" ht="18.75" customHeight="1" x14ac:dyDescent="0.3">
      <c r="A13" s="4">
        <v>2017</v>
      </c>
      <c r="B13" t="s">
        <v>6</v>
      </c>
      <c r="C13" s="5">
        <v>959397</v>
      </c>
      <c r="D13" s="6">
        <v>1.7</v>
      </c>
    </row>
    <row r="14" spans="1:4" ht="18.75" customHeight="1" x14ac:dyDescent="0.3">
      <c r="A14" s="4">
        <v>2018</v>
      </c>
      <c r="B14" t="s">
        <v>6</v>
      </c>
      <c r="C14" s="5">
        <v>1257758</v>
      </c>
      <c r="D14" s="6">
        <v>4.8</v>
      </c>
    </row>
    <row r="15" spans="1:4" ht="18.75" customHeight="1" x14ac:dyDescent="0.3">
      <c r="A15" s="4">
        <v>2019</v>
      </c>
      <c r="B15" t="s">
        <v>6</v>
      </c>
      <c r="C15" s="5">
        <v>1148675</v>
      </c>
      <c r="D15" s="6">
        <v>3.1</v>
      </c>
    </row>
    <row r="16" spans="1:4" ht="18.75" customHeight="1" x14ac:dyDescent="0.3">
      <c r="A16" s="4">
        <v>2020</v>
      </c>
      <c r="B16" t="s">
        <v>6</v>
      </c>
      <c r="C16" s="5">
        <v>1989017</v>
      </c>
      <c r="D16" s="6">
        <v>6.1</v>
      </c>
    </row>
    <row r="17" spans="1:4" ht="18.75" customHeight="1" x14ac:dyDescent="0.3">
      <c r="A17" s="4">
        <v>2016</v>
      </c>
      <c r="B17" t="s">
        <v>7</v>
      </c>
      <c r="C17" s="5">
        <v>5856715</v>
      </c>
      <c r="D17" s="6">
        <v>3.8</v>
      </c>
    </row>
    <row r="18" spans="1:4" ht="18.75" customHeight="1" x14ac:dyDescent="0.3">
      <c r="A18" s="4">
        <v>2017</v>
      </c>
      <c r="B18" t="s">
        <v>7</v>
      </c>
      <c r="C18" s="5">
        <v>7526045</v>
      </c>
      <c r="D18" s="6">
        <v>2.7</v>
      </c>
    </row>
    <row r="19" spans="1:4" ht="18.75" customHeight="1" x14ac:dyDescent="0.3">
      <c r="A19" s="4">
        <v>2018</v>
      </c>
      <c r="B19" t="s">
        <v>7</v>
      </c>
      <c r="C19" s="5">
        <v>30155837</v>
      </c>
      <c r="D19" s="6">
        <v>2.2999999999999998</v>
      </c>
    </row>
    <row r="20" spans="1:4" ht="18.75" customHeight="1" x14ac:dyDescent="0.3">
      <c r="A20" s="4">
        <v>2019</v>
      </c>
      <c r="B20" t="s">
        <v>7</v>
      </c>
      <c r="C20" s="5">
        <v>15798829</v>
      </c>
      <c r="D20" s="6">
        <v>3.5</v>
      </c>
    </row>
    <row r="21" spans="1:4" ht="18.75" customHeight="1" x14ac:dyDescent="0.3">
      <c r="A21" s="4">
        <v>2020</v>
      </c>
      <c r="B21" t="s">
        <v>7</v>
      </c>
      <c r="C21" s="5">
        <v>23760190</v>
      </c>
      <c r="D21" s="6">
        <v>3.8</v>
      </c>
    </row>
    <row r="22" spans="1:4" ht="18.75" customHeight="1" x14ac:dyDescent="0.3">
      <c r="A22" s="4">
        <v>2016</v>
      </c>
      <c r="B22" t="s">
        <v>8</v>
      </c>
      <c r="C22" s="5">
        <v>10077119</v>
      </c>
      <c r="D22" s="6">
        <v>2.9</v>
      </c>
    </row>
    <row r="23" spans="1:4" ht="18.75" customHeight="1" x14ac:dyDescent="0.3">
      <c r="A23" s="4">
        <v>2017</v>
      </c>
      <c r="B23" t="s">
        <v>8</v>
      </c>
      <c r="C23" s="5">
        <v>7811750</v>
      </c>
      <c r="D23" s="6">
        <v>3.5</v>
      </c>
    </row>
    <row r="24" spans="1:4" ht="18.75" customHeight="1" x14ac:dyDescent="0.3">
      <c r="A24" s="4">
        <v>2018</v>
      </c>
      <c r="B24" t="s">
        <v>8</v>
      </c>
      <c r="C24" s="5">
        <v>11940087</v>
      </c>
      <c r="D24" s="6">
        <v>2.9</v>
      </c>
    </row>
    <row r="25" spans="1:4" ht="18.75" customHeight="1" x14ac:dyDescent="0.3">
      <c r="A25" s="4">
        <v>2019</v>
      </c>
      <c r="B25" t="s">
        <v>8</v>
      </c>
      <c r="C25" s="5">
        <v>15580280</v>
      </c>
      <c r="D25" s="6">
        <v>3.6</v>
      </c>
    </row>
    <row r="26" spans="1:4" ht="18.75" customHeight="1" x14ac:dyDescent="0.3">
      <c r="A26" s="4">
        <v>2020</v>
      </c>
      <c r="B26" t="s">
        <v>8</v>
      </c>
      <c r="C26" s="5">
        <v>11839893</v>
      </c>
      <c r="D26" s="6">
        <v>6.2</v>
      </c>
    </row>
    <row r="27" spans="1:4" ht="18.75" customHeight="1" x14ac:dyDescent="0.3">
      <c r="A27" s="4">
        <v>2016</v>
      </c>
      <c r="B27" t="s">
        <v>9</v>
      </c>
      <c r="C27" s="5">
        <v>545892</v>
      </c>
      <c r="D27" s="6">
        <v>4.9000000000000004</v>
      </c>
    </row>
    <row r="28" spans="1:4" ht="18.75" customHeight="1" x14ac:dyDescent="0.3">
      <c r="A28" s="4">
        <v>2017</v>
      </c>
      <c r="B28" t="s">
        <v>9</v>
      </c>
      <c r="C28" s="5">
        <v>190636</v>
      </c>
      <c r="D28" s="6">
        <v>9.4</v>
      </c>
    </row>
    <row r="29" spans="1:4" ht="18.75" customHeight="1" x14ac:dyDescent="0.3">
      <c r="A29" s="4">
        <v>2018</v>
      </c>
      <c r="B29" t="s">
        <v>9</v>
      </c>
      <c r="C29" s="5">
        <v>574457</v>
      </c>
      <c r="D29" s="6">
        <v>15.1</v>
      </c>
    </row>
    <row r="30" spans="1:4" ht="18.75" customHeight="1" x14ac:dyDescent="0.3">
      <c r="A30" s="4">
        <v>2019</v>
      </c>
      <c r="B30" t="s">
        <v>9</v>
      </c>
      <c r="C30" s="5">
        <v>450261</v>
      </c>
      <c r="D30" s="6">
        <v>12.5</v>
      </c>
    </row>
    <row r="31" spans="1:4" ht="18.75" customHeight="1" x14ac:dyDescent="0.3">
      <c r="A31" s="4">
        <v>2020</v>
      </c>
      <c r="B31" t="s">
        <v>9</v>
      </c>
      <c r="C31" s="5">
        <v>142106</v>
      </c>
      <c r="D31" s="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3"/>
  <sheetViews>
    <sheetView workbookViewId="0"/>
  </sheetViews>
  <sheetFormatPr defaultRowHeight="14.4" x14ac:dyDescent="0.3"/>
  <cols>
    <col min="1" max="1" width="5" style="7" bestFit="1" customWidth="1"/>
    <col min="2" max="2" width="27.6640625" style="10" bestFit="1" customWidth="1"/>
    <col min="3" max="3" width="19.109375" style="10" bestFit="1" customWidth="1"/>
    <col min="4" max="4" width="16" style="10" bestFit="1" customWidth="1"/>
    <col min="5" max="5" width="13.6640625" style="10" bestFit="1" customWidth="1"/>
    <col min="6" max="6" width="6" style="10" bestFit="1" customWidth="1"/>
  </cols>
  <sheetData>
    <row r="1" spans="1:6" ht="18.75" customHeight="1" x14ac:dyDescent="0.3">
      <c r="A1" s="7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</row>
    <row r="2" spans="1:6" ht="18.75" customHeight="1" x14ac:dyDescent="0.3">
      <c r="A2" s="4">
        <v>2020</v>
      </c>
      <c r="B2" s="6">
        <v>4.25</v>
      </c>
      <c r="C2" s="6">
        <v>9.35</v>
      </c>
      <c r="D2" s="6">
        <v>1.28</v>
      </c>
      <c r="E2" s="6">
        <v>4.25</v>
      </c>
      <c r="F2" s="6">
        <v>4.25</v>
      </c>
    </row>
    <row r="3" spans="1:6" ht="18.75" customHeight="1" x14ac:dyDescent="0.3">
      <c r="A3" s="4">
        <v>2021</v>
      </c>
      <c r="B3" s="6">
        <v>2.52</v>
      </c>
      <c r="C3" s="6">
        <v>11.76</v>
      </c>
      <c r="D3" s="6">
        <v>1.19</v>
      </c>
      <c r="E3" s="6">
        <v>20.67</v>
      </c>
      <c r="F3" s="6">
        <v>18.920000000000002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08"/>
  <sheetViews>
    <sheetView workbookViewId="0"/>
  </sheetViews>
  <sheetFormatPr defaultRowHeight="14.4" x14ac:dyDescent="0.3"/>
  <cols>
    <col min="1" max="1" width="10.33203125" style="17" bestFit="1" customWidth="1"/>
    <col min="2" max="2" width="5.6640625" style="10" bestFit="1" customWidth="1"/>
    <col min="3" max="3" width="9.44140625" style="10" bestFit="1" customWidth="1"/>
    <col min="4" max="4" width="8.6640625" style="10" bestFit="1" customWidth="1"/>
    <col min="5" max="5" width="6.88671875" style="10" bestFit="1" customWidth="1"/>
    <col min="6" max="6" width="10.6640625" style="10" bestFit="1" customWidth="1"/>
    <col min="7" max="7" width="6.6640625" style="10" bestFit="1" customWidth="1"/>
    <col min="8" max="8" width="6.109375" style="10" bestFit="1" customWidth="1"/>
    <col min="9" max="9" width="10.109375" style="10" bestFit="1" customWidth="1"/>
    <col min="10" max="10" width="6.33203125" style="10" bestFit="1" customWidth="1"/>
  </cols>
  <sheetData>
    <row r="1" spans="1:10" ht="18.75" customHeight="1" x14ac:dyDescent="0.3">
      <c r="B1" s="10" t="s">
        <v>89</v>
      </c>
      <c r="C1" s="10" t="s">
        <v>138</v>
      </c>
      <c r="D1" s="10" t="s">
        <v>139</v>
      </c>
      <c r="E1" s="10" t="s">
        <v>140</v>
      </c>
      <c r="F1" s="10" t="s">
        <v>51</v>
      </c>
      <c r="G1" s="10" t="s">
        <v>141</v>
      </c>
      <c r="H1" s="10" t="s">
        <v>142</v>
      </c>
      <c r="I1" s="10" t="s">
        <v>143</v>
      </c>
      <c r="J1" s="10" t="s">
        <v>46</v>
      </c>
    </row>
    <row r="2" spans="1:10" ht="18.75" customHeight="1" x14ac:dyDescent="0.3">
      <c r="A2" s="15">
        <v>41487</v>
      </c>
      <c r="C2" s="6">
        <v>7.1034589585454544</v>
      </c>
      <c r="D2" s="6"/>
      <c r="E2" s="6"/>
      <c r="F2" s="6"/>
      <c r="G2" s="6"/>
    </row>
    <row r="3" spans="1:10" ht="18.75" customHeight="1" x14ac:dyDescent="0.3">
      <c r="A3" s="15">
        <v>41518</v>
      </c>
      <c r="C3" s="6">
        <v>12.288459239473683</v>
      </c>
      <c r="D3" s="6"/>
      <c r="E3" s="6"/>
      <c r="F3" s="6"/>
      <c r="G3" s="6"/>
    </row>
    <row r="4" spans="1:10" ht="18.75" customHeight="1" x14ac:dyDescent="0.3">
      <c r="A4" s="15">
        <v>41548</v>
      </c>
      <c r="C4" s="6">
        <v>14.514971453157894</v>
      </c>
      <c r="D4" s="6"/>
      <c r="E4" s="6"/>
      <c r="F4" s="6"/>
      <c r="G4" s="6"/>
    </row>
    <row r="5" spans="1:10" ht="18.75" customHeight="1" x14ac:dyDescent="0.3">
      <c r="A5" s="15">
        <v>41579</v>
      </c>
      <c r="C5" s="6">
        <v>12.149857838210526</v>
      </c>
      <c r="D5" s="6">
        <v>4.4760375373333332</v>
      </c>
      <c r="E5" s="6">
        <v>8.3501408050000006</v>
      </c>
      <c r="F5" s="6"/>
      <c r="G5" s="6"/>
    </row>
    <row r="6" spans="1:10" ht="18.75" customHeight="1" x14ac:dyDescent="0.3">
      <c r="A6" s="15">
        <v>41609</v>
      </c>
      <c r="C6" s="6">
        <v>11.975481105714287</v>
      </c>
      <c r="D6" s="6">
        <v>4.786010227954546</v>
      </c>
      <c r="E6" s="6">
        <v>8.4492438184285721</v>
      </c>
      <c r="F6" s="6">
        <v>9.8220285750000009</v>
      </c>
      <c r="G6" s="6">
        <v>4.7112331222500003</v>
      </c>
    </row>
    <row r="7" spans="1:10" ht="18.75" customHeight="1" x14ac:dyDescent="0.3">
      <c r="A7" s="15">
        <v>41640</v>
      </c>
      <c r="C7" s="6">
        <v>11.630644636499998</v>
      </c>
      <c r="D7" s="6">
        <v>5.0906640954285702</v>
      </c>
      <c r="E7" s="6">
        <v>8.2952214741999999</v>
      </c>
      <c r="F7" s="6"/>
      <c r="G7" s="6">
        <v>4.3028347142857148</v>
      </c>
    </row>
    <row r="8" spans="1:10" ht="18.75" customHeight="1" x14ac:dyDescent="0.3">
      <c r="A8" s="15">
        <v>41671</v>
      </c>
      <c r="C8" s="6">
        <v>12.602923931333333</v>
      </c>
      <c r="D8" s="6">
        <v>6.2006250388666651</v>
      </c>
      <c r="E8" s="6">
        <v>8.4624535895714299</v>
      </c>
      <c r="F8" s="6"/>
      <c r="G8" s="6">
        <v>4.4705105151249995</v>
      </c>
    </row>
    <row r="9" spans="1:10" ht="18.75" customHeight="1" x14ac:dyDescent="0.3">
      <c r="A9" s="15">
        <v>41699</v>
      </c>
      <c r="C9" s="6">
        <v>13.423093059999999</v>
      </c>
      <c r="D9" s="6">
        <v>6.4824654361666667</v>
      </c>
      <c r="E9" s="6">
        <v>9.0063238729000012</v>
      </c>
      <c r="F9" s="6">
        <v>10.259493306</v>
      </c>
      <c r="G9" s="6">
        <v>6.2398667203809532</v>
      </c>
    </row>
    <row r="10" spans="1:10" ht="18.75" customHeight="1" x14ac:dyDescent="0.3">
      <c r="A10" s="15">
        <v>41730</v>
      </c>
      <c r="C10" s="6">
        <v>13.166837994761904</v>
      </c>
      <c r="D10" s="6">
        <v>6.3392626852222227</v>
      </c>
      <c r="E10" s="6">
        <v>8.8762127449047608</v>
      </c>
      <c r="F10" s="6">
        <v>10.372619723846153</v>
      </c>
      <c r="G10" s="6">
        <v>5.7812582153000012</v>
      </c>
      <c r="H10" s="6">
        <v>4.006866894899999</v>
      </c>
    </row>
    <row r="11" spans="1:10" ht="18.75" customHeight="1" x14ac:dyDescent="0.3">
      <c r="A11" s="15">
        <v>41760</v>
      </c>
      <c r="C11" s="6">
        <v>11.790102992500001</v>
      </c>
      <c r="D11" s="6">
        <v>6.3075638549999988</v>
      </c>
      <c r="E11" s="6">
        <v>8.6177875574500007</v>
      </c>
      <c r="F11" s="6">
        <v>11.135696765666667</v>
      </c>
      <c r="G11" s="6">
        <v>5.2844990622631585</v>
      </c>
      <c r="H11" s="6">
        <v>3.873671139449999</v>
      </c>
    </row>
    <row r="12" spans="1:10" ht="18.75" customHeight="1" x14ac:dyDescent="0.3">
      <c r="A12" s="15">
        <v>41791</v>
      </c>
      <c r="C12" s="6">
        <v>11.411557138181816</v>
      </c>
      <c r="D12" s="6">
        <v>6.2674732478421049</v>
      </c>
      <c r="E12" s="6">
        <v>8.9012694877999987</v>
      </c>
      <c r="F12" s="6">
        <v>10.420871157500001</v>
      </c>
      <c r="G12" s="6">
        <v>5.4739349283499994</v>
      </c>
      <c r="H12" s="6">
        <v>3.7812134838500007</v>
      </c>
      <c r="I12" s="6">
        <v>4.9934327749999996</v>
      </c>
    </row>
    <row r="13" spans="1:10" ht="18.75" customHeight="1" x14ac:dyDescent="0.3">
      <c r="A13" s="15">
        <v>41821</v>
      </c>
      <c r="C13" s="6">
        <v>9.8559333748888882</v>
      </c>
      <c r="D13" s="6"/>
      <c r="E13" s="6">
        <v>11.378740388611112</v>
      </c>
      <c r="F13" s="6">
        <v>8.7986658340500004</v>
      </c>
      <c r="G13" s="6">
        <v>3.9537441373043483</v>
      </c>
      <c r="H13" s="6">
        <v>3.779764959695652</v>
      </c>
      <c r="I13" s="6"/>
    </row>
    <row r="14" spans="1:10" ht="18.75" customHeight="1" x14ac:dyDescent="0.3">
      <c r="A14" s="15">
        <v>41852</v>
      </c>
      <c r="C14" s="6">
        <v>8.8929887099523803</v>
      </c>
      <c r="D14" s="6"/>
      <c r="E14" s="6">
        <v>8.8501275512222222</v>
      </c>
      <c r="F14" s="6">
        <v>8.5374015214999996</v>
      </c>
      <c r="G14" s="6">
        <v>3.5587508997142856</v>
      </c>
      <c r="H14" s="6">
        <v>3.709299006047619</v>
      </c>
      <c r="I14" s="6"/>
    </row>
    <row r="15" spans="1:10" ht="18.75" customHeight="1" x14ac:dyDescent="0.3">
      <c r="A15" s="15">
        <v>41883</v>
      </c>
      <c r="C15" s="6">
        <v>7.9739086751052639</v>
      </c>
      <c r="D15" s="6">
        <v>5.3145331365555553</v>
      </c>
      <c r="E15" s="6">
        <v>8.4967636567272731</v>
      </c>
      <c r="F15" s="6">
        <v>6.6400360855000002</v>
      </c>
      <c r="G15" s="6">
        <v>4.5092769928333336</v>
      </c>
      <c r="H15" s="6">
        <v>3.9390386310476191</v>
      </c>
      <c r="I15" s="6"/>
    </row>
    <row r="16" spans="1:10" ht="18.75" customHeight="1" x14ac:dyDescent="0.3">
      <c r="A16" s="15">
        <v>41913</v>
      </c>
      <c r="C16" s="6">
        <v>7.139157128529412</v>
      </c>
      <c r="D16" s="6">
        <v>5.7884875539999996</v>
      </c>
      <c r="E16" s="6">
        <v>8.4403925963333322</v>
      </c>
      <c r="F16" s="6">
        <v>4.4317060115833327</v>
      </c>
      <c r="G16" s="6">
        <v>4.4213570875000006</v>
      </c>
      <c r="H16" s="6">
        <v>4.1225944758888895</v>
      </c>
      <c r="I16" s="6"/>
    </row>
    <row r="17" spans="1:9" ht="18.75" customHeight="1" x14ac:dyDescent="0.3">
      <c r="A17" s="15">
        <v>41944</v>
      </c>
      <c r="C17" s="6">
        <v>6.5098879296999996</v>
      </c>
      <c r="D17" s="6">
        <v>5.57738911411111</v>
      </c>
      <c r="E17" s="6">
        <v>8.45204767809091</v>
      </c>
      <c r="F17" s="6">
        <v>3.9395755971000002</v>
      </c>
      <c r="G17" s="6">
        <v>4.2334686371499997</v>
      </c>
      <c r="H17" s="6">
        <v>4.0002418800526325</v>
      </c>
      <c r="I17" s="6"/>
    </row>
    <row r="18" spans="1:9" ht="18.75" customHeight="1" x14ac:dyDescent="0.3">
      <c r="A18" s="15">
        <v>41974</v>
      </c>
      <c r="C18" s="6">
        <v>6.2755444173043475</v>
      </c>
      <c r="D18" s="6">
        <v>5.5793781724999993</v>
      </c>
      <c r="E18" s="6">
        <v>8.6298943103499983</v>
      </c>
      <c r="F18" s="6">
        <v>4.4436604764285708</v>
      </c>
      <c r="G18" s="6">
        <v>4.1189995877391317</v>
      </c>
      <c r="H18" s="6">
        <v>3.9467221000434791</v>
      </c>
      <c r="I18" s="6"/>
    </row>
    <row r="19" spans="1:9" ht="18.75" customHeight="1" x14ac:dyDescent="0.3">
      <c r="A19" s="15">
        <v>42005</v>
      </c>
      <c r="C19" s="6">
        <v>6.4834192540500002</v>
      </c>
      <c r="D19" s="6">
        <v>4.8865229030500004</v>
      </c>
      <c r="E19" s="6">
        <v>8.7271597615624987</v>
      </c>
      <c r="F19" s="6">
        <v>3.9211594547777775</v>
      </c>
      <c r="G19" s="6">
        <v>4.0778309324499995</v>
      </c>
      <c r="H19" s="6">
        <v>3.93123380845</v>
      </c>
      <c r="I19" s="6"/>
    </row>
    <row r="20" spans="1:9" ht="18.75" customHeight="1" x14ac:dyDescent="0.3">
      <c r="A20" s="15">
        <v>42036</v>
      </c>
      <c r="C20" s="6">
        <v>6.8428711276666672</v>
      </c>
      <c r="D20" s="6">
        <v>5.4101840091333324</v>
      </c>
      <c r="E20" s="6">
        <v>8.6645842125833337</v>
      </c>
      <c r="F20" s="6">
        <v>3.389997662666667</v>
      </c>
      <c r="G20" s="6">
        <v>4.0390257838000005</v>
      </c>
      <c r="H20" s="6">
        <v>3.8918150338333333</v>
      </c>
      <c r="I20" s="6"/>
    </row>
    <row r="21" spans="1:9" ht="18.75" customHeight="1" x14ac:dyDescent="0.3">
      <c r="A21" s="15">
        <v>42064</v>
      </c>
      <c r="C21" s="6">
        <v>6.8930404953636364</v>
      </c>
      <c r="D21" s="6">
        <v>4.5794018289545448</v>
      </c>
      <c r="E21" s="6">
        <v>8.4014680323000022</v>
      </c>
      <c r="F21" s="6">
        <v>3.8752277296111117</v>
      </c>
      <c r="G21" s="6">
        <v>4.0748001386363635</v>
      </c>
      <c r="H21" s="6">
        <v>4.0417113391363628</v>
      </c>
      <c r="I21" s="6">
        <v>3.9020915679999999</v>
      </c>
    </row>
    <row r="22" spans="1:9" ht="18.75" customHeight="1" x14ac:dyDescent="0.3">
      <c r="A22" s="15">
        <v>42095</v>
      </c>
      <c r="C22" s="6">
        <v>6.7547183502380967</v>
      </c>
      <c r="D22" s="6">
        <v>4.5001275295714303</v>
      </c>
      <c r="E22" s="6">
        <v>8.3024013821499985</v>
      </c>
      <c r="F22" s="6">
        <v>3.8658122309523799</v>
      </c>
      <c r="G22" s="6">
        <v>3.9891473748999999</v>
      </c>
      <c r="H22" s="6">
        <v>4.0754758161904769</v>
      </c>
      <c r="I22" s="6"/>
    </row>
    <row r="23" spans="1:9" ht="18.75" customHeight="1" x14ac:dyDescent="0.3">
      <c r="A23" s="15">
        <v>42125</v>
      </c>
      <c r="C23" s="6">
        <v>6.5033799957499996</v>
      </c>
      <c r="D23" s="6">
        <v>3.978979629052632</v>
      </c>
      <c r="E23" s="6">
        <v>7.8857950392000005</v>
      </c>
      <c r="F23" s="6">
        <v>3.7350166418666668</v>
      </c>
      <c r="G23" s="6">
        <v>3.558695767454545</v>
      </c>
      <c r="H23" s="6">
        <v>4.2651081862</v>
      </c>
      <c r="I23" s="6"/>
    </row>
    <row r="24" spans="1:9" ht="18.75" customHeight="1" x14ac:dyDescent="0.3">
      <c r="A24" s="15">
        <v>42156</v>
      </c>
      <c r="C24" s="6">
        <v>6.739570528695654</v>
      </c>
      <c r="D24" s="6">
        <v>3.0128653897777782</v>
      </c>
      <c r="E24" s="6">
        <v>7.1041515284444445</v>
      </c>
      <c r="F24" s="6">
        <v>2.74871072455</v>
      </c>
      <c r="G24" s="6">
        <v>2.2077705743333333</v>
      </c>
      <c r="H24" s="6">
        <v>4.1541952266000006</v>
      </c>
      <c r="I24" s="6">
        <v>3.2081791420000001</v>
      </c>
    </row>
    <row r="25" spans="1:9" ht="18.75" customHeight="1" x14ac:dyDescent="0.3">
      <c r="A25" s="15">
        <v>42186</v>
      </c>
      <c r="C25" s="6">
        <v>4.7718128890500013</v>
      </c>
      <c r="D25" s="6">
        <v>2.0463103745</v>
      </c>
      <c r="E25" s="6">
        <v>6.5888493224999998</v>
      </c>
      <c r="F25" s="6">
        <v>2.5537389785263152</v>
      </c>
      <c r="G25" s="6">
        <v>2.927654746</v>
      </c>
      <c r="H25" s="6">
        <v>4.1793836977727272</v>
      </c>
      <c r="I25" s="6">
        <v>2.4614579754000001</v>
      </c>
    </row>
    <row r="26" spans="1:9" ht="18.75" customHeight="1" x14ac:dyDescent="0.3">
      <c r="A26" s="15">
        <v>42217</v>
      </c>
      <c r="C26" s="6">
        <v>5.1325940705882358</v>
      </c>
      <c r="D26" s="6">
        <v>1.9393475081428573</v>
      </c>
      <c r="E26" s="6">
        <v>7.4622129537500008</v>
      </c>
      <c r="F26" s="6">
        <v>2.6573787103529414</v>
      </c>
      <c r="G26" s="6">
        <v>3.4857745544000003</v>
      </c>
      <c r="H26" s="6">
        <v>3.933453438095238</v>
      </c>
      <c r="I26" s="6">
        <v>2.1409621570000001</v>
      </c>
    </row>
    <row r="27" spans="1:9" ht="18.75" customHeight="1" x14ac:dyDescent="0.3">
      <c r="A27" s="15">
        <v>42248</v>
      </c>
      <c r="C27" s="6">
        <v>5.3496227434000003</v>
      </c>
      <c r="D27" s="6">
        <v>1.899733331</v>
      </c>
      <c r="E27" s="6">
        <v>6.9067337368000015</v>
      </c>
      <c r="F27" s="6">
        <v>2.6814271262307687</v>
      </c>
      <c r="G27" s="6">
        <v>3.5925216290999997</v>
      </c>
      <c r="H27" s="6">
        <v>3.79198609045</v>
      </c>
      <c r="I27" s="6"/>
    </row>
    <row r="28" spans="1:9" ht="18.75" customHeight="1" x14ac:dyDescent="0.3">
      <c r="A28" s="15">
        <v>42278</v>
      </c>
      <c r="C28" s="6">
        <v>6.3623179068124989</v>
      </c>
      <c r="D28" s="6">
        <v>1.968792667</v>
      </c>
      <c r="E28" s="6">
        <v>6.8333657644999999</v>
      </c>
      <c r="F28" s="6">
        <v>2.3977415438999996</v>
      </c>
      <c r="G28" s="6">
        <v>3.7507208554117639</v>
      </c>
      <c r="H28" s="6">
        <v>3.6477554385882356</v>
      </c>
      <c r="I28" s="6">
        <v>1.6380354989999999</v>
      </c>
    </row>
    <row r="29" spans="1:9" ht="18.75" customHeight="1" x14ac:dyDescent="0.3">
      <c r="A29" s="15">
        <v>42309</v>
      </c>
      <c r="C29" s="6">
        <v>6.2408475729047623</v>
      </c>
      <c r="D29" s="6">
        <v>3.2002165636666668</v>
      </c>
      <c r="E29" s="6">
        <v>6.3140115675000006</v>
      </c>
      <c r="F29" s="6">
        <v>2.3835969302500004</v>
      </c>
      <c r="G29" s="6">
        <v>3.6095047377647052</v>
      </c>
      <c r="H29" s="6">
        <v>3.5146697117142858</v>
      </c>
      <c r="I29" s="6">
        <v>1.9601981165</v>
      </c>
    </row>
    <row r="30" spans="1:9" ht="18.75" customHeight="1" x14ac:dyDescent="0.3">
      <c r="A30" s="15">
        <v>42339</v>
      </c>
      <c r="C30" s="6">
        <v>6.2059424132608703</v>
      </c>
      <c r="D30" s="6">
        <v>1.8077886380624999</v>
      </c>
      <c r="E30" s="6">
        <v>5.8060031373999994</v>
      </c>
      <c r="F30" s="6">
        <v>2.4963037279166662</v>
      </c>
      <c r="G30" s="6">
        <v>3.5406940258947373</v>
      </c>
      <c r="H30" s="6">
        <v>3.54379116026087</v>
      </c>
      <c r="I30" s="6">
        <v>1.9759170579999998</v>
      </c>
    </row>
    <row r="31" spans="1:9" ht="18.75" customHeight="1" x14ac:dyDescent="0.3">
      <c r="A31" s="15">
        <v>42370</v>
      </c>
      <c r="C31" s="6">
        <v>6.347350614099998</v>
      </c>
      <c r="D31" s="6">
        <v>1.5239522926666664</v>
      </c>
      <c r="E31" s="6">
        <v>6.2081364174999996</v>
      </c>
      <c r="F31" s="6">
        <v>2.4832039053333332</v>
      </c>
      <c r="G31" s="6">
        <v>3.4683244714999999</v>
      </c>
      <c r="H31" s="6">
        <v>3.4405431841</v>
      </c>
      <c r="I31" s="6"/>
    </row>
    <row r="32" spans="1:9" ht="18.75" customHeight="1" x14ac:dyDescent="0.3">
      <c r="A32" s="15">
        <v>42401</v>
      </c>
      <c r="C32" s="6">
        <v>6.7168060456923087</v>
      </c>
      <c r="D32" s="6">
        <v>1.5635071673333332</v>
      </c>
      <c r="E32" s="6">
        <v>5.8300665369999987</v>
      </c>
      <c r="F32" s="6">
        <v>2.4293641637499999</v>
      </c>
      <c r="G32" s="6">
        <v>3.5165311374999999</v>
      </c>
      <c r="H32" s="6">
        <v>3.562999913812499</v>
      </c>
      <c r="I32" s="6"/>
    </row>
    <row r="33" spans="1:10" ht="18.75" customHeight="1" x14ac:dyDescent="0.3">
      <c r="A33" s="15">
        <v>42430</v>
      </c>
      <c r="C33" s="6">
        <v>6.4511886764500002</v>
      </c>
      <c r="D33" s="6">
        <v>1.3198338443333333</v>
      </c>
      <c r="E33" s="6">
        <v>6.2022096147368417</v>
      </c>
      <c r="F33" s="6">
        <v>2.3333101859090912</v>
      </c>
      <c r="G33" s="6">
        <v>3.5501393027692307</v>
      </c>
      <c r="H33" s="6">
        <v>3.387325587304348</v>
      </c>
      <c r="I33" s="6">
        <v>1.5367849520000001</v>
      </c>
    </row>
    <row r="34" spans="1:10" ht="18.75" customHeight="1" x14ac:dyDescent="0.3">
      <c r="A34" s="15">
        <v>42461</v>
      </c>
      <c r="C34" s="6">
        <v>6.3317994863999996</v>
      </c>
      <c r="D34" s="6">
        <v>0.75846723833333352</v>
      </c>
      <c r="E34" s="6">
        <v>6.3845834083125004</v>
      </c>
      <c r="F34" s="6">
        <v>2.0247649554736844</v>
      </c>
      <c r="G34" s="6">
        <v>3.5781233472222231</v>
      </c>
      <c r="H34" s="6">
        <v>3.1611126074499998</v>
      </c>
      <c r="I34" s="6"/>
    </row>
    <row r="35" spans="1:10" ht="18.75" customHeight="1" x14ac:dyDescent="0.3">
      <c r="A35" s="15">
        <v>42491</v>
      </c>
      <c r="C35" s="6">
        <v>5.9888063090999992</v>
      </c>
      <c r="D35" s="6">
        <v>0.71451354547368418</v>
      </c>
      <c r="E35" s="6">
        <v>7.4916630442857146</v>
      </c>
      <c r="F35" s="6">
        <v>2.2876405508</v>
      </c>
      <c r="G35" s="6">
        <v>3.5383325569090904</v>
      </c>
      <c r="H35" s="6">
        <v>2.4986228965714288</v>
      </c>
      <c r="I35" s="6"/>
    </row>
    <row r="36" spans="1:10" ht="18.75" customHeight="1" x14ac:dyDescent="0.3">
      <c r="A36" s="15">
        <v>42522</v>
      </c>
      <c r="C36" s="6">
        <v>5.806912650818183</v>
      </c>
      <c r="D36" s="6">
        <v>1.0443144708421055</v>
      </c>
      <c r="E36" s="6">
        <v>7.7442030820434784</v>
      </c>
      <c r="F36" s="6">
        <v>1.7368566350476189</v>
      </c>
      <c r="G36" s="6">
        <v>2.8495557376000002</v>
      </c>
      <c r="H36" s="6">
        <v>2.4606314481</v>
      </c>
      <c r="I36" s="6"/>
    </row>
    <row r="37" spans="1:10" ht="18.75" customHeight="1" x14ac:dyDescent="0.3">
      <c r="A37" s="15">
        <v>42552</v>
      </c>
      <c r="C37" s="6">
        <v>5.1944732198235286</v>
      </c>
      <c r="D37" s="6"/>
      <c r="E37" s="6">
        <v>7.7275474664705897</v>
      </c>
      <c r="F37" s="6">
        <v>1.4876306255625</v>
      </c>
      <c r="G37" s="6">
        <v>2.1710145600000001</v>
      </c>
      <c r="H37" s="6">
        <v>2.0509522413809522</v>
      </c>
      <c r="I37" s="6"/>
    </row>
    <row r="38" spans="1:10" ht="18.75" customHeight="1" x14ac:dyDescent="0.3">
      <c r="A38" s="15">
        <v>42583</v>
      </c>
      <c r="C38" s="6">
        <v>4.1377710032222215</v>
      </c>
      <c r="D38" s="6"/>
      <c r="E38" s="6">
        <v>7.9031676801739117</v>
      </c>
      <c r="F38" s="6">
        <v>1.8391479557058825</v>
      </c>
      <c r="G38" s="6">
        <v>2.2101786410000002</v>
      </c>
      <c r="H38" s="6">
        <v>2.165767202956522</v>
      </c>
      <c r="I38" s="6">
        <v>1.282426307647059</v>
      </c>
    </row>
    <row r="39" spans="1:10" ht="18.75" customHeight="1" x14ac:dyDescent="0.3">
      <c r="A39" s="15">
        <v>42614</v>
      </c>
      <c r="C39" s="6">
        <v>3.6068835312142862</v>
      </c>
      <c r="D39" s="6"/>
      <c r="E39" s="6">
        <v>7.9314242003571422</v>
      </c>
      <c r="F39" s="6">
        <v>1.982839582</v>
      </c>
      <c r="G39" s="6">
        <v>2.2322509605</v>
      </c>
      <c r="H39" s="6">
        <v>2.3614232392999996</v>
      </c>
      <c r="I39" s="6">
        <v>4.6342249297500002</v>
      </c>
    </row>
    <row r="40" spans="1:10" ht="18.75" customHeight="1" x14ac:dyDescent="0.3">
      <c r="A40" s="15">
        <v>42644</v>
      </c>
      <c r="C40" s="6">
        <v>3.5124371742000005</v>
      </c>
      <c r="D40" s="6"/>
      <c r="E40" s="6">
        <v>7.7281985531999995</v>
      </c>
      <c r="F40" s="6">
        <v>1.6180061470000002</v>
      </c>
      <c r="G40" s="6"/>
      <c r="H40" s="6">
        <v>2.4090514814374999</v>
      </c>
      <c r="I40" s="6">
        <v>5.8649853213333332</v>
      </c>
    </row>
    <row r="41" spans="1:10" ht="18.75" customHeight="1" x14ac:dyDescent="0.3">
      <c r="A41" s="15">
        <v>42675</v>
      </c>
      <c r="C41" s="6">
        <v>3.7027338112272732</v>
      </c>
      <c r="D41" s="6">
        <v>2.198842215375</v>
      </c>
      <c r="E41" s="6">
        <v>7.6834711086000009</v>
      </c>
      <c r="F41" s="6">
        <v>1.654909230190476</v>
      </c>
      <c r="G41" s="6"/>
      <c r="H41" s="6">
        <v>2.4336624878636361</v>
      </c>
      <c r="I41" s="6"/>
    </row>
    <row r="42" spans="1:10" ht="18.75" customHeight="1" x14ac:dyDescent="0.3">
      <c r="A42" s="15">
        <v>42705</v>
      </c>
      <c r="C42" s="6">
        <v>3.8456392614545449</v>
      </c>
      <c r="D42" s="6">
        <v>3.2540377699523808</v>
      </c>
      <c r="E42" s="6">
        <v>7.7227772387857128</v>
      </c>
      <c r="F42" s="6">
        <v>1.8242692150454545</v>
      </c>
      <c r="G42" s="6"/>
      <c r="H42" s="6">
        <v>2.712684815666667</v>
      </c>
      <c r="I42" s="6">
        <v>2.9454703401538467</v>
      </c>
      <c r="J42" s="6">
        <v>5.159567923428571</v>
      </c>
    </row>
    <row r="43" spans="1:10" ht="18.75" customHeight="1" x14ac:dyDescent="0.3">
      <c r="A43" s="15">
        <v>42736</v>
      </c>
      <c r="C43" s="6">
        <v>4.8916810292499999</v>
      </c>
      <c r="D43" s="6">
        <v>4.8281995002941169</v>
      </c>
      <c r="E43" s="6">
        <v>7.2078889718461543</v>
      </c>
      <c r="F43" s="6">
        <v>2.5303848213529414</v>
      </c>
      <c r="G43" s="6"/>
      <c r="H43" s="6">
        <v>2.6647261493333336</v>
      </c>
      <c r="I43" s="6">
        <v>2.6297596666666667</v>
      </c>
      <c r="J43" s="6">
        <v>5.4745265298888901</v>
      </c>
    </row>
    <row r="44" spans="1:10" ht="18.75" customHeight="1" x14ac:dyDescent="0.3">
      <c r="A44" s="15">
        <v>42767</v>
      </c>
      <c r="C44" s="6">
        <v>4.8377378885555551</v>
      </c>
      <c r="D44" s="6">
        <v>5.5251316116875016</v>
      </c>
      <c r="E44" s="6">
        <v>7.6865109275454548</v>
      </c>
      <c r="F44" s="6">
        <v>2.1468294745555552</v>
      </c>
      <c r="G44" s="6"/>
      <c r="H44" s="6">
        <v>2.5700399121666666</v>
      </c>
      <c r="I44" s="6">
        <v>2.4853056675</v>
      </c>
      <c r="J44" s="6">
        <v>5.6586739398823545</v>
      </c>
    </row>
    <row r="45" spans="1:10" ht="18.75" customHeight="1" x14ac:dyDescent="0.3">
      <c r="A45" s="15">
        <v>42795</v>
      </c>
      <c r="C45" s="6">
        <v>4.6543328212608692</v>
      </c>
      <c r="D45" s="6">
        <v>5.541761363956522</v>
      </c>
      <c r="E45" s="6">
        <v>7.5137293272142864</v>
      </c>
      <c r="F45" s="6">
        <v>2.201517893869565</v>
      </c>
      <c r="G45" s="6">
        <v>1.9645554240000001</v>
      </c>
      <c r="H45" s="6">
        <v>2.4663385338260868</v>
      </c>
      <c r="I45" s="6">
        <v>2.1441056402666669</v>
      </c>
      <c r="J45" s="6">
        <v>5.240369048130435</v>
      </c>
    </row>
    <row r="46" spans="1:10" ht="18.75" customHeight="1" x14ac:dyDescent="0.3">
      <c r="A46" s="15">
        <v>42826</v>
      </c>
      <c r="C46" s="6">
        <v>4.43421367282353</v>
      </c>
      <c r="D46" s="6">
        <v>5.5355039123333336</v>
      </c>
      <c r="E46" s="6">
        <v>7.2921777269999994</v>
      </c>
      <c r="F46" s="6">
        <v>2.1633561078888883</v>
      </c>
      <c r="G46" s="6"/>
      <c r="H46" s="6">
        <v>2.2930356681666662</v>
      </c>
      <c r="I46" s="6">
        <v>0.35573685941176469</v>
      </c>
      <c r="J46" s="6">
        <v>5.2064801529444447</v>
      </c>
    </row>
    <row r="47" spans="1:10" ht="18.75" customHeight="1" x14ac:dyDescent="0.3">
      <c r="A47" s="15">
        <v>42856</v>
      </c>
      <c r="C47" s="6">
        <v>4.5194324462999997</v>
      </c>
      <c r="D47" s="6">
        <v>5.1776257593571433</v>
      </c>
      <c r="E47" s="6">
        <v>7.5171487665789476</v>
      </c>
      <c r="F47" s="6">
        <v>2.2073350988499998</v>
      </c>
      <c r="G47" s="6"/>
      <c r="H47" s="6">
        <v>2.3836104083</v>
      </c>
      <c r="I47" s="6">
        <v>0.25025889474999996</v>
      </c>
      <c r="J47" s="6">
        <v>4.9710484411578957</v>
      </c>
    </row>
    <row r="48" spans="1:10" ht="18.75" customHeight="1" x14ac:dyDescent="0.3">
      <c r="A48" s="15">
        <v>42887</v>
      </c>
      <c r="C48" s="6">
        <v>4.2756500435909084</v>
      </c>
      <c r="D48" s="6">
        <v>5.1211691561904766</v>
      </c>
      <c r="E48" s="6">
        <v>7.4052476280476185</v>
      </c>
      <c r="F48" s="6">
        <v>2.0045035256086963</v>
      </c>
      <c r="G48" s="6">
        <v>1.8824924435999999</v>
      </c>
      <c r="H48" s="6">
        <v>2.2487582445454541</v>
      </c>
      <c r="I48" s="6">
        <v>0.36995471244999989</v>
      </c>
      <c r="J48" s="6">
        <v>3.7297649413636367</v>
      </c>
    </row>
    <row r="49" spans="1:10" ht="18.75" customHeight="1" x14ac:dyDescent="0.3">
      <c r="A49" s="15">
        <v>42917</v>
      </c>
      <c r="C49" s="6">
        <v>4.1960892081176473</v>
      </c>
      <c r="D49" s="6">
        <v>5.0422996136</v>
      </c>
      <c r="E49" s="6">
        <v>7.465575641</v>
      </c>
      <c r="F49" s="6">
        <v>1.7746172161052631</v>
      </c>
      <c r="G49" s="6"/>
      <c r="H49" s="6">
        <v>2.0062185290476191</v>
      </c>
      <c r="I49" s="6">
        <v>0.24030012637499995</v>
      </c>
      <c r="J49" s="6">
        <v>4.157777084428572</v>
      </c>
    </row>
    <row r="50" spans="1:10" ht="18.75" customHeight="1" x14ac:dyDescent="0.3">
      <c r="A50" s="15">
        <v>42948</v>
      </c>
      <c r="C50" s="6">
        <v>3.910640222888889</v>
      </c>
      <c r="D50" s="6">
        <v>4.110755866181818</v>
      </c>
      <c r="E50" s="6">
        <v>7.2909107963333328</v>
      </c>
      <c r="F50" s="6">
        <v>1.8690334453999999</v>
      </c>
      <c r="G50" s="6"/>
      <c r="H50" s="6">
        <v>1.9052289987391302</v>
      </c>
      <c r="I50" s="6">
        <v>0.41738060795238091</v>
      </c>
      <c r="J50" s="6">
        <v>4.6065797951538467</v>
      </c>
    </row>
    <row r="51" spans="1:10" ht="18.75" customHeight="1" x14ac:dyDescent="0.3">
      <c r="A51" s="15">
        <v>42979</v>
      </c>
      <c r="C51" s="6">
        <v>3.9085073779999999</v>
      </c>
      <c r="D51" s="6">
        <v>4.099698174666667</v>
      </c>
      <c r="E51" s="6">
        <v>9.2282701029999998</v>
      </c>
      <c r="F51" s="6">
        <v>2.0609303800476191</v>
      </c>
      <c r="G51" s="6"/>
      <c r="H51" s="6">
        <v>1.9991410933333329</v>
      </c>
      <c r="I51" s="6">
        <v>0.52681799118750006</v>
      </c>
      <c r="J51" s="6">
        <v>3.3981784825882348</v>
      </c>
    </row>
    <row r="52" spans="1:10" ht="18.75" customHeight="1" x14ac:dyDescent="0.3">
      <c r="A52" s="15">
        <v>43009</v>
      </c>
      <c r="C52" s="6">
        <v>3.6727824697058828</v>
      </c>
      <c r="D52" s="6">
        <v>4.3734997503333339</v>
      </c>
      <c r="E52" s="6">
        <v>7.5002405039999998</v>
      </c>
      <c r="F52" s="6">
        <v>2.1100303088125001</v>
      </c>
      <c r="G52" s="6"/>
      <c r="H52" s="6">
        <v>2.0842955045882352</v>
      </c>
      <c r="I52" s="6">
        <v>0.34615876571428572</v>
      </c>
      <c r="J52" s="6">
        <v>3.4346386125454544</v>
      </c>
    </row>
    <row r="53" spans="1:10" ht="18.75" customHeight="1" x14ac:dyDescent="0.3">
      <c r="A53" s="15">
        <v>43040</v>
      </c>
      <c r="C53" s="6">
        <v>3.81694703052381</v>
      </c>
      <c r="D53" s="6">
        <v>4.6964330275000004</v>
      </c>
      <c r="E53" s="6">
        <v>7.6375905735999989</v>
      </c>
      <c r="F53" s="6">
        <v>2.0618622283333332</v>
      </c>
      <c r="G53" s="6"/>
      <c r="H53" s="6">
        <v>2.2982213140909091</v>
      </c>
      <c r="I53" s="6">
        <v>0.65826363274999999</v>
      </c>
      <c r="J53" s="6">
        <v>4.2657183889230774</v>
      </c>
    </row>
    <row r="54" spans="1:10" ht="18.75" customHeight="1" x14ac:dyDescent="0.3">
      <c r="A54" s="15">
        <v>43070</v>
      </c>
      <c r="C54" s="6">
        <v>4.839210462833333</v>
      </c>
      <c r="D54" s="6">
        <v>4.911791405230769</v>
      </c>
      <c r="E54" s="6">
        <v>8.086576698</v>
      </c>
      <c r="F54" s="6">
        <v>2.0390237358947365</v>
      </c>
      <c r="G54" s="6"/>
      <c r="H54" s="6">
        <v>2.3305310034761906</v>
      </c>
      <c r="I54" s="6">
        <v>0.60112221970588231</v>
      </c>
      <c r="J54" s="6">
        <v>3.3548116513684207</v>
      </c>
    </row>
    <row r="55" spans="1:10" ht="18.75" customHeight="1" x14ac:dyDescent="0.3">
      <c r="A55" s="15">
        <v>43101</v>
      </c>
      <c r="C55" s="6">
        <v>4.1600044632666657</v>
      </c>
      <c r="D55" s="6">
        <v>5.1656228599090896</v>
      </c>
      <c r="E55" s="6">
        <v>7.8938930887777774</v>
      </c>
      <c r="F55" s="6">
        <v>2.0305610215999996</v>
      </c>
      <c r="G55" s="6"/>
      <c r="H55" s="6">
        <v>2.3071150733809525</v>
      </c>
      <c r="I55" s="6">
        <v>3.0854541129999999</v>
      </c>
      <c r="J55" s="6">
        <v>2.8803185259999999</v>
      </c>
    </row>
    <row r="56" spans="1:10" ht="18.75" customHeight="1" x14ac:dyDescent="0.3">
      <c r="A56" s="15">
        <v>43132</v>
      </c>
      <c r="C56" s="6">
        <v>5.1751023004999999</v>
      </c>
      <c r="D56" s="6">
        <v>5.2719055202499998</v>
      </c>
      <c r="E56" s="6">
        <v>8.6865583106000006</v>
      </c>
      <c r="F56" s="6">
        <v>2.0857434599000002</v>
      </c>
      <c r="G56" s="6"/>
      <c r="H56" s="6">
        <v>2.3410968585999998</v>
      </c>
      <c r="I56" s="6"/>
      <c r="J56" s="6">
        <v>2.8699618866666667</v>
      </c>
    </row>
    <row r="57" spans="1:10" ht="18.75" customHeight="1" x14ac:dyDescent="0.3">
      <c r="A57" s="15">
        <v>43160</v>
      </c>
      <c r="C57" s="6">
        <v>5.891067659190476</v>
      </c>
      <c r="D57" s="6">
        <v>5.6998796081538456</v>
      </c>
      <c r="E57" s="6">
        <v>9.1076354911999999</v>
      </c>
      <c r="F57" s="6">
        <v>2.1636693690555555</v>
      </c>
      <c r="G57" s="6"/>
      <c r="H57" s="6">
        <v>2.3349224290952382</v>
      </c>
      <c r="I57" s="6">
        <v>4.2725052774999996</v>
      </c>
      <c r="J57" s="6">
        <v>2.5649262103529411</v>
      </c>
    </row>
    <row r="58" spans="1:10" ht="18.75" customHeight="1" x14ac:dyDescent="0.3">
      <c r="A58" s="15">
        <v>43191</v>
      </c>
      <c r="C58" s="6">
        <v>4.7872377155000008</v>
      </c>
      <c r="D58" s="6">
        <v>5.9880401063846156</v>
      </c>
      <c r="E58" s="6">
        <v>8.4387895605000018</v>
      </c>
      <c r="F58" s="6">
        <v>2.2631034096470586</v>
      </c>
      <c r="G58" s="6"/>
      <c r="H58" s="6">
        <v>2.4196928886666664</v>
      </c>
      <c r="I58" s="6"/>
      <c r="J58" s="6">
        <v>3.0528080760909093</v>
      </c>
    </row>
    <row r="59" spans="1:10" ht="18.75" customHeight="1" x14ac:dyDescent="0.3">
      <c r="A59" s="15">
        <v>43221</v>
      </c>
      <c r="C59" s="6">
        <v>5.1622046601904756</v>
      </c>
      <c r="D59" s="6">
        <v>5.9128618926000005</v>
      </c>
      <c r="E59" s="6">
        <v>8.9696348419473679</v>
      </c>
      <c r="F59" s="6">
        <v>2.3360702779545455</v>
      </c>
      <c r="G59" s="6">
        <v>1.898253323</v>
      </c>
      <c r="H59" s="6">
        <v>2.4780406861363637</v>
      </c>
      <c r="I59" s="6">
        <v>2.4379220363333332</v>
      </c>
      <c r="J59" s="6">
        <v>3.3726433507857143</v>
      </c>
    </row>
    <row r="60" spans="1:10" ht="18.75" customHeight="1" x14ac:dyDescent="0.3">
      <c r="A60" s="15">
        <v>43252</v>
      </c>
      <c r="C60" s="6">
        <v>5.2709316251052636</v>
      </c>
      <c r="D60" s="6">
        <v>6.0671968862222236</v>
      </c>
      <c r="E60" s="6">
        <v>8.4371954836</v>
      </c>
      <c r="F60" s="6">
        <v>2.3261467945789476</v>
      </c>
      <c r="G60" s="6">
        <v>2.001609242666667</v>
      </c>
      <c r="H60" s="6">
        <v>2.5834382355000001</v>
      </c>
      <c r="I60" s="6">
        <v>0.71963511676470571</v>
      </c>
      <c r="J60" s="6">
        <v>3.1489957027692301</v>
      </c>
    </row>
    <row r="61" spans="1:10" ht="18.75" customHeight="1" x14ac:dyDescent="0.3">
      <c r="A61" s="15">
        <v>43282</v>
      </c>
      <c r="C61" s="6">
        <v>3.847266496818182</v>
      </c>
      <c r="D61" s="6">
        <v>5.8838199606190482</v>
      </c>
      <c r="E61" s="6">
        <v>10.275889911363638</v>
      </c>
      <c r="F61" s="6">
        <v>2.0343077205294118</v>
      </c>
      <c r="G61" s="6"/>
      <c r="H61" s="6">
        <v>2.9349232834090908</v>
      </c>
      <c r="I61" s="6">
        <v>0.49575928329999996</v>
      </c>
      <c r="J61" s="6">
        <v>2.5362353842142862</v>
      </c>
    </row>
    <row r="62" spans="1:10" ht="18.75" customHeight="1" x14ac:dyDescent="0.3">
      <c r="A62" s="15">
        <v>43313</v>
      </c>
      <c r="C62" s="6">
        <v>3.9532284503333339</v>
      </c>
      <c r="D62" s="6">
        <v>4.9018733803999996</v>
      </c>
      <c r="E62" s="6">
        <v>10.282495245833331</v>
      </c>
      <c r="F62" s="6">
        <v>2.0630929564761904</v>
      </c>
      <c r="G62" s="6"/>
      <c r="H62" s="6">
        <v>4.0227873974782611</v>
      </c>
      <c r="I62" s="6">
        <v>0.91265613416666669</v>
      </c>
      <c r="J62" s="6">
        <v>2.4393744176250003</v>
      </c>
    </row>
    <row r="63" spans="1:10" ht="18.75" customHeight="1" x14ac:dyDescent="0.3">
      <c r="A63" s="15">
        <v>43344</v>
      </c>
      <c r="C63" s="6">
        <v>4.303883560800001</v>
      </c>
      <c r="D63" s="6">
        <v>4.6521479698181816</v>
      </c>
      <c r="E63" s="6">
        <v>6.1050196839999993</v>
      </c>
      <c r="F63" s="6">
        <v>2.0946411295333336</v>
      </c>
      <c r="G63" s="6"/>
      <c r="H63" s="6">
        <v>3.9720702930555558</v>
      </c>
      <c r="I63" s="6">
        <v>0.88966097300000013</v>
      </c>
      <c r="J63" s="6"/>
    </row>
    <row r="64" spans="1:10" ht="18.75" customHeight="1" x14ac:dyDescent="0.3">
      <c r="A64" s="15">
        <v>43374</v>
      </c>
      <c r="C64" s="6">
        <v>2.4024335144444446</v>
      </c>
      <c r="D64" s="6">
        <v>4.6751499758750006</v>
      </c>
      <c r="E64" s="6">
        <v>8.6988002729999998</v>
      </c>
      <c r="F64" s="6">
        <v>2.2858242640588231</v>
      </c>
      <c r="G64" s="6"/>
      <c r="H64" s="6">
        <v>4.2009676577222237</v>
      </c>
      <c r="I64" s="6">
        <v>1.0841561515833331</v>
      </c>
      <c r="J64" s="6">
        <v>2.8420338783333334</v>
      </c>
    </row>
    <row r="65" spans="1:10" ht="18.75" customHeight="1" x14ac:dyDescent="0.3">
      <c r="A65" s="15">
        <v>43405</v>
      </c>
      <c r="C65" s="6">
        <v>2.5078320192272723</v>
      </c>
      <c r="D65" s="6">
        <v>5.265394861599999</v>
      </c>
      <c r="E65" s="6">
        <v>6.5900853443333345</v>
      </c>
      <c r="F65" s="6">
        <v>2.426594549681818</v>
      </c>
      <c r="G65" s="6"/>
      <c r="H65" s="6">
        <v>4.1622388168636366</v>
      </c>
      <c r="I65" s="6">
        <v>1.5312570086666668</v>
      </c>
      <c r="J65" s="6">
        <v>3.7963978162999998</v>
      </c>
    </row>
    <row r="66" spans="1:10" ht="18.75" customHeight="1" x14ac:dyDescent="0.3">
      <c r="A66" s="15">
        <v>43435</v>
      </c>
      <c r="C66" s="6">
        <v>2.2671570120499998</v>
      </c>
      <c r="D66" s="6">
        <v>4.5485235877142856</v>
      </c>
      <c r="E66" s="6">
        <v>7.2731938005499996</v>
      </c>
      <c r="F66" s="6">
        <v>2.5698885525999993</v>
      </c>
      <c r="G66" s="6"/>
      <c r="H66" s="6">
        <v>4.2558008971500003</v>
      </c>
      <c r="I66" s="6">
        <v>0.84007116391666681</v>
      </c>
      <c r="J66" s="6"/>
    </row>
    <row r="67" spans="1:10" ht="18.75" customHeight="1" x14ac:dyDescent="0.3">
      <c r="A67" s="15">
        <v>43466</v>
      </c>
      <c r="C67" s="6">
        <v>2.2509409728095244</v>
      </c>
      <c r="D67" s="6">
        <v>4.859500048777778</v>
      </c>
      <c r="E67" s="6">
        <v>9.8552550104285697</v>
      </c>
      <c r="F67" s="6">
        <v>2.6890907909047614</v>
      </c>
      <c r="G67" s="6"/>
      <c r="H67" s="6">
        <v>4.3187476262272719</v>
      </c>
      <c r="I67" s="6">
        <v>0.9484363730714287</v>
      </c>
      <c r="J67" s="6"/>
    </row>
    <row r="68" spans="1:10" ht="18.75" customHeight="1" x14ac:dyDescent="0.3">
      <c r="A68" s="15">
        <v>43497</v>
      </c>
      <c r="C68" s="6">
        <v>3.1734275776000005</v>
      </c>
      <c r="D68" s="6">
        <v>5.7110411205</v>
      </c>
      <c r="E68" s="6">
        <v>9.0146995765</v>
      </c>
      <c r="F68" s="6">
        <v>2.902587599666667</v>
      </c>
      <c r="G68" s="6"/>
      <c r="H68" s="6">
        <v>4.2160422387999992</v>
      </c>
      <c r="I68" s="6">
        <v>0.92592396233333341</v>
      </c>
      <c r="J68" s="6"/>
    </row>
    <row r="69" spans="1:10" ht="18.75" customHeight="1" x14ac:dyDescent="0.3">
      <c r="A69" s="15">
        <v>43525</v>
      </c>
      <c r="C69" s="6">
        <v>1.4149888973333333</v>
      </c>
      <c r="D69" s="6">
        <v>5.9082756103571432</v>
      </c>
      <c r="E69" s="6">
        <v>9.9366345146999997</v>
      </c>
      <c r="F69" s="6">
        <v>3.0871857525714281</v>
      </c>
      <c r="G69" s="6"/>
      <c r="H69" s="6">
        <v>4.2663056878095249</v>
      </c>
      <c r="I69" s="6">
        <v>0.68729473200000002</v>
      </c>
      <c r="J69" s="6">
        <v>2.8459726789999999</v>
      </c>
    </row>
    <row r="70" spans="1:10" ht="18.75" customHeight="1" x14ac:dyDescent="0.3">
      <c r="A70" s="15">
        <v>43556</v>
      </c>
      <c r="C70" s="6">
        <v>2.75415067545</v>
      </c>
      <c r="D70" s="6">
        <v>5.6837380242142856</v>
      </c>
      <c r="E70" s="6">
        <v>11.016527556153846</v>
      </c>
      <c r="F70" s="6">
        <v>3.2775611485714284</v>
      </c>
      <c r="G70" s="6"/>
      <c r="H70" s="6">
        <v>4.3393732216190486</v>
      </c>
      <c r="I70" s="6">
        <v>0.57320099250000001</v>
      </c>
      <c r="J70" s="6">
        <v>2.4252357319500004</v>
      </c>
    </row>
    <row r="71" spans="1:10" ht="18.75" customHeight="1" x14ac:dyDescent="0.3">
      <c r="A71" s="15">
        <v>43586</v>
      </c>
      <c r="C71" s="6">
        <v>2.6038250469500004</v>
      </c>
      <c r="D71" s="6">
        <v>5.8291193398333307</v>
      </c>
      <c r="E71" s="6">
        <v>11.031628437642857</v>
      </c>
      <c r="F71" s="6">
        <v>3.2545846439000004</v>
      </c>
      <c r="G71" s="6"/>
      <c r="H71" s="6">
        <v>5.2887705487499996</v>
      </c>
      <c r="I71" s="6">
        <v>0.97230627800000025</v>
      </c>
      <c r="J71" s="6">
        <v>2.9343481631428574</v>
      </c>
    </row>
    <row r="72" spans="1:10" ht="18.75" customHeight="1" x14ac:dyDescent="0.3">
      <c r="A72" s="15">
        <v>43617</v>
      </c>
      <c r="C72" s="6">
        <v>2.6010666157368423</v>
      </c>
      <c r="D72" s="6">
        <v>5.7597534255000005</v>
      </c>
      <c r="E72" s="6">
        <v>11.994544453157896</v>
      </c>
      <c r="F72" s="6">
        <v>3.324662290842106</v>
      </c>
      <c r="G72" s="6"/>
      <c r="H72" s="6">
        <v>5.6212946081578936</v>
      </c>
      <c r="I72" s="6">
        <v>1.2652553534000002</v>
      </c>
      <c r="J72" s="6">
        <v>2.8912401112631581</v>
      </c>
    </row>
    <row r="73" spans="1:10" ht="18.75" customHeight="1" x14ac:dyDescent="0.3">
      <c r="A73" s="15">
        <v>43647</v>
      </c>
      <c r="C73" s="6">
        <v>1.8937957819999998</v>
      </c>
      <c r="D73" s="6">
        <v>5.8331397708823527</v>
      </c>
      <c r="E73" s="6">
        <v>12.616471519545454</v>
      </c>
      <c r="F73" s="6">
        <v>3.3431019426956525</v>
      </c>
      <c r="G73" s="6">
        <v>1.933849908</v>
      </c>
      <c r="H73" s="6">
        <v>5.6611684315652182</v>
      </c>
      <c r="I73" s="6">
        <v>1.67212586</v>
      </c>
      <c r="J73" s="6">
        <v>1.967864041333333</v>
      </c>
    </row>
    <row r="74" spans="1:10" ht="18.75" customHeight="1" x14ac:dyDescent="0.3">
      <c r="A74" s="15">
        <v>43678</v>
      </c>
      <c r="C74" s="6">
        <v>1.8642942203333333</v>
      </c>
      <c r="D74" s="6">
        <v>5.867652252000001</v>
      </c>
      <c r="E74" s="6">
        <v>12.24427825818182</v>
      </c>
      <c r="F74" s="6">
        <v>3.3314183938181814</v>
      </c>
      <c r="G74" s="6">
        <v>1.8478314395</v>
      </c>
      <c r="H74" s="6">
        <v>5.0396154598181813</v>
      </c>
      <c r="I74" s="6">
        <v>1.27688236925</v>
      </c>
      <c r="J74" s="6">
        <v>2.1207012764761912</v>
      </c>
    </row>
    <row r="75" spans="1:10" ht="18.75" customHeight="1" x14ac:dyDescent="0.3">
      <c r="A75" s="15">
        <v>43709</v>
      </c>
      <c r="C75" s="6">
        <v>1.4427474040000001</v>
      </c>
      <c r="D75" s="6">
        <v>6.0280680277500007</v>
      </c>
      <c r="E75" s="6">
        <v>12.15164831894737</v>
      </c>
      <c r="F75" s="6">
        <v>3.5837794662999989</v>
      </c>
      <c r="G75" s="6"/>
      <c r="H75" s="6">
        <v>4.6170494098500008</v>
      </c>
      <c r="I75" s="6">
        <v>0.86627309428571431</v>
      </c>
      <c r="J75" s="6">
        <v>2.0515215897857142</v>
      </c>
    </row>
    <row r="76" spans="1:10" ht="18.75" customHeight="1" x14ac:dyDescent="0.3">
      <c r="A76" s="15">
        <v>43739</v>
      </c>
      <c r="C76" s="6">
        <v>1.0397833911538461</v>
      </c>
      <c r="D76" s="6">
        <v>6.0533188035625018</v>
      </c>
      <c r="E76" s="6">
        <v>11.867268747142857</v>
      </c>
      <c r="F76" s="6">
        <v>3.6752787411666668</v>
      </c>
      <c r="G76" s="6">
        <v>1.980766196</v>
      </c>
      <c r="H76" s="6">
        <v>4.4840210118333346</v>
      </c>
      <c r="I76" s="6">
        <v>1.7992946073076925</v>
      </c>
      <c r="J76" s="6">
        <v>1.1220341657499999</v>
      </c>
    </row>
    <row r="77" spans="1:10" ht="18.75" customHeight="1" x14ac:dyDescent="0.3">
      <c r="A77" s="15">
        <v>43770</v>
      </c>
      <c r="C77" s="6">
        <v>1.0661002160769231</v>
      </c>
      <c r="D77" s="6">
        <v>6.2834197952631579</v>
      </c>
      <c r="E77" s="6">
        <v>7.5166433242857149</v>
      </c>
      <c r="F77" s="6">
        <v>3.8284205386666676</v>
      </c>
      <c r="G77" s="6"/>
      <c r="H77" s="6">
        <v>3.9685594443809529</v>
      </c>
      <c r="I77" s="6">
        <v>3.7270337762500003</v>
      </c>
      <c r="J77" s="6"/>
    </row>
    <row r="78" spans="1:10" ht="18.75" customHeight="1" x14ac:dyDescent="0.3">
      <c r="A78" s="15">
        <v>43800</v>
      </c>
      <c r="C78" s="6">
        <v>0.9533436582</v>
      </c>
      <c r="D78" s="6">
        <v>6.0662309292499996</v>
      </c>
      <c r="E78" s="6">
        <v>10.348805497588236</v>
      </c>
      <c r="F78" s="6">
        <v>3.8284286170454553</v>
      </c>
      <c r="G78" s="6">
        <v>2.196928443</v>
      </c>
      <c r="H78" s="6">
        <v>3.7579051077272734</v>
      </c>
      <c r="I78" s="6">
        <v>3.7213504519999998</v>
      </c>
      <c r="J78" s="6">
        <v>1.6656187538</v>
      </c>
    </row>
    <row r="79" spans="1:10" ht="18.75" customHeight="1" x14ac:dyDescent="0.3">
      <c r="A79" s="15">
        <v>43831</v>
      </c>
      <c r="C79" s="6">
        <v>0.95651029156249978</v>
      </c>
      <c r="D79" s="6">
        <v>5.8884655968999997</v>
      </c>
      <c r="E79" s="6">
        <v>11.3386470225</v>
      </c>
      <c r="F79" s="6">
        <v>4.1138783540624999</v>
      </c>
      <c r="G79" s="6">
        <v>2.2739519338333332</v>
      </c>
      <c r="H79" s="6">
        <v>4.0005929660625004</v>
      </c>
      <c r="I79" s="6">
        <v>4.1957246269999997</v>
      </c>
      <c r="J79" s="6"/>
    </row>
    <row r="80" spans="1:10" ht="18.75" customHeight="1" x14ac:dyDescent="0.3">
      <c r="A80" s="15">
        <v>43862</v>
      </c>
      <c r="C80" s="6">
        <v>1.1871060337692307</v>
      </c>
      <c r="D80" s="6">
        <v>5.2277257692500001</v>
      </c>
      <c r="E80" s="6">
        <v>12.07200948</v>
      </c>
      <c r="F80" s="6">
        <v>4.0945029452666661</v>
      </c>
      <c r="G80" s="6">
        <v>2.2870148134999999</v>
      </c>
      <c r="H80" s="6"/>
      <c r="I80" s="6">
        <v>4.4960405266153849</v>
      </c>
      <c r="J80" s="6">
        <v>1.4455457506666667</v>
      </c>
    </row>
    <row r="81" spans="1:10" ht="18.75" customHeight="1" x14ac:dyDescent="0.3">
      <c r="A81" s="15">
        <v>43891</v>
      </c>
      <c r="C81" s="6">
        <v>2.0677973774999998</v>
      </c>
      <c r="D81" s="6">
        <v>5.8338187409411759</v>
      </c>
      <c r="E81" s="6">
        <v>11.875287025100002</v>
      </c>
      <c r="F81" s="6">
        <v>4.2862859100454545</v>
      </c>
      <c r="G81" s="6">
        <v>2.5027258078571433</v>
      </c>
      <c r="H81" s="6">
        <v>3.5122466128571426</v>
      </c>
      <c r="I81" s="6">
        <v>4.9238927473157874</v>
      </c>
      <c r="J81" s="6"/>
    </row>
    <row r="82" spans="1:10" ht="18.75" customHeight="1" x14ac:dyDescent="0.3">
      <c r="A82" s="15">
        <v>43922</v>
      </c>
      <c r="C82" s="6">
        <v>2.7444655193333336</v>
      </c>
      <c r="D82" s="6">
        <v>5.9176219282307692</v>
      </c>
      <c r="E82" s="6">
        <v>12.193334850000001</v>
      </c>
      <c r="F82" s="6">
        <v>4.0492651493333334</v>
      </c>
      <c r="G82" s="6">
        <v>2.7086519063809527</v>
      </c>
      <c r="H82" s="6">
        <v>3.5949858801904768</v>
      </c>
      <c r="I82" s="6">
        <v>5.3287020017222222</v>
      </c>
      <c r="J82" s="6"/>
    </row>
    <row r="83" spans="1:10" ht="18.75" customHeight="1" x14ac:dyDescent="0.3">
      <c r="A83" s="15">
        <v>43952</v>
      </c>
      <c r="C83" s="6">
        <v>3.3817772716153844</v>
      </c>
      <c r="D83" s="6">
        <v>5.7439439099999996</v>
      </c>
      <c r="E83" s="6">
        <v>11.414602315</v>
      </c>
      <c r="F83" s="6">
        <v>3.9628095494444437</v>
      </c>
      <c r="G83" s="6">
        <v>3.1211647910714286</v>
      </c>
      <c r="H83" s="6">
        <v>3.5720432106111111</v>
      </c>
      <c r="I83" s="6">
        <v>4.6893745689999999</v>
      </c>
      <c r="J83" s="6"/>
    </row>
    <row r="84" spans="1:10" ht="18.75" customHeight="1" x14ac:dyDescent="0.3">
      <c r="A84" s="15">
        <v>43983</v>
      </c>
      <c r="C84" s="6">
        <v>4.9057215393000009</v>
      </c>
      <c r="D84" s="6">
        <v>5.6736084319230766</v>
      </c>
      <c r="E84" s="6">
        <v>12.208199783785712</v>
      </c>
      <c r="F84" s="6">
        <v>3.9075643585499997</v>
      </c>
      <c r="G84" s="6">
        <v>3.4987774281111115</v>
      </c>
      <c r="H84" s="6">
        <v>3.5364111249500008</v>
      </c>
      <c r="I84" s="6">
        <v>3.9744926832499998</v>
      </c>
      <c r="J84" s="6"/>
    </row>
    <row r="85" spans="1:10" ht="18.75" customHeight="1" x14ac:dyDescent="0.3">
      <c r="A85" s="15">
        <v>44013</v>
      </c>
      <c r="C85" s="6">
        <v>4.5331729433043479</v>
      </c>
      <c r="D85" s="6">
        <v>5.6369219289166663</v>
      </c>
      <c r="E85" s="6">
        <v>13.073176540999999</v>
      </c>
      <c r="F85" s="6">
        <v>3.9463692983043486</v>
      </c>
      <c r="G85" s="6">
        <v>3.8147069860000005</v>
      </c>
      <c r="H85" s="6">
        <v>3.9385618181304349</v>
      </c>
      <c r="I85" s="6">
        <v>3.4287658283333333</v>
      </c>
      <c r="J85" s="6">
        <v>2.7075612597333332</v>
      </c>
    </row>
    <row r="86" spans="1:10" ht="18.75" customHeight="1" x14ac:dyDescent="0.3">
      <c r="A86" s="15">
        <v>44044</v>
      </c>
      <c r="C86" s="6">
        <v>4.4085997218095239</v>
      </c>
      <c r="D86" s="6">
        <v>5.7447778081904772</v>
      </c>
      <c r="E86" s="6">
        <v>13.506508273125</v>
      </c>
      <c r="F86" s="6">
        <v>4.0553010449047617</v>
      </c>
      <c r="G86" s="6">
        <v>3.7862701086999992</v>
      </c>
      <c r="H86" s="6">
        <v>4.080837489476191</v>
      </c>
      <c r="I86" s="6"/>
      <c r="J86" s="6">
        <v>2.5990579251052628</v>
      </c>
    </row>
    <row r="87" spans="1:10" ht="18.75" customHeight="1" x14ac:dyDescent="0.3">
      <c r="A87" s="15">
        <v>44075</v>
      </c>
      <c r="C87" s="6">
        <v>3.3616535948749999</v>
      </c>
      <c r="D87" s="6">
        <v>5.9438539181428567</v>
      </c>
      <c r="E87" s="6">
        <v>12.639046761526318</v>
      </c>
      <c r="F87" s="6">
        <v>4.063498886045454</v>
      </c>
      <c r="G87" s="6">
        <v>3.4997027246666668</v>
      </c>
      <c r="H87" s="6">
        <v>4.2446368690909084</v>
      </c>
      <c r="I87" s="6">
        <v>2.9699853584999998</v>
      </c>
      <c r="J87" s="6">
        <v>2.9593944965909098</v>
      </c>
    </row>
    <row r="88" spans="1:10" ht="18.75" customHeight="1" x14ac:dyDescent="0.3">
      <c r="A88" s="15">
        <v>44105</v>
      </c>
      <c r="C88" s="6">
        <v>3.1375104673125001</v>
      </c>
      <c r="D88" s="6">
        <v>6.1195284780769219</v>
      </c>
      <c r="E88" s="6">
        <v>13.854496175</v>
      </c>
      <c r="F88" s="6">
        <v>4.0997871716874998</v>
      </c>
      <c r="G88" s="6">
        <v>3.7902937285999991</v>
      </c>
      <c r="H88" s="6">
        <v>4.3177748890625001</v>
      </c>
      <c r="I88" s="6">
        <v>2.3079823659230772</v>
      </c>
      <c r="J88" s="6">
        <v>2.6228549583076917</v>
      </c>
    </row>
    <row r="89" spans="1:10" ht="18.75" customHeight="1" x14ac:dyDescent="0.3">
      <c r="A89" s="15">
        <v>44136</v>
      </c>
      <c r="C89" s="6">
        <v>4.4314487965714289</v>
      </c>
      <c r="D89" s="6">
        <v>5.6532455822777772</v>
      </c>
      <c r="E89" s="6">
        <v>13.348267976642859</v>
      </c>
      <c r="F89" s="6">
        <v>4.2164456077777768</v>
      </c>
      <c r="G89" s="6">
        <v>3.8189854409000006</v>
      </c>
      <c r="H89" s="6">
        <v>4.2438257411904763</v>
      </c>
      <c r="I89" s="6">
        <v>2.5298992244444438</v>
      </c>
      <c r="J89" s="6">
        <v>2.2815197356666665</v>
      </c>
    </row>
    <row r="90" spans="1:10" ht="18.75" customHeight="1" x14ac:dyDescent="0.3">
      <c r="A90" s="15">
        <v>44166</v>
      </c>
      <c r="C90" s="6">
        <v>3.604129156272728</v>
      </c>
      <c r="D90" s="6">
        <v>6.1252896160000008</v>
      </c>
      <c r="E90" s="6">
        <v>11.685212039888887</v>
      </c>
      <c r="F90" s="6">
        <v>4.2836110439565216</v>
      </c>
      <c r="G90" s="6">
        <v>3.4007304199999999</v>
      </c>
      <c r="H90" s="6">
        <v>4.2121920295217379</v>
      </c>
      <c r="I90" s="6">
        <v>3.0701006405500002</v>
      </c>
      <c r="J90" s="6">
        <v>1.9198496431538461</v>
      </c>
    </row>
    <row r="91" spans="1:10" ht="18.75" customHeight="1" x14ac:dyDescent="0.3">
      <c r="A91" s="15">
        <v>44197</v>
      </c>
      <c r="C91" s="6">
        <v>2.2388195784736844</v>
      </c>
      <c r="D91" s="6">
        <v>6.3547056155714285</v>
      </c>
      <c r="E91" s="6">
        <v>6.9463861943749983</v>
      </c>
      <c r="F91" s="6">
        <v>4.6403055796500006</v>
      </c>
      <c r="G91" s="6">
        <v>4.0168727915</v>
      </c>
      <c r="H91" s="6">
        <v>4.3563442046</v>
      </c>
      <c r="I91" s="6">
        <v>3.9838929102000002</v>
      </c>
      <c r="J91" s="6">
        <v>1.8843102332499999</v>
      </c>
    </row>
    <row r="92" spans="1:10" ht="18.75" customHeight="1" x14ac:dyDescent="0.3">
      <c r="A92" s="15">
        <v>44228</v>
      </c>
      <c r="C92" s="6">
        <v>2.0190884985000004</v>
      </c>
      <c r="D92" s="6">
        <v>6.4083775396666676</v>
      </c>
      <c r="E92" s="6">
        <v>5.8981980308333339</v>
      </c>
      <c r="F92" s="6">
        <v>4.8021779459333338</v>
      </c>
      <c r="G92" s="6">
        <v>4.1084945516153848</v>
      </c>
      <c r="H92" s="6">
        <v>4.713373128533334</v>
      </c>
      <c r="I92" s="6">
        <v>3.7628748943333341</v>
      </c>
      <c r="J92" s="6"/>
    </row>
    <row r="93" spans="1:10" ht="18.75" customHeight="1" x14ac:dyDescent="0.3">
      <c r="A93" s="15">
        <v>44256</v>
      </c>
      <c r="C93" s="6">
        <v>1.4806664518571426</v>
      </c>
      <c r="D93" s="6">
        <v>6.3830639911428575</v>
      </c>
      <c r="E93" s="6">
        <v>4.5155329967142857</v>
      </c>
      <c r="F93" s="6">
        <v>5.294492506434783</v>
      </c>
      <c r="G93" s="6">
        <v>3.5317498622631582</v>
      </c>
      <c r="H93" s="6">
        <v>4.7581311618260882</v>
      </c>
      <c r="I93" s="6">
        <v>3.7107971921999998</v>
      </c>
      <c r="J93" s="6"/>
    </row>
    <row r="94" spans="1:10" ht="18.75" customHeight="1" x14ac:dyDescent="0.3">
      <c r="A94" s="15">
        <v>44287</v>
      </c>
      <c r="C94" s="6">
        <v>1.1426982305238096</v>
      </c>
      <c r="D94" s="6">
        <v>6.3711703101428574</v>
      </c>
      <c r="E94" s="6">
        <v>5.9659254430769222</v>
      </c>
      <c r="F94" s="6">
        <v>5.7552921988571422</v>
      </c>
      <c r="G94" s="6">
        <v>4.1214037205</v>
      </c>
      <c r="H94" s="6">
        <v>4.538273576190476</v>
      </c>
      <c r="I94" s="6">
        <v>3.7975585632857141</v>
      </c>
      <c r="J94" s="6">
        <v>1.380550599</v>
      </c>
    </row>
    <row r="95" spans="1:10" ht="18.75" customHeight="1" x14ac:dyDescent="0.3">
      <c r="A95" s="15">
        <v>44317</v>
      </c>
      <c r="C95" s="6">
        <v>1.5678134812222222</v>
      </c>
      <c r="D95" s="6">
        <v>6.2086150787272736</v>
      </c>
      <c r="E95" s="6">
        <v>12.128303554071428</v>
      </c>
      <c r="F95" s="6">
        <v>6.1652079811111111</v>
      </c>
      <c r="G95" s="6">
        <v>4.4654239028333329</v>
      </c>
      <c r="H95" s="6">
        <v>4.7081038552222232</v>
      </c>
      <c r="I95" s="6">
        <v>3.8216446527058823</v>
      </c>
      <c r="J95" s="6"/>
    </row>
    <row r="96" spans="1:10" ht="18.75" customHeight="1" x14ac:dyDescent="0.3">
      <c r="A96" s="15">
        <v>44348</v>
      </c>
      <c r="C96" s="6">
        <v>2.2310804501304347</v>
      </c>
      <c r="D96" s="6">
        <v>6.1383986637500003</v>
      </c>
      <c r="E96" s="6">
        <v>11.9149834631</v>
      </c>
      <c r="F96" s="6">
        <v>6.3057010409047614</v>
      </c>
      <c r="G96" s="6">
        <v>5.0765138543333332</v>
      </c>
      <c r="H96" s="6">
        <v>4.8891560945238099</v>
      </c>
      <c r="I96" s="6">
        <v>4.9242799929411758</v>
      </c>
      <c r="J96" s="6"/>
    </row>
    <row r="97" spans="1:10" ht="18.75" customHeight="1" x14ac:dyDescent="0.3">
      <c r="A97" s="15">
        <v>44378</v>
      </c>
      <c r="B97" s="6">
        <v>8.3179947445454552</v>
      </c>
      <c r="C97" s="6">
        <v>1.7456196420952383</v>
      </c>
      <c r="D97" s="6">
        <v>6.1523991035999996</v>
      </c>
      <c r="E97" s="6">
        <v>8.606176956125001</v>
      </c>
      <c r="F97" s="6">
        <v>6.6748129256153845</v>
      </c>
      <c r="G97" s="6"/>
      <c r="H97" s="6">
        <v>5.2722522035909085</v>
      </c>
      <c r="I97" s="6">
        <v>5.2508440235384617</v>
      </c>
      <c r="J97" s="6">
        <v>1.513581303</v>
      </c>
    </row>
    <row r="98" spans="1:10" ht="18.75" customHeight="1" x14ac:dyDescent="0.3">
      <c r="A98" s="15">
        <v>44409</v>
      </c>
      <c r="B98" s="6">
        <v>7.9407389623636391</v>
      </c>
      <c r="C98" s="6">
        <v>2.2556215608461541</v>
      </c>
      <c r="D98" s="6">
        <v>6.2886190651538465</v>
      </c>
      <c r="E98" s="6">
        <v>10.263271119999999</v>
      </c>
      <c r="F98" s="6">
        <v>6.028926221363637</v>
      </c>
      <c r="G98" s="6">
        <v>4.4537934661666663</v>
      </c>
      <c r="H98" s="6">
        <v>6.5760329847272718</v>
      </c>
      <c r="I98" s="6">
        <v>5.2028850013636365</v>
      </c>
      <c r="J98" s="6">
        <v>1.8171353812</v>
      </c>
    </row>
    <row r="99" spans="1:10" ht="18.75" customHeight="1" x14ac:dyDescent="0.3">
      <c r="A99" s="15">
        <v>44440</v>
      </c>
      <c r="B99" s="6">
        <v>6.7930592168499997</v>
      </c>
      <c r="C99" s="6">
        <v>3.6991309827692302</v>
      </c>
      <c r="D99" s="6">
        <v>6.2266168550499996</v>
      </c>
      <c r="E99" s="6">
        <v>13.154654034999998</v>
      </c>
      <c r="F99" s="6">
        <v>6.2751934090000008</v>
      </c>
      <c r="G99" s="6"/>
      <c r="H99" s="6">
        <v>6.2485936591499991</v>
      </c>
      <c r="I99" s="6">
        <v>5.6164941464117639</v>
      </c>
      <c r="J99" s="6">
        <v>2.214927206</v>
      </c>
    </row>
    <row r="100" spans="1:10" ht="18.75" customHeight="1" x14ac:dyDescent="0.3">
      <c r="A100" s="15">
        <v>44470</v>
      </c>
      <c r="B100" s="6">
        <v>6.7958785006875004</v>
      </c>
      <c r="C100" s="6">
        <v>2.4447048984999999</v>
      </c>
      <c r="D100" s="6">
        <v>6.3024664342000012</v>
      </c>
      <c r="E100" s="6">
        <v>11.088350860071429</v>
      </c>
      <c r="F100" s="6">
        <v>6.7651517954375002</v>
      </c>
      <c r="G100" s="6">
        <v>4.1676068390000003</v>
      </c>
      <c r="H100" s="6">
        <v>6.4041388218749988</v>
      </c>
      <c r="I100" s="6">
        <v>5.4769132022500004</v>
      </c>
      <c r="J100" s="6">
        <v>2.9003236966250001</v>
      </c>
    </row>
    <row r="101" spans="1:10" ht="18.75" customHeight="1" x14ac:dyDescent="0.3">
      <c r="A101" s="15">
        <v>44501</v>
      </c>
      <c r="B101" s="6">
        <v>6.6985128287272735</v>
      </c>
      <c r="C101" s="6">
        <v>1.3378456042380951</v>
      </c>
      <c r="D101" s="6">
        <v>6.5258891587619052</v>
      </c>
      <c r="E101" s="6">
        <v>7.6559551535000008</v>
      </c>
      <c r="F101" s="6">
        <v>6.8950641489999986</v>
      </c>
      <c r="G101" s="6">
        <v>4.3817986339999999</v>
      </c>
      <c r="H101" s="6">
        <v>5.9352612653636365</v>
      </c>
      <c r="I101" s="6">
        <v>5.5869747572222233</v>
      </c>
      <c r="J101" s="6">
        <v>2.9138264633749995</v>
      </c>
    </row>
    <row r="102" spans="1:10" ht="18.75" customHeight="1" x14ac:dyDescent="0.3">
      <c r="A102" s="15">
        <v>44531</v>
      </c>
      <c r="B102" s="6">
        <v>7.3346273833913038</v>
      </c>
      <c r="C102" s="6">
        <v>2.3277958344000003</v>
      </c>
      <c r="D102" s="6">
        <v>6.6010622889499997</v>
      </c>
      <c r="E102" s="6">
        <v>8.5508458658888884</v>
      </c>
      <c r="F102" s="6">
        <v>8.2163459358260873</v>
      </c>
      <c r="G102" s="6"/>
      <c r="H102" s="6">
        <v>5.3689045682608691</v>
      </c>
      <c r="I102" s="6">
        <v>5.6474013760000012</v>
      </c>
      <c r="J102" s="6">
        <v>2.9861369245999998</v>
      </c>
    </row>
    <row r="103" spans="1:10" ht="18.75" customHeight="1" x14ac:dyDescent="0.3">
      <c r="A103" s="15">
        <v>44562</v>
      </c>
      <c r="B103" s="6">
        <v>9.0904461256315798</v>
      </c>
      <c r="C103" s="6">
        <v>2.0030133388421052</v>
      </c>
      <c r="D103" s="6">
        <v>6.6926100324736844</v>
      </c>
      <c r="E103" s="6">
        <v>12.154380000000003</v>
      </c>
      <c r="F103" s="6">
        <v>9.8834039056842098</v>
      </c>
      <c r="G103" s="6">
        <v>4.2575108859473678</v>
      </c>
      <c r="H103" s="6">
        <v>6.4193476398947364</v>
      </c>
      <c r="I103" s="6">
        <v>5.9832042996315788</v>
      </c>
      <c r="J103" s="6">
        <v>2.4509152426842107</v>
      </c>
    </row>
    <row r="104" spans="1:10" ht="18.75" customHeight="1" x14ac:dyDescent="0.3">
      <c r="A104" s="15">
        <v>44593</v>
      </c>
      <c r="B104" s="6">
        <v>9.0925690649374999</v>
      </c>
      <c r="C104" s="6">
        <v>1.3403050969374999</v>
      </c>
      <c r="D104" s="6">
        <v>6.9613272519375</v>
      </c>
      <c r="E104" s="6">
        <v>9.7918458246875026</v>
      </c>
      <c r="F104" s="6">
        <v>12.456489446250002</v>
      </c>
      <c r="G104" s="6">
        <v>4.2577527899999987</v>
      </c>
      <c r="H104" s="6">
        <v>8.363034663312499</v>
      </c>
      <c r="I104" s="6">
        <v>6.0723242388749998</v>
      </c>
      <c r="J104" s="6">
        <v>1.8857311139374997</v>
      </c>
    </row>
    <row r="105" spans="1:10" ht="18.75" customHeight="1" x14ac:dyDescent="0.3">
      <c r="A105" s="15">
        <v>44621</v>
      </c>
      <c r="B105" s="6">
        <v>9.1181196786521745</v>
      </c>
      <c r="C105" s="6">
        <v>0.96010141669565185</v>
      </c>
      <c r="D105" s="6">
        <v>8.5886968290434798</v>
      </c>
      <c r="E105" s="6">
        <v>8.6307710754782629</v>
      </c>
      <c r="F105" s="6">
        <v>11.688074966956524</v>
      </c>
      <c r="G105" s="6">
        <v>4.3030853308695658</v>
      </c>
      <c r="H105" s="6">
        <v>7.4241173145217401</v>
      </c>
      <c r="I105" s="6">
        <v>6.277765405260868</v>
      </c>
      <c r="J105" s="6">
        <v>2.5006081577826094</v>
      </c>
    </row>
    <row r="106" spans="1:10" ht="18.75" customHeight="1" x14ac:dyDescent="0.3">
      <c r="A106" s="15">
        <v>44652</v>
      </c>
      <c r="B106" s="6">
        <v>9.2794401689473673</v>
      </c>
      <c r="C106" s="6">
        <v>1.067926297263158</v>
      </c>
      <c r="D106" s="6">
        <v>9.242544599947367</v>
      </c>
      <c r="E106" s="6">
        <v>9.6740018772105234</v>
      </c>
      <c r="F106" s="6">
        <v>12.480355768421052</v>
      </c>
      <c r="G106" s="6">
        <v>4.3522046129999987</v>
      </c>
      <c r="H106" s="6">
        <v>7.2634368182105264</v>
      </c>
      <c r="I106" s="6">
        <v>6.142825938999998</v>
      </c>
      <c r="J106" s="6">
        <v>2.8448856277368422</v>
      </c>
    </row>
    <row r="107" spans="1:10" ht="18.75" customHeight="1" x14ac:dyDescent="0.3">
      <c r="A107" s="15">
        <v>44682</v>
      </c>
      <c r="B107" s="6">
        <v>8.690249393526317</v>
      </c>
      <c r="C107" s="6">
        <v>1.6816374948421051</v>
      </c>
      <c r="D107" s="6">
        <v>9.3020887075789442</v>
      </c>
      <c r="E107" s="6">
        <v>9.4948310187368428</v>
      </c>
      <c r="F107" s="6">
        <v>11.816357318947363</v>
      </c>
      <c r="G107" s="6">
        <v>4.1682483680000013</v>
      </c>
      <c r="H107" s="6">
        <v>6.8198654643684202</v>
      </c>
      <c r="I107" s="6">
        <v>6.2796385376842112</v>
      </c>
      <c r="J107" s="6">
        <v>2.5794562550526319</v>
      </c>
    </row>
    <row r="108" spans="1:10" ht="18.75" customHeight="1" x14ac:dyDescent="0.3">
      <c r="A108" s="15">
        <v>44713</v>
      </c>
      <c r="B108" s="6">
        <v>8.8278241122857164</v>
      </c>
      <c r="C108" s="6">
        <v>5.2587903289047615</v>
      </c>
      <c r="D108" s="6">
        <v>9.2828871208571417</v>
      </c>
      <c r="E108" s="6">
        <v>11.319683434333331</v>
      </c>
      <c r="F108" s="6">
        <v>11.790818364761904</v>
      </c>
      <c r="G108" s="6">
        <v>4.3037198181904763</v>
      </c>
      <c r="H108" s="6">
        <v>7.1664423354761899</v>
      </c>
      <c r="I108" s="6">
        <v>6.6910405210952399</v>
      </c>
      <c r="J108" s="6">
        <v>3.6078624134761901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6"/>
  <sheetViews>
    <sheetView workbookViewId="0"/>
  </sheetViews>
  <sheetFormatPr defaultRowHeight="14.4" x14ac:dyDescent="0.3"/>
  <cols>
    <col min="1" max="1" width="10.33203125" style="17" bestFit="1" customWidth="1"/>
    <col min="2" max="2" width="9.44140625" style="12" bestFit="1" customWidth="1"/>
    <col min="3" max="3" width="9.33203125" style="12" bestFit="1" customWidth="1"/>
  </cols>
  <sheetData>
    <row r="1" spans="1:3" ht="18.75" customHeight="1" x14ac:dyDescent="0.3">
      <c r="A1" s="15" t="s">
        <v>90</v>
      </c>
      <c r="B1" s="12" t="s">
        <v>136</v>
      </c>
      <c r="C1" s="12" t="s">
        <v>137</v>
      </c>
    </row>
    <row r="2" spans="1:3" ht="18.75" customHeight="1" x14ac:dyDescent="0.3">
      <c r="A2" s="15">
        <v>42217</v>
      </c>
      <c r="B2" s="4">
        <v>70</v>
      </c>
      <c r="C2" s="4">
        <v>715203</v>
      </c>
    </row>
    <row r="3" spans="1:3" ht="18.75" customHeight="1" x14ac:dyDescent="0.3">
      <c r="A3" s="15">
        <v>42248</v>
      </c>
      <c r="B3" s="4">
        <v>64</v>
      </c>
      <c r="C3" s="4">
        <v>712135</v>
      </c>
    </row>
    <row r="4" spans="1:3" ht="18.75" customHeight="1" x14ac:dyDescent="0.3">
      <c r="A4" s="15">
        <v>42278</v>
      </c>
      <c r="B4" s="4">
        <v>44</v>
      </c>
      <c r="C4" s="4">
        <v>640977</v>
      </c>
    </row>
    <row r="5" spans="1:3" ht="18.75" customHeight="1" x14ac:dyDescent="0.3">
      <c r="A5" s="15">
        <v>42309</v>
      </c>
      <c r="B5" s="4">
        <v>1</v>
      </c>
      <c r="C5" s="4">
        <v>1418274</v>
      </c>
    </row>
    <row r="6" spans="1:3" ht="18.75" customHeight="1" x14ac:dyDescent="0.3">
      <c r="A6" s="15">
        <v>42339</v>
      </c>
      <c r="B6" s="4">
        <v>5</v>
      </c>
      <c r="C6" s="4">
        <v>568664</v>
      </c>
    </row>
    <row r="7" spans="1:3" ht="18.75" customHeight="1" x14ac:dyDescent="0.3">
      <c r="A7" s="15">
        <v>42370</v>
      </c>
      <c r="B7" s="4">
        <v>6</v>
      </c>
      <c r="C7" s="4">
        <v>1001079</v>
      </c>
    </row>
    <row r="8" spans="1:3" ht="18.75" customHeight="1" x14ac:dyDescent="0.3">
      <c r="A8" s="15">
        <v>42401</v>
      </c>
      <c r="B8" s="4">
        <v>8</v>
      </c>
      <c r="C8" s="4">
        <v>108287</v>
      </c>
    </row>
    <row r="9" spans="1:3" ht="18.75" customHeight="1" x14ac:dyDescent="0.3">
      <c r="A9" s="15">
        <v>42430</v>
      </c>
      <c r="B9" s="4">
        <v>18</v>
      </c>
      <c r="C9" s="4">
        <v>1680333</v>
      </c>
    </row>
    <row r="10" spans="1:3" ht="18.75" customHeight="1" x14ac:dyDescent="0.3">
      <c r="A10" s="15">
        <v>42461</v>
      </c>
      <c r="B10" s="4">
        <v>45</v>
      </c>
      <c r="C10" s="4">
        <v>583210</v>
      </c>
    </row>
    <row r="11" spans="1:3" ht="18.75" customHeight="1" x14ac:dyDescent="0.3">
      <c r="A11" s="15">
        <v>42491</v>
      </c>
      <c r="B11" s="4">
        <v>4</v>
      </c>
      <c r="C11" s="4">
        <v>1246914</v>
      </c>
    </row>
    <row r="12" spans="1:3" ht="18.75" customHeight="1" x14ac:dyDescent="0.3">
      <c r="A12" s="15">
        <v>42522</v>
      </c>
      <c r="B12" s="4">
        <v>13</v>
      </c>
      <c r="C12" s="4">
        <v>1827002</v>
      </c>
    </row>
    <row r="13" spans="1:3" ht="18.75" customHeight="1" x14ac:dyDescent="0.3">
      <c r="A13" s="15">
        <v>42552</v>
      </c>
      <c r="B13" s="4">
        <v>3</v>
      </c>
      <c r="C13" s="4">
        <v>589848</v>
      </c>
    </row>
    <row r="14" spans="1:3" ht="18.75" customHeight="1" x14ac:dyDescent="0.3">
      <c r="A14" s="15">
        <v>42583</v>
      </c>
      <c r="B14" s="4">
        <v>1</v>
      </c>
      <c r="C14" s="4">
        <v>214739</v>
      </c>
    </row>
    <row r="15" spans="1:3" ht="18.75" customHeight="1" x14ac:dyDescent="0.3">
      <c r="A15" s="15">
        <v>42614</v>
      </c>
      <c r="B15" s="4">
        <v>2</v>
      </c>
      <c r="C15" s="4">
        <v>1994749</v>
      </c>
    </row>
    <row r="16" spans="1:3" ht="18.75" customHeight="1" x14ac:dyDescent="0.3">
      <c r="A16" s="15">
        <v>42644</v>
      </c>
      <c r="B16" s="4">
        <v>6</v>
      </c>
      <c r="C16" s="4">
        <v>1190399</v>
      </c>
    </row>
    <row r="17" spans="1:3" ht="18.75" customHeight="1" x14ac:dyDescent="0.3">
      <c r="A17" s="15">
        <v>42675</v>
      </c>
      <c r="B17" s="4">
        <v>23</v>
      </c>
      <c r="C17" s="4">
        <v>1555319</v>
      </c>
    </row>
    <row r="18" spans="1:3" ht="18.75" customHeight="1" x14ac:dyDescent="0.3">
      <c r="A18" s="15">
        <v>42705</v>
      </c>
      <c r="B18" s="4">
        <v>4</v>
      </c>
      <c r="C18" s="4">
        <v>1135280</v>
      </c>
    </row>
    <row r="19" spans="1:3" ht="18.75" customHeight="1" x14ac:dyDescent="0.3">
      <c r="A19" s="15">
        <v>42736</v>
      </c>
      <c r="B19" s="4">
        <v>4</v>
      </c>
      <c r="C19" s="4">
        <v>355725</v>
      </c>
    </row>
    <row r="20" spans="1:3" ht="18.75" customHeight="1" x14ac:dyDescent="0.3">
      <c r="A20" s="15">
        <v>42767</v>
      </c>
      <c r="B20" s="4">
        <v>4</v>
      </c>
      <c r="C20" s="4">
        <v>216263</v>
      </c>
    </row>
    <row r="21" spans="1:3" ht="18.75" customHeight="1" x14ac:dyDescent="0.3">
      <c r="A21" s="15">
        <v>42795</v>
      </c>
      <c r="B21" s="4">
        <v>27</v>
      </c>
      <c r="C21" s="4">
        <v>1351676</v>
      </c>
    </row>
    <row r="22" spans="1:3" ht="18.75" customHeight="1" x14ac:dyDescent="0.3">
      <c r="A22" s="15">
        <v>42826</v>
      </c>
      <c r="B22" s="4">
        <v>3</v>
      </c>
      <c r="C22" s="4">
        <v>1236384</v>
      </c>
    </row>
    <row r="23" spans="1:3" ht="18.75" customHeight="1" x14ac:dyDescent="0.3">
      <c r="A23" s="15">
        <v>42856</v>
      </c>
      <c r="B23" s="4">
        <v>3</v>
      </c>
      <c r="C23" s="4">
        <v>1392167</v>
      </c>
    </row>
    <row r="24" spans="1:3" ht="18.75" customHeight="1" x14ac:dyDescent="0.3">
      <c r="A24" s="15">
        <v>42887</v>
      </c>
      <c r="B24" s="4">
        <v>4</v>
      </c>
      <c r="C24" s="4">
        <v>1919442</v>
      </c>
    </row>
    <row r="25" spans="1:3" ht="18.75" customHeight="1" x14ac:dyDescent="0.3">
      <c r="A25" s="15">
        <v>42917</v>
      </c>
      <c r="B25" s="4">
        <v>9</v>
      </c>
      <c r="C25" s="4">
        <v>79198</v>
      </c>
    </row>
    <row r="26" spans="1:3" ht="18.75" customHeight="1" x14ac:dyDescent="0.3">
      <c r="A26" s="15">
        <v>42948</v>
      </c>
      <c r="B26" s="4">
        <v>3</v>
      </c>
      <c r="C26" s="4">
        <v>969758</v>
      </c>
    </row>
    <row r="27" spans="1:3" ht="18.75" customHeight="1" x14ac:dyDescent="0.3">
      <c r="A27" s="15">
        <v>42979</v>
      </c>
      <c r="B27" s="4">
        <v>2</v>
      </c>
      <c r="C27" s="4">
        <v>966977</v>
      </c>
    </row>
    <row r="28" spans="1:3" ht="18.75" customHeight="1" x14ac:dyDescent="0.3">
      <c r="A28" s="15">
        <v>43009</v>
      </c>
      <c r="B28" s="4">
        <v>4</v>
      </c>
      <c r="C28" s="4">
        <v>1098576</v>
      </c>
    </row>
    <row r="29" spans="1:3" ht="18.75" customHeight="1" x14ac:dyDescent="0.3">
      <c r="A29" s="15">
        <v>43040</v>
      </c>
      <c r="B29" s="4">
        <v>30</v>
      </c>
      <c r="C29" s="4">
        <v>754554</v>
      </c>
    </row>
    <row r="30" spans="1:3" ht="18.75" customHeight="1" x14ac:dyDescent="0.3">
      <c r="A30" s="15">
        <v>43070</v>
      </c>
      <c r="B30" s="4">
        <v>8</v>
      </c>
      <c r="C30" s="4">
        <v>1829679</v>
      </c>
    </row>
    <row r="31" spans="1:3" ht="18.75" customHeight="1" x14ac:dyDescent="0.3">
      <c r="A31" s="15">
        <v>43101</v>
      </c>
      <c r="B31" s="4">
        <v>4</v>
      </c>
      <c r="C31" s="4">
        <v>432501</v>
      </c>
    </row>
    <row r="32" spans="1:3" ht="18.75" customHeight="1" x14ac:dyDescent="0.3">
      <c r="A32" s="15">
        <v>43132</v>
      </c>
      <c r="B32" s="4">
        <v>8</v>
      </c>
      <c r="C32" s="4">
        <v>661018</v>
      </c>
    </row>
    <row r="33" spans="1:3" ht="18.75" customHeight="1" x14ac:dyDescent="0.3">
      <c r="A33" s="15">
        <v>43160</v>
      </c>
      <c r="B33" s="4">
        <v>2</v>
      </c>
      <c r="C33" s="4">
        <v>1092342</v>
      </c>
    </row>
    <row r="34" spans="1:3" ht="18.75" customHeight="1" x14ac:dyDescent="0.3">
      <c r="A34" s="15">
        <v>43191</v>
      </c>
      <c r="B34" s="4">
        <v>6</v>
      </c>
      <c r="C34" s="4">
        <v>1945386</v>
      </c>
    </row>
    <row r="35" spans="1:3" ht="18.75" customHeight="1" x14ac:dyDescent="0.3">
      <c r="A35" s="15">
        <v>43221</v>
      </c>
      <c r="B35" s="4">
        <v>50</v>
      </c>
      <c r="C35" s="4">
        <v>1692087</v>
      </c>
    </row>
    <row r="36" spans="1:3" ht="18.75" customHeight="1" x14ac:dyDescent="0.3">
      <c r="A36" s="15">
        <v>43252</v>
      </c>
      <c r="B36" s="4">
        <v>8</v>
      </c>
      <c r="C36" s="4">
        <v>685827</v>
      </c>
    </row>
    <row r="37" spans="1:3" ht="18.75" customHeight="1" x14ac:dyDescent="0.3">
      <c r="A37" s="15">
        <v>43282</v>
      </c>
      <c r="B37" s="4">
        <v>4</v>
      </c>
      <c r="C37" s="4">
        <v>1003632</v>
      </c>
    </row>
    <row r="38" spans="1:3" ht="18.75" customHeight="1" x14ac:dyDescent="0.3">
      <c r="A38" s="15">
        <v>43313</v>
      </c>
      <c r="B38" s="4">
        <v>7</v>
      </c>
      <c r="C38" s="4">
        <v>2073016</v>
      </c>
    </row>
    <row r="39" spans="1:3" ht="18.75" customHeight="1" x14ac:dyDescent="0.3">
      <c r="A39" s="15">
        <v>43344</v>
      </c>
      <c r="B39" s="4">
        <v>3</v>
      </c>
      <c r="C39" s="4">
        <v>397034</v>
      </c>
    </row>
    <row r="40" spans="1:3" ht="18.75" customHeight="1" x14ac:dyDescent="0.3">
      <c r="A40" s="15">
        <v>43374</v>
      </c>
      <c r="B40" s="4">
        <v>7</v>
      </c>
      <c r="C40" s="4">
        <v>727793</v>
      </c>
    </row>
    <row r="41" spans="1:3" ht="18.75" customHeight="1" x14ac:dyDescent="0.3">
      <c r="A41" s="15">
        <v>43405</v>
      </c>
      <c r="B41" s="4">
        <v>24</v>
      </c>
      <c r="C41" s="4">
        <v>923898</v>
      </c>
    </row>
    <row r="42" spans="1:3" ht="18.75" customHeight="1" x14ac:dyDescent="0.3">
      <c r="A42" s="15">
        <v>43435</v>
      </c>
      <c r="B42" s="4">
        <v>2</v>
      </c>
      <c r="C42" s="4">
        <v>804471</v>
      </c>
    </row>
    <row r="43" spans="1:3" ht="18.75" customHeight="1" x14ac:dyDescent="0.3">
      <c r="A43" s="15">
        <v>43466</v>
      </c>
      <c r="B43" s="4">
        <v>3</v>
      </c>
      <c r="C43" s="4">
        <v>1550391</v>
      </c>
    </row>
    <row r="44" spans="1:3" ht="18.75" customHeight="1" x14ac:dyDescent="0.3">
      <c r="A44" s="15">
        <v>43497</v>
      </c>
      <c r="B44" s="4">
        <v>0</v>
      </c>
      <c r="C44" s="4">
        <v>2016372</v>
      </c>
    </row>
    <row r="45" spans="1:3" ht="18.75" customHeight="1" x14ac:dyDescent="0.3">
      <c r="A45" s="15">
        <v>43525</v>
      </c>
      <c r="B45" s="4">
        <v>4</v>
      </c>
      <c r="C45" s="4">
        <v>1069470</v>
      </c>
    </row>
    <row r="46" spans="1:3" ht="18.75" customHeight="1" x14ac:dyDescent="0.3">
      <c r="A46" s="15">
        <v>43556</v>
      </c>
      <c r="B46" s="4">
        <v>3</v>
      </c>
      <c r="C46" s="4">
        <v>1083761</v>
      </c>
    </row>
    <row r="47" spans="1:3" ht="18.75" customHeight="1" x14ac:dyDescent="0.3">
      <c r="A47" s="15">
        <v>43586</v>
      </c>
      <c r="B47" s="4">
        <v>6</v>
      </c>
      <c r="C47" s="4">
        <v>1042152</v>
      </c>
    </row>
    <row r="48" spans="1:3" ht="18.75" customHeight="1" x14ac:dyDescent="0.3">
      <c r="A48" s="15">
        <v>43617</v>
      </c>
      <c r="B48" s="4">
        <v>4</v>
      </c>
      <c r="C48" s="4">
        <v>2772198</v>
      </c>
    </row>
    <row r="49" spans="1:3" ht="18.75" customHeight="1" x14ac:dyDescent="0.3">
      <c r="A49" s="15">
        <v>43647</v>
      </c>
      <c r="B49" s="4">
        <v>4</v>
      </c>
      <c r="C49" s="4">
        <v>712579</v>
      </c>
    </row>
    <row r="50" spans="1:3" ht="18.75" customHeight="1" x14ac:dyDescent="0.3">
      <c r="A50" s="15">
        <v>43678</v>
      </c>
      <c r="B50" s="4">
        <v>1</v>
      </c>
      <c r="C50" s="4">
        <v>1543472</v>
      </c>
    </row>
    <row r="51" spans="1:3" ht="18.75" customHeight="1" x14ac:dyDescent="0.3">
      <c r="A51" s="15">
        <v>43709</v>
      </c>
      <c r="B51" s="4">
        <v>4</v>
      </c>
      <c r="C51" s="4">
        <v>1364710</v>
      </c>
    </row>
    <row r="52" spans="1:3" ht="18.75" customHeight="1" x14ac:dyDescent="0.3">
      <c r="A52" s="15">
        <v>43739</v>
      </c>
      <c r="B52" s="4">
        <v>6</v>
      </c>
      <c r="C52" s="4">
        <v>434841</v>
      </c>
    </row>
    <row r="53" spans="1:3" ht="18.75" customHeight="1" x14ac:dyDescent="0.3">
      <c r="A53" s="15">
        <v>43770</v>
      </c>
      <c r="B53" s="4">
        <v>1</v>
      </c>
      <c r="C53" s="4">
        <v>1425507</v>
      </c>
    </row>
    <row r="54" spans="1:3" ht="18.75" customHeight="1" x14ac:dyDescent="0.3">
      <c r="A54" s="15">
        <v>43800</v>
      </c>
      <c r="B54" s="4">
        <v>3</v>
      </c>
      <c r="C54" s="4">
        <v>1614652</v>
      </c>
    </row>
    <row r="55" spans="1:3" ht="18.75" customHeight="1" x14ac:dyDescent="0.3">
      <c r="A55" s="15">
        <v>43831</v>
      </c>
      <c r="B55" s="4">
        <v>5</v>
      </c>
      <c r="C55" s="4">
        <v>946435</v>
      </c>
    </row>
    <row r="56" spans="1:3" ht="18.75" customHeight="1" x14ac:dyDescent="0.3">
      <c r="A56" s="15">
        <v>43862</v>
      </c>
    </row>
    <row r="57" spans="1:3" ht="18.75" customHeight="1" x14ac:dyDescent="0.3">
      <c r="A57" s="15">
        <v>43891</v>
      </c>
      <c r="B57" s="4">
        <v>9</v>
      </c>
      <c r="C57" s="4">
        <v>1665482</v>
      </c>
    </row>
    <row r="58" spans="1:3" ht="18.75" customHeight="1" x14ac:dyDescent="0.3">
      <c r="A58" s="15">
        <v>43922</v>
      </c>
    </row>
    <row r="59" spans="1:3" ht="18.75" customHeight="1" x14ac:dyDescent="0.3">
      <c r="A59" s="15">
        <v>43952</v>
      </c>
      <c r="B59" s="4">
        <v>11</v>
      </c>
      <c r="C59" s="4">
        <v>1215476</v>
      </c>
    </row>
    <row r="60" spans="1:3" ht="18.75" customHeight="1" x14ac:dyDescent="0.3">
      <c r="A60" s="15">
        <v>43983</v>
      </c>
      <c r="B60" s="4">
        <v>10</v>
      </c>
      <c r="C60" s="4">
        <v>1671166</v>
      </c>
    </row>
    <row r="61" spans="1:3" ht="18.75" customHeight="1" x14ac:dyDescent="0.3">
      <c r="A61" s="15">
        <v>44013</v>
      </c>
      <c r="B61" s="4">
        <v>5</v>
      </c>
      <c r="C61" s="4">
        <v>494474</v>
      </c>
    </row>
    <row r="62" spans="1:3" ht="18.75" customHeight="1" x14ac:dyDescent="0.3">
      <c r="A62" s="15">
        <v>44044</v>
      </c>
      <c r="B62" s="4">
        <v>23</v>
      </c>
      <c r="C62" s="4">
        <v>920974</v>
      </c>
    </row>
    <row r="63" spans="1:3" ht="18.75" customHeight="1" x14ac:dyDescent="0.3">
      <c r="A63" s="15">
        <v>44075</v>
      </c>
      <c r="B63" s="4">
        <v>16</v>
      </c>
      <c r="C63" s="4">
        <v>1068121</v>
      </c>
    </row>
    <row r="64" spans="1:3" ht="18.75" customHeight="1" x14ac:dyDescent="0.3">
      <c r="A64" s="15">
        <v>44105</v>
      </c>
      <c r="B64" s="4">
        <v>13</v>
      </c>
      <c r="C64" s="4">
        <v>2916654</v>
      </c>
    </row>
    <row r="65" spans="1:3" ht="18.75" customHeight="1" x14ac:dyDescent="0.3">
      <c r="A65" s="15">
        <v>44136</v>
      </c>
      <c r="B65" s="4">
        <v>35</v>
      </c>
      <c r="C65" s="4">
        <v>793707</v>
      </c>
    </row>
    <row r="66" spans="1:3" ht="18.75" customHeight="1" x14ac:dyDescent="0.3">
      <c r="A66" s="15">
        <v>44166</v>
      </c>
      <c r="B66" s="4">
        <v>23</v>
      </c>
      <c r="C66" s="4">
        <v>1478178</v>
      </c>
    </row>
    <row r="67" spans="1:3" ht="18.75" customHeight="1" x14ac:dyDescent="0.3">
      <c r="A67" s="15">
        <v>44197</v>
      </c>
      <c r="B67" s="4">
        <v>13</v>
      </c>
      <c r="C67" s="4">
        <v>1007748</v>
      </c>
    </row>
    <row r="68" spans="1:3" ht="18.75" customHeight="1" x14ac:dyDescent="0.3">
      <c r="A68" s="15">
        <v>44228</v>
      </c>
      <c r="B68" s="4">
        <v>13</v>
      </c>
      <c r="C68" s="4">
        <v>1120439</v>
      </c>
    </row>
    <row r="69" spans="1:3" ht="18.75" customHeight="1" x14ac:dyDescent="0.3">
      <c r="A69" s="15">
        <v>44256</v>
      </c>
      <c r="B69" s="4">
        <v>18</v>
      </c>
      <c r="C69" s="4">
        <v>979141</v>
      </c>
    </row>
    <row r="70" spans="1:3" ht="18.75" customHeight="1" x14ac:dyDescent="0.3">
      <c r="A70" s="15">
        <v>44287</v>
      </c>
      <c r="B70" s="4">
        <v>10</v>
      </c>
      <c r="C70" s="4">
        <v>1281383</v>
      </c>
    </row>
    <row r="71" spans="1:3" ht="18.75" customHeight="1" x14ac:dyDescent="0.3">
      <c r="A71" s="15">
        <v>44317</v>
      </c>
      <c r="B71" s="4">
        <v>14</v>
      </c>
      <c r="C71" s="4">
        <v>2046704</v>
      </c>
    </row>
    <row r="72" spans="1:3" ht="18.75" customHeight="1" x14ac:dyDescent="0.3">
      <c r="A72" s="15">
        <v>44348</v>
      </c>
      <c r="B72" s="4">
        <v>23</v>
      </c>
      <c r="C72" s="4">
        <v>2358752</v>
      </c>
    </row>
    <row r="73" spans="1:3" ht="18.75" customHeight="1" x14ac:dyDescent="0.3">
      <c r="A73" s="15">
        <v>44378</v>
      </c>
      <c r="B73" s="4">
        <v>1</v>
      </c>
      <c r="C73" s="4">
        <v>1754345</v>
      </c>
    </row>
    <row r="74" spans="1:3" ht="18.75" customHeight="1" x14ac:dyDescent="0.3">
      <c r="A74" s="15">
        <v>44409</v>
      </c>
      <c r="B74" s="4">
        <v>21</v>
      </c>
      <c r="C74" s="4">
        <v>369542</v>
      </c>
    </row>
    <row r="75" spans="1:3" ht="18.75" customHeight="1" x14ac:dyDescent="0.3">
      <c r="A75" s="15">
        <v>44440</v>
      </c>
      <c r="B75" s="4">
        <v>32</v>
      </c>
      <c r="C75" s="4">
        <v>2690886</v>
      </c>
    </row>
    <row r="76" spans="1:3" ht="18.75" customHeight="1" x14ac:dyDescent="0.3">
      <c r="A76" s="15">
        <v>44470</v>
      </c>
      <c r="B76" s="4">
        <v>13</v>
      </c>
      <c r="C76" s="4">
        <v>977053</v>
      </c>
    </row>
    <row r="77" spans="1:3" ht="18.75" customHeight="1" x14ac:dyDescent="0.3">
      <c r="A77" s="15">
        <v>44501</v>
      </c>
      <c r="B77" s="4">
        <v>29</v>
      </c>
      <c r="C77" s="4">
        <v>1265645</v>
      </c>
    </row>
    <row r="78" spans="1:3" ht="18.75" customHeight="1" x14ac:dyDescent="0.3">
      <c r="A78" s="15">
        <v>44531</v>
      </c>
      <c r="B78" s="4">
        <v>11</v>
      </c>
      <c r="C78" s="4">
        <v>1189144</v>
      </c>
    </row>
    <row r="79" spans="1:3" ht="18.75" customHeight="1" x14ac:dyDescent="0.3">
      <c r="A79" s="15">
        <v>44562</v>
      </c>
      <c r="B79" s="4">
        <v>13</v>
      </c>
      <c r="C79" s="4">
        <v>1072431</v>
      </c>
    </row>
    <row r="80" spans="1:3" ht="18.75" customHeight="1" x14ac:dyDescent="0.3">
      <c r="A80" s="15">
        <v>44593</v>
      </c>
      <c r="B80" s="4">
        <v>19</v>
      </c>
      <c r="C80" s="4">
        <v>1017899</v>
      </c>
    </row>
    <row r="81" spans="1:3" ht="18.75" customHeight="1" x14ac:dyDescent="0.3">
      <c r="A81" s="15">
        <v>44621</v>
      </c>
      <c r="B81" s="4">
        <v>90</v>
      </c>
      <c r="C81" s="4">
        <v>1248323</v>
      </c>
    </row>
    <row r="82" spans="1:3" ht="18.75" customHeight="1" x14ac:dyDescent="0.3">
      <c r="A82" s="15">
        <v>44652</v>
      </c>
      <c r="B82" s="4">
        <v>32</v>
      </c>
      <c r="C82" s="4">
        <v>614110</v>
      </c>
    </row>
    <row r="83" spans="1:3" ht="18.75" customHeight="1" x14ac:dyDescent="0.3">
      <c r="A83" s="15">
        <v>44682</v>
      </c>
      <c r="B83" s="4">
        <v>33</v>
      </c>
      <c r="C83" s="4">
        <v>1583773</v>
      </c>
    </row>
    <row r="84" spans="1:3" ht="18.75" customHeight="1" x14ac:dyDescent="0.3">
      <c r="A84" s="15">
        <v>44713</v>
      </c>
      <c r="B84" s="4">
        <v>44</v>
      </c>
      <c r="C84" s="4">
        <v>2725376</v>
      </c>
    </row>
    <row r="85" spans="1:3" ht="18.75" customHeight="1" x14ac:dyDescent="0.3">
      <c r="A85" s="15">
        <v>44743</v>
      </c>
    </row>
    <row r="86" spans="1:3" ht="18.75" customHeight="1" x14ac:dyDescent="0.3">
      <c r="A86" s="15">
        <v>44774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40"/>
  <sheetViews>
    <sheetView workbookViewId="0"/>
  </sheetViews>
  <sheetFormatPr defaultRowHeight="14.4" x14ac:dyDescent="0.3"/>
  <cols>
    <col min="1" max="1" width="13.5546875" bestFit="1" customWidth="1"/>
    <col min="2" max="4" width="13.5546875" style="7" bestFit="1" customWidth="1"/>
  </cols>
  <sheetData>
    <row r="1" spans="1:4" ht="18.75" customHeight="1" x14ac:dyDescent="0.3">
      <c r="A1" t="s">
        <v>90</v>
      </c>
      <c r="B1" s="7" t="s">
        <v>94</v>
      </c>
      <c r="C1" s="7" t="s">
        <v>95</v>
      </c>
      <c r="D1" s="7" t="s">
        <v>96</v>
      </c>
    </row>
    <row r="2" spans="1:4" ht="18.75" customHeight="1" x14ac:dyDescent="0.3">
      <c r="A2" t="s">
        <v>97</v>
      </c>
      <c r="B2" s="4">
        <v>0</v>
      </c>
      <c r="C2" s="4">
        <v>348110</v>
      </c>
      <c r="D2" s="4">
        <v>348110</v>
      </c>
    </row>
    <row r="3" spans="1:4" ht="18.75" customHeight="1" x14ac:dyDescent="0.3">
      <c r="A3" t="s">
        <v>98</v>
      </c>
      <c r="B3" s="4">
        <v>45341</v>
      </c>
      <c r="C3" s="4">
        <v>0</v>
      </c>
      <c r="D3" s="4">
        <v>45341</v>
      </c>
    </row>
    <row r="4" spans="1:4" ht="18.75" customHeight="1" x14ac:dyDescent="0.3">
      <c r="A4" t="s">
        <v>99</v>
      </c>
      <c r="B4" s="4">
        <v>853158</v>
      </c>
      <c r="C4" s="4">
        <v>503570</v>
      </c>
      <c r="D4" s="4">
        <v>1356728</v>
      </c>
    </row>
    <row r="5" spans="1:4" ht="18.75" customHeight="1" x14ac:dyDescent="0.3">
      <c r="A5" t="s">
        <v>100</v>
      </c>
      <c r="B5" s="4">
        <v>0</v>
      </c>
      <c r="C5" s="4">
        <v>245683</v>
      </c>
      <c r="D5" s="4">
        <v>245683</v>
      </c>
    </row>
    <row r="6" spans="1:4" ht="18.75" customHeight="1" x14ac:dyDescent="0.3">
      <c r="A6" t="s">
        <v>101</v>
      </c>
      <c r="B6" s="4">
        <v>0</v>
      </c>
      <c r="C6" s="4">
        <v>2230228</v>
      </c>
      <c r="D6" s="4">
        <v>2230228</v>
      </c>
    </row>
    <row r="7" spans="1:4" ht="18.75" customHeight="1" x14ac:dyDescent="0.3">
      <c r="A7" t="s">
        <v>102</v>
      </c>
      <c r="B7" s="4">
        <v>0</v>
      </c>
      <c r="C7" s="4">
        <v>612231</v>
      </c>
      <c r="D7" s="4">
        <v>612231</v>
      </c>
    </row>
    <row r="8" spans="1:4" ht="18.75" customHeight="1" x14ac:dyDescent="0.3">
      <c r="A8" t="s">
        <v>103</v>
      </c>
      <c r="B8" s="4">
        <v>0</v>
      </c>
      <c r="C8" s="4">
        <v>1292331</v>
      </c>
      <c r="D8" s="4">
        <v>1292331</v>
      </c>
    </row>
    <row r="9" spans="1:4" ht="18.75" customHeight="1" x14ac:dyDescent="0.3">
      <c r="A9" t="s">
        <v>104</v>
      </c>
      <c r="B9" s="4">
        <v>0</v>
      </c>
      <c r="C9" s="4">
        <v>2522109</v>
      </c>
      <c r="D9" s="4">
        <v>2522109</v>
      </c>
    </row>
    <row r="10" spans="1:4" ht="18.75" customHeight="1" x14ac:dyDescent="0.3">
      <c r="A10" t="s">
        <v>105</v>
      </c>
      <c r="B10" s="4">
        <v>0</v>
      </c>
      <c r="C10" s="4">
        <v>3194834</v>
      </c>
      <c r="D10" s="4">
        <v>3194834</v>
      </c>
    </row>
    <row r="11" spans="1:4" ht="18.75" customHeight="1" x14ac:dyDescent="0.3">
      <c r="A11" t="s">
        <v>106</v>
      </c>
      <c r="B11" s="4">
        <v>89343</v>
      </c>
      <c r="C11" s="4">
        <v>2654477</v>
      </c>
      <c r="D11" s="4">
        <v>2743820</v>
      </c>
    </row>
    <row r="12" spans="1:4" ht="18.75" customHeight="1" x14ac:dyDescent="0.3">
      <c r="A12" t="s">
        <v>107</v>
      </c>
      <c r="B12" s="4">
        <v>0</v>
      </c>
      <c r="C12" s="4">
        <v>857343</v>
      </c>
      <c r="D12" s="4">
        <v>857343</v>
      </c>
    </row>
    <row r="13" spans="1:4" ht="18.75" customHeight="1" x14ac:dyDescent="0.3">
      <c r="A13" t="s">
        <v>108</v>
      </c>
      <c r="B13" s="4">
        <v>22155</v>
      </c>
      <c r="C13" s="4">
        <v>1616603</v>
      </c>
      <c r="D13" s="4">
        <v>1638758</v>
      </c>
    </row>
    <row r="14" spans="1:4" ht="18.75" customHeight="1" x14ac:dyDescent="0.3">
      <c r="A14" t="s">
        <v>109</v>
      </c>
      <c r="B14" s="4">
        <v>2626</v>
      </c>
      <c r="C14" s="4">
        <v>2625289</v>
      </c>
      <c r="D14" s="4">
        <v>2627915</v>
      </c>
    </row>
    <row r="15" spans="1:4" ht="18.75" customHeight="1" x14ac:dyDescent="0.3">
      <c r="A15" t="s">
        <v>110</v>
      </c>
      <c r="B15" s="4">
        <v>23787</v>
      </c>
      <c r="C15" s="4">
        <v>2765912</v>
      </c>
      <c r="D15" s="4">
        <v>2789699</v>
      </c>
    </row>
    <row r="16" spans="1:4" ht="18.75" customHeight="1" x14ac:dyDescent="0.3">
      <c r="A16" t="s">
        <v>111</v>
      </c>
      <c r="B16" s="4">
        <v>93053</v>
      </c>
      <c r="C16" s="4">
        <v>3564073</v>
      </c>
      <c r="D16" s="4">
        <v>3657126</v>
      </c>
    </row>
    <row r="17" spans="1:4" ht="18.75" customHeight="1" x14ac:dyDescent="0.3">
      <c r="A17" t="s">
        <v>112</v>
      </c>
      <c r="B17" s="4">
        <v>155192</v>
      </c>
      <c r="C17" s="4">
        <v>2644144</v>
      </c>
      <c r="D17" s="4">
        <v>2799336</v>
      </c>
    </row>
    <row r="18" spans="1:4" ht="18.75" customHeight="1" x14ac:dyDescent="0.3">
      <c r="A18" t="s">
        <v>113</v>
      </c>
      <c r="B18" s="4">
        <v>71904</v>
      </c>
      <c r="C18" s="4">
        <v>3809094</v>
      </c>
      <c r="D18" s="4">
        <v>3880998</v>
      </c>
    </row>
    <row r="19" spans="1:4" ht="18.75" customHeight="1" x14ac:dyDescent="0.3">
      <c r="A19" t="s">
        <v>114</v>
      </c>
      <c r="B19" s="4">
        <v>12</v>
      </c>
      <c r="C19" s="4">
        <v>1923652</v>
      </c>
      <c r="D19" s="4">
        <v>1923664</v>
      </c>
    </row>
    <row r="20" spans="1:4" ht="18.75" customHeight="1" x14ac:dyDescent="0.3">
      <c r="A20" t="s">
        <v>115</v>
      </c>
      <c r="B20" s="4">
        <v>31113</v>
      </c>
      <c r="C20" s="4">
        <v>4516880</v>
      </c>
      <c r="D20" s="4">
        <v>4547993</v>
      </c>
    </row>
    <row r="21" spans="1:4" ht="18.75" customHeight="1" x14ac:dyDescent="0.3">
      <c r="A21" t="s">
        <v>116</v>
      </c>
      <c r="B21" s="4">
        <v>1071</v>
      </c>
      <c r="C21" s="4">
        <v>2014862</v>
      </c>
      <c r="D21" s="4">
        <v>2015933</v>
      </c>
    </row>
    <row r="22" spans="1:4" ht="18.75" customHeight="1" x14ac:dyDescent="0.3">
      <c r="A22" t="s">
        <v>117</v>
      </c>
      <c r="B22" s="4">
        <v>5776</v>
      </c>
      <c r="C22" s="4">
        <v>3677033</v>
      </c>
      <c r="D22" s="4">
        <v>3682809</v>
      </c>
    </row>
    <row r="23" spans="1:4" ht="18.75" customHeight="1" x14ac:dyDescent="0.3">
      <c r="A23" t="s">
        <v>118</v>
      </c>
      <c r="B23" s="4">
        <v>4372</v>
      </c>
      <c r="C23" s="4">
        <v>2181489</v>
      </c>
      <c r="D23" s="4">
        <v>2185861</v>
      </c>
    </row>
    <row r="24" spans="1:4" ht="18.75" customHeight="1" x14ac:dyDescent="0.3">
      <c r="A24" t="s">
        <v>119</v>
      </c>
      <c r="B24" s="4">
        <v>5222</v>
      </c>
      <c r="C24" s="4">
        <v>4318078</v>
      </c>
      <c r="D24" s="4">
        <v>4323300</v>
      </c>
    </row>
    <row r="25" spans="1:4" ht="18.75" customHeight="1" x14ac:dyDescent="0.3">
      <c r="A25" t="s">
        <v>120</v>
      </c>
      <c r="B25" s="4">
        <v>2609</v>
      </c>
      <c r="C25" s="4">
        <v>3470294</v>
      </c>
      <c r="D25" s="4">
        <v>3472903</v>
      </c>
    </row>
    <row r="26" spans="1:4" ht="18.75" customHeight="1" x14ac:dyDescent="0.3">
      <c r="A26" t="s">
        <v>121</v>
      </c>
      <c r="B26" s="4">
        <v>0</v>
      </c>
      <c r="C26" s="4">
        <v>2456162</v>
      </c>
      <c r="D26" s="4">
        <v>2456162</v>
      </c>
    </row>
    <row r="27" spans="1:4" ht="18.75" customHeight="1" x14ac:dyDescent="0.3">
      <c r="A27" t="s">
        <v>122</v>
      </c>
      <c r="B27" s="4">
        <v>0</v>
      </c>
      <c r="C27" s="4">
        <v>2836233</v>
      </c>
      <c r="D27" s="4">
        <v>2836233</v>
      </c>
    </row>
    <row r="28" spans="1:4" ht="18.75" customHeight="1" x14ac:dyDescent="0.3">
      <c r="A28" t="s">
        <v>123</v>
      </c>
      <c r="B28" s="4">
        <v>874</v>
      </c>
      <c r="C28" s="4">
        <v>4897237</v>
      </c>
      <c r="D28" s="4">
        <v>4898111</v>
      </c>
    </row>
    <row r="29" spans="1:4" ht="18.75" customHeight="1" x14ac:dyDescent="0.3">
      <c r="A29" t="s">
        <v>124</v>
      </c>
      <c r="B29" s="4">
        <v>1342</v>
      </c>
      <c r="C29" s="4">
        <v>3619419</v>
      </c>
      <c r="D29" s="4">
        <v>3620761</v>
      </c>
    </row>
    <row r="30" spans="1:4" ht="18.75" customHeight="1" x14ac:dyDescent="0.3">
      <c r="A30" t="s">
        <v>125</v>
      </c>
      <c r="B30" s="4">
        <v>3639</v>
      </c>
      <c r="C30" s="4">
        <v>3471361</v>
      </c>
      <c r="D30" s="4">
        <v>3475000</v>
      </c>
    </row>
    <row r="31" spans="1:4" ht="18.75" customHeight="1" x14ac:dyDescent="0.3">
      <c r="A31" t="s">
        <v>126</v>
      </c>
      <c r="B31" s="4">
        <v>0</v>
      </c>
      <c r="C31" s="4">
        <v>3594465</v>
      </c>
      <c r="D31" s="4">
        <v>3594465</v>
      </c>
    </row>
    <row r="32" spans="1:4" ht="18.75" customHeight="1" x14ac:dyDescent="0.3">
      <c r="A32" t="s">
        <v>127</v>
      </c>
      <c r="B32" s="4">
        <v>0</v>
      </c>
      <c r="C32" s="4">
        <v>4786232</v>
      </c>
      <c r="D32" s="4">
        <v>4786232</v>
      </c>
    </row>
    <row r="33" spans="1:4" ht="18.75" customHeight="1" x14ac:dyDescent="0.3">
      <c r="A33" t="s">
        <v>128</v>
      </c>
      <c r="B33" s="4">
        <v>0</v>
      </c>
      <c r="C33" s="4">
        <v>2483569</v>
      </c>
      <c r="D33" s="4">
        <v>2483569</v>
      </c>
    </row>
    <row r="34" spans="1:4" ht="18.75" customHeight="1" x14ac:dyDescent="0.3">
      <c r="A34" t="s">
        <v>129</v>
      </c>
      <c r="B34" s="4">
        <v>9481</v>
      </c>
      <c r="C34" s="4">
        <v>5179058</v>
      </c>
      <c r="D34" s="4">
        <v>5188539</v>
      </c>
    </row>
    <row r="35" spans="1:4" ht="18.75" customHeight="1" x14ac:dyDescent="0.3">
      <c r="A35" t="s">
        <v>130</v>
      </c>
      <c r="B35" s="4">
        <v>0</v>
      </c>
      <c r="C35" s="4">
        <v>3107328</v>
      </c>
      <c r="D35" s="4">
        <v>3107328</v>
      </c>
    </row>
    <row r="36" spans="1:4" ht="18.75" customHeight="1" x14ac:dyDescent="0.3">
      <c r="A36" t="s">
        <v>131</v>
      </c>
      <c r="B36" s="4">
        <v>0</v>
      </c>
      <c r="C36" s="4">
        <v>5686839</v>
      </c>
      <c r="D36" s="4">
        <v>5686839</v>
      </c>
    </row>
    <row r="37" spans="1:4" ht="18.75" customHeight="1" x14ac:dyDescent="0.3">
      <c r="A37" t="s">
        <v>132</v>
      </c>
      <c r="B37" s="4">
        <v>0</v>
      </c>
      <c r="C37" s="4">
        <v>4814773</v>
      </c>
      <c r="D37" s="4">
        <v>4814773</v>
      </c>
    </row>
    <row r="38" spans="1:4" ht="18.75" customHeight="1" x14ac:dyDescent="0.3">
      <c r="A38" t="s">
        <v>133</v>
      </c>
      <c r="B38" s="4">
        <v>0</v>
      </c>
      <c r="C38" s="4">
        <v>3431842</v>
      </c>
      <c r="D38" s="4">
        <v>3431842</v>
      </c>
    </row>
    <row r="39" spans="1:4" ht="18.75" customHeight="1" x14ac:dyDescent="0.3">
      <c r="A39" t="s">
        <v>134</v>
      </c>
      <c r="B39" s="4">
        <v>0</v>
      </c>
      <c r="C39" s="4">
        <v>3338653</v>
      </c>
      <c r="D39" s="4">
        <v>3338653</v>
      </c>
    </row>
    <row r="40" spans="1:4" ht="18.75" customHeight="1" x14ac:dyDescent="0.3">
      <c r="A40" t="s">
        <v>135</v>
      </c>
      <c r="B40" s="4">
        <v>0</v>
      </c>
      <c r="C40" s="4">
        <v>4923259</v>
      </c>
      <c r="D40" s="4">
        <v>4923259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93"/>
  <sheetViews>
    <sheetView workbookViewId="0"/>
  </sheetViews>
  <sheetFormatPr defaultRowHeight="14.4" x14ac:dyDescent="0.3"/>
  <cols>
    <col min="1" max="1" width="13.5546875" style="17" bestFit="1" customWidth="1"/>
    <col min="2" max="2" width="13.5546875" style="11" bestFit="1" customWidth="1"/>
  </cols>
  <sheetData>
    <row r="1" spans="1:2" ht="18.75" customHeight="1" x14ac:dyDescent="0.3">
      <c r="A1" s="13" t="s">
        <v>90</v>
      </c>
      <c r="B1" s="9" t="s">
        <v>91</v>
      </c>
    </row>
    <row r="2" spans="1:2" ht="18.75" customHeight="1" x14ac:dyDescent="0.3">
      <c r="A2" s="15">
        <v>41944</v>
      </c>
      <c r="B2" s="6">
        <v>12.1</v>
      </c>
    </row>
    <row r="3" spans="1:2" ht="18.75" customHeight="1" x14ac:dyDescent="0.3">
      <c r="A3" s="15">
        <v>42036</v>
      </c>
      <c r="B3" s="6">
        <v>12.21</v>
      </c>
    </row>
    <row r="4" spans="1:2" ht="18.75" customHeight="1" x14ac:dyDescent="0.3">
      <c r="A4" s="15">
        <v>42125</v>
      </c>
      <c r="B4" s="6">
        <v>12.29</v>
      </c>
    </row>
    <row r="5" spans="1:2" ht="18.75" customHeight="1" x14ac:dyDescent="0.3">
      <c r="A5" s="15">
        <v>42217</v>
      </c>
      <c r="B5" s="6">
        <v>12.52</v>
      </c>
    </row>
    <row r="6" spans="1:2" ht="18.75" customHeight="1" x14ac:dyDescent="0.3">
      <c r="A6" s="15">
        <v>42309</v>
      </c>
      <c r="B6" s="6">
        <v>12.73</v>
      </c>
    </row>
    <row r="7" spans="1:2" ht="18.75" customHeight="1" x14ac:dyDescent="0.3">
      <c r="A7" s="15">
        <v>42401</v>
      </c>
      <c r="B7" s="6">
        <v>12.73</v>
      </c>
    </row>
    <row r="8" spans="1:2" ht="18.75" customHeight="1" x14ac:dyDescent="0.3">
      <c r="A8" s="15">
        <v>42491</v>
      </c>
      <c r="B8" s="6">
        <v>12.73</v>
      </c>
    </row>
    <row r="9" spans="1:2" ht="18.75" customHeight="1" x14ac:dyDescent="0.3">
      <c r="A9" s="15">
        <v>42583</v>
      </c>
      <c r="B9" s="6">
        <v>12.73</v>
      </c>
    </row>
    <row r="10" spans="1:2" ht="18.75" customHeight="1" x14ac:dyDescent="0.3">
      <c r="A10" s="15">
        <v>42675</v>
      </c>
      <c r="B10" s="6">
        <v>12.73</v>
      </c>
    </row>
    <row r="11" spans="1:2" ht="18.75" customHeight="1" x14ac:dyDescent="0.3">
      <c r="A11" s="15">
        <v>42767</v>
      </c>
      <c r="B11" s="6">
        <v>13.57</v>
      </c>
    </row>
    <row r="12" spans="1:2" ht="18.75" customHeight="1" x14ac:dyDescent="0.3">
      <c r="A12" s="15">
        <v>42856</v>
      </c>
      <c r="B12" s="6">
        <v>13.8</v>
      </c>
    </row>
    <row r="13" spans="1:2" ht="18.75" customHeight="1" x14ac:dyDescent="0.3">
      <c r="A13" s="15">
        <v>42948</v>
      </c>
      <c r="B13" s="6">
        <v>14.75</v>
      </c>
    </row>
    <row r="14" spans="1:2" ht="18.75" customHeight="1" x14ac:dyDescent="0.3">
      <c r="A14" s="15">
        <v>43040</v>
      </c>
      <c r="B14" s="6">
        <v>15.06</v>
      </c>
    </row>
    <row r="15" spans="1:2" ht="18.75" customHeight="1" x14ac:dyDescent="0.3">
      <c r="A15" s="15">
        <v>43132</v>
      </c>
      <c r="B15" s="6">
        <v>14.61</v>
      </c>
    </row>
    <row r="16" spans="1:2" ht="18.75" customHeight="1" x14ac:dyDescent="0.3">
      <c r="A16" s="15">
        <v>43221</v>
      </c>
      <c r="B16" s="6">
        <v>14.65</v>
      </c>
    </row>
    <row r="17" spans="1:2" ht="18.75" customHeight="1" x14ac:dyDescent="0.3">
      <c r="A17" s="15">
        <v>43313</v>
      </c>
      <c r="B17" s="6">
        <v>15.05</v>
      </c>
    </row>
    <row r="18" spans="1:2" ht="18.75" customHeight="1" x14ac:dyDescent="0.3">
      <c r="A18" s="15">
        <v>43405</v>
      </c>
      <c r="B18" s="6">
        <v>15.31</v>
      </c>
    </row>
    <row r="19" spans="1:2" ht="18.75" customHeight="1" x14ac:dyDescent="0.3">
      <c r="A19" s="15">
        <v>43497</v>
      </c>
      <c r="B19" s="6">
        <v>15.73</v>
      </c>
    </row>
    <row r="20" spans="1:2" ht="18.75" customHeight="1" x14ac:dyDescent="0.3">
      <c r="A20" s="15">
        <v>43586</v>
      </c>
      <c r="B20" s="6">
        <v>17.45</v>
      </c>
    </row>
    <row r="21" spans="1:2" ht="18.75" customHeight="1" x14ac:dyDescent="0.3">
      <c r="A21" s="15">
        <v>43678</v>
      </c>
      <c r="B21" s="6">
        <v>17.16</v>
      </c>
    </row>
    <row r="22" spans="1:2" ht="18.75" customHeight="1" x14ac:dyDescent="0.3">
      <c r="A22" s="15">
        <v>43770</v>
      </c>
      <c r="B22" s="4">
        <v>17</v>
      </c>
    </row>
    <row r="23" spans="1:2" ht="18.75" customHeight="1" x14ac:dyDescent="0.3">
      <c r="A23" s="15">
        <v>43862</v>
      </c>
      <c r="B23" s="6">
        <v>17.87</v>
      </c>
    </row>
    <row r="24" spans="1:2" ht="18.75" customHeight="1" x14ac:dyDescent="0.3">
      <c r="A24" s="15">
        <v>43952</v>
      </c>
      <c r="B24" s="6">
        <v>16.68</v>
      </c>
    </row>
    <row r="25" spans="1:2" ht="18.75" customHeight="1" x14ac:dyDescent="0.3">
      <c r="A25" s="15">
        <v>44044</v>
      </c>
      <c r="B25" s="6">
        <v>16.68</v>
      </c>
    </row>
    <row r="26" spans="1:2" ht="18.75" customHeight="1" x14ac:dyDescent="0.3">
      <c r="A26" s="15">
        <v>44136</v>
      </c>
      <c r="B26" s="6">
        <v>16.93</v>
      </c>
    </row>
    <row r="27" spans="1:2" ht="18.75" customHeight="1" x14ac:dyDescent="0.3">
      <c r="A27" s="15">
        <v>44228</v>
      </c>
      <c r="B27" s="6">
        <v>17.8</v>
      </c>
    </row>
    <row r="28" spans="1:2" ht="18.75" customHeight="1" x14ac:dyDescent="0.3">
      <c r="A28" s="15">
        <v>44317</v>
      </c>
      <c r="B28" s="6">
        <v>18.8</v>
      </c>
    </row>
    <row r="29" spans="1:2" ht="18.75" customHeight="1" x14ac:dyDescent="0.3">
      <c r="A29" s="15">
        <v>44409</v>
      </c>
      <c r="B29" s="6">
        <v>23.3</v>
      </c>
    </row>
    <row r="30" spans="1:2" ht="18.75" customHeight="1" x14ac:dyDescent="0.3">
      <c r="A30" s="15">
        <v>44501</v>
      </c>
      <c r="B30" s="6">
        <v>28.26</v>
      </c>
    </row>
    <row r="31" spans="1:2" ht="18.75" customHeight="1" x14ac:dyDescent="0.3">
      <c r="A31" s="15">
        <v>44593</v>
      </c>
      <c r="B31" s="6">
        <v>29.15</v>
      </c>
    </row>
    <row r="32" spans="1:2" ht="18.75" customHeight="1" x14ac:dyDescent="0.3">
      <c r="A32" s="15">
        <v>44682</v>
      </c>
      <c r="B32" s="6">
        <v>30.85</v>
      </c>
    </row>
    <row r="33" spans="1:1" ht="18.75" customHeight="1" x14ac:dyDescent="0.3">
      <c r="A33" s="15"/>
    </row>
    <row r="34" spans="1:1" ht="18.75" customHeight="1" x14ac:dyDescent="0.3">
      <c r="A34" s="15"/>
    </row>
    <row r="35" spans="1:1" ht="18.75" customHeight="1" x14ac:dyDescent="0.3">
      <c r="A35" s="15"/>
    </row>
    <row r="36" spans="1:1" ht="18.75" customHeight="1" x14ac:dyDescent="0.3">
      <c r="A36" s="15"/>
    </row>
    <row r="37" spans="1:1" ht="18.75" customHeight="1" x14ac:dyDescent="0.3">
      <c r="A37" s="15"/>
    </row>
    <row r="38" spans="1:1" ht="18.75" customHeight="1" x14ac:dyDescent="0.3">
      <c r="A38" s="15"/>
    </row>
    <row r="39" spans="1:1" ht="18.75" customHeight="1" x14ac:dyDescent="0.3">
      <c r="A39" s="15"/>
    </row>
    <row r="40" spans="1:1" ht="18.75" customHeight="1" x14ac:dyDescent="0.3">
      <c r="A40" s="15"/>
    </row>
    <row r="41" spans="1:1" ht="18.75" customHeight="1" x14ac:dyDescent="0.3">
      <c r="A41" s="15"/>
    </row>
    <row r="42" spans="1:1" ht="18.75" customHeight="1" x14ac:dyDescent="0.3">
      <c r="A42" s="15"/>
    </row>
    <row r="43" spans="1:1" ht="18.75" customHeight="1" x14ac:dyDescent="0.3">
      <c r="A43" s="15"/>
    </row>
    <row r="44" spans="1:1" ht="18.75" customHeight="1" x14ac:dyDescent="0.3">
      <c r="A44" s="15"/>
    </row>
    <row r="45" spans="1:1" ht="18.75" customHeight="1" x14ac:dyDescent="0.3">
      <c r="A45" s="15"/>
    </row>
    <row r="46" spans="1:1" ht="18.75" customHeight="1" x14ac:dyDescent="0.3">
      <c r="A46" s="15"/>
    </row>
    <row r="47" spans="1:1" ht="18.75" customHeight="1" x14ac:dyDescent="0.3">
      <c r="A47" s="15"/>
    </row>
    <row r="48" spans="1:1" ht="18.75" customHeight="1" x14ac:dyDescent="0.3">
      <c r="A48" s="15"/>
    </row>
    <row r="49" spans="1:1" ht="18.75" customHeight="1" x14ac:dyDescent="0.3">
      <c r="A49" s="15"/>
    </row>
    <row r="50" spans="1:1" ht="18.75" customHeight="1" x14ac:dyDescent="0.3">
      <c r="A50" s="15"/>
    </row>
    <row r="51" spans="1:1" ht="18.75" customHeight="1" x14ac:dyDescent="0.3">
      <c r="A51" s="15"/>
    </row>
    <row r="52" spans="1:1" ht="18.75" customHeight="1" x14ac:dyDescent="0.3">
      <c r="A52" s="15"/>
    </row>
    <row r="53" spans="1:1" ht="18.75" customHeight="1" x14ac:dyDescent="0.3">
      <c r="A53" s="15"/>
    </row>
    <row r="54" spans="1:1" ht="18.75" customHeight="1" x14ac:dyDescent="0.3">
      <c r="A54" s="15"/>
    </row>
    <row r="55" spans="1:1" ht="18.75" customHeight="1" x14ac:dyDescent="0.3">
      <c r="A55" s="15"/>
    </row>
    <row r="56" spans="1:1" ht="18.75" customHeight="1" x14ac:dyDescent="0.3">
      <c r="A56" s="15"/>
    </row>
    <row r="57" spans="1:1" ht="18.75" customHeight="1" x14ac:dyDescent="0.3">
      <c r="A57" s="15"/>
    </row>
    <row r="58" spans="1:1" ht="18.75" customHeight="1" x14ac:dyDescent="0.3">
      <c r="A58" s="15"/>
    </row>
    <row r="59" spans="1:1" ht="18.75" customHeight="1" x14ac:dyDescent="0.3">
      <c r="A59" s="15"/>
    </row>
    <row r="60" spans="1:1" ht="18.75" customHeight="1" x14ac:dyDescent="0.3">
      <c r="A60" s="15"/>
    </row>
    <row r="61" spans="1:1" ht="18.75" customHeight="1" x14ac:dyDescent="0.3">
      <c r="A61" s="15"/>
    </row>
    <row r="62" spans="1:1" ht="18.75" customHeight="1" x14ac:dyDescent="0.3">
      <c r="A62" s="15"/>
    </row>
    <row r="63" spans="1:1" ht="18.75" customHeight="1" x14ac:dyDescent="0.3">
      <c r="A63" s="15"/>
    </row>
    <row r="64" spans="1:1" ht="18.75" customHeight="1" x14ac:dyDescent="0.3">
      <c r="A64" s="15"/>
    </row>
    <row r="65" spans="1:1" ht="18.75" customHeight="1" x14ac:dyDescent="0.3">
      <c r="A65" s="15"/>
    </row>
    <row r="66" spans="1:1" ht="18.75" customHeight="1" x14ac:dyDescent="0.3">
      <c r="A66" s="15"/>
    </row>
    <row r="67" spans="1:1" ht="18.75" customHeight="1" x14ac:dyDescent="0.3">
      <c r="A67" s="15"/>
    </row>
    <row r="68" spans="1:1" ht="18.75" customHeight="1" x14ac:dyDescent="0.3">
      <c r="A68" s="15"/>
    </row>
    <row r="69" spans="1:1" ht="18.75" customHeight="1" x14ac:dyDescent="0.3">
      <c r="A69" s="15"/>
    </row>
    <row r="70" spans="1:1" ht="18.75" customHeight="1" x14ac:dyDescent="0.3">
      <c r="A70" s="15"/>
    </row>
    <row r="71" spans="1:1" ht="18.75" customHeight="1" x14ac:dyDescent="0.3">
      <c r="A71" s="15"/>
    </row>
    <row r="72" spans="1:1" ht="18.75" customHeight="1" x14ac:dyDescent="0.3">
      <c r="A72" s="15"/>
    </row>
    <row r="73" spans="1:1" ht="18.75" customHeight="1" x14ac:dyDescent="0.3">
      <c r="A73" s="15"/>
    </row>
    <row r="74" spans="1:1" ht="18.75" customHeight="1" x14ac:dyDescent="0.3">
      <c r="A74" s="15"/>
    </row>
    <row r="75" spans="1:1" ht="18.75" customHeight="1" x14ac:dyDescent="0.3">
      <c r="A75" s="15"/>
    </row>
    <row r="76" spans="1:1" ht="18.75" customHeight="1" x14ac:dyDescent="0.3">
      <c r="A76" s="15"/>
    </row>
    <row r="77" spans="1:1" ht="18.75" customHeight="1" x14ac:dyDescent="0.3">
      <c r="A77" s="15"/>
    </row>
    <row r="78" spans="1:1" ht="18.75" customHeight="1" x14ac:dyDescent="0.3">
      <c r="A78" s="15"/>
    </row>
    <row r="79" spans="1:1" ht="18.75" customHeight="1" x14ac:dyDescent="0.3">
      <c r="A79" s="15"/>
    </row>
    <row r="80" spans="1:1" ht="18.75" customHeight="1" x14ac:dyDescent="0.3">
      <c r="A80" s="15"/>
    </row>
    <row r="81" spans="1:1" ht="18.75" customHeight="1" x14ac:dyDescent="0.3">
      <c r="A81" s="15"/>
    </row>
    <row r="82" spans="1:1" ht="18.75" customHeight="1" x14ac:dyDescent="0.3">
      <c r="A82" s="15"/>
    </row>
    <row r="83" spans="1:1" ht="18.75" customHeight="1" x14ac:dyDescent="0.3">
      <c r="A83" s="15"/>
    </row>
    <row r="84" spans="1:1" ht="18.75" customHeight="1" x14ac:dyDescent="0.3">
      <c r="A84" s="15"/>
    </row>
    <row r="85" spans="1:1" ht="18.75" customHeight="1" x14ac:dyDescent="0.3">
      <c r="A85" s="15"/>
    </row>
    <row r="86" spans="1:1" ht="18.75" customHeight="1" x14ac:dyDescent="0.3">
      <c r="A86" s="15"/>
    </row>
    <row r="87" spans="1:1" ht="18.75" customHeight="1" x14ac:dyDescent="0.3">
      <c r="A87" s="15"/>
    </row>
    <row r="88" spans="1:1" ht="18.75" customHeight="1" x14ac:dyDescent="0.3">
      <c r="A88" s="15"/>
    </row>
    <row r="89" spans="1:1" ht="18.75" customHeight="1" x14ac:dyDescent="0.3">
      <c r="A89" s="15"/>
    </row>
    <row r="90" spans="1:1" ht="18.75" customHeight="1" x14ac:dyDescent="0.3">
      <c r="A90" s="15"/>
    </row>
    <row r="91" spans="1:1" ht="18.75" customHeight="1" x14ac:dyDescent="0.3">
      <c r="A91" s="15"/>
    </row>
    <row r="92" spans="1:1" ht="18.75" customHeight="1" x14ac:dyDescent="0.3">
      <c r="A92" s="15"/>
    </row>
    <row r="93" spans="1:1" ht="18.75" customHeight="1" x14ac:dyDescent="0.3">
      <c r="A93" s="1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209"/>
  <sheetViews>
    <sheetView tabSelected="1" topLeftCell="A35" workbookViewId="0">
      <selection activeCell="J24" sqref="J24"/>
    </sheetView>
  </sheetViews>
  <sheetFormatPr defaultRowHeight="14.4" x14ac:dyDescent="0.3"/>
  <cols>
    <col min="1" max="1" width="13.5546875" style="17" bestFit="1" customWidth="1"/>
    <col min="2" max="3" width="13.5546875" style="10" bestFit="1" customWidth="1"/>
  </cols>
  <sheetData>
    <row r="1" spans="1:3" ht="18.75" customHeight="1" x14ac:dyDescent="0.3">
      <c r="A1" s="13" t="s">
        <v>90</v>
      </c>
      <c r="B1" s="9" t="s">
        <v>93</v>
      </c>
      <c r="C1" s="9" t="s">
        <v>91</v>
      </c>
    </row>
    <row r="2" spans="1:3" ht="18.75" customHeight="1" x14ac:dyDescent="0.3">
      <c r="A2" s="15">
        <v>38473</v>
      </c>
      <c r="B2" s="6">
        <v>19.649999999999999</v>
      </c>
      <c r="C2" s="6">
        <f t="shared" ref="C2:C65" si="0">B2*1.04</f>
        <v>20.436</v>
      </c>
    </row>
    <row r="3" spans="1:3" ht="18.75" customHeight="1" x14ac:dyDescent="0.3">
      <c r="A3" s="15">
        <v>38504</v>
      </c>
      <c r="B3" s="6">
        <v>25.3</v>
      </c>
      <c r="C3" s="6">
        <f t="shared" si="0"/>
        <v>26.312000000000001</v>
      </c>
    </row>
    <row r="4" spans="1:3" ht="18.75" customHeight="1" x14ac:dyDescent="0.3">
      <c r="A4" s="15">
        <v>38534</v>
      </c>
      <c r="B4" s="6">
        <v>21.65</v>
      </c>
      <c r="C4" s="6">
        <f t="shared" si="0"/>
        <v>22.515999999999998</v>
      </c>
    </row>
    <row r="5" spans="1:3" ht="18.75" customHeight="1" x14ac:dyDescent="0.3">
      <c r="A5" s="15">
        <v>38565</v>
      </c>
      <c r="B5" s="6">
        <v>23.65</v>
      </c>
      <c r="C5" s="6">
        <f t="shared" si="0"/>
        <v>24.596</v>
      </c>
    </row>
    <row r="6" spans="1:3" ht="18.75" customHeight="1" x14ac:dyDescent="0.3">
      <c r="A6" s="15">
        <v>38596</v>
      </c>
      <c r="B6" s="6">
        <v>22.65</v>
      </c>
      <c r="C6" s="6">
        <f t="shared" si="0"/>
        <v>23.556000000000001</v>
      </c>
    </row>
    <row r="7" spans="1:3" ht="18.75" customHeight="1" x14ac:dyDescent="0.3">
      <c r="A7" s="15">
        <v>38626</v>
      </c>
      <c r="B7" s="6">
        <v>21.95</v>
      </c>
      <c r="C7" s="6">
        <f t="shared" si="0"/>
        <v>22.827999999999999</v>
      </c>
    </row>
    <row r="8" spans="1:3" ht="18.75" customHeight="1" x14ac:dyDescent="0.3">
      <c r="A8" s="15">
        <v>38657</v>
      </c>
      <c r="B8" s="6">
        <v>19.600000000000001</v>
      </c>
      <c r="C8" s="6">
        <f t="shared" si="0"/>
        <v>20.384000000000004</v>
      </c>
    </row>
    <row r="9" spans="1:3" ht="18.75" customHeight="1" x14ac:dyDescent="0.3">
      <c r="A9" s="15">
        <v>38687</v>
      </c>
      <c r="B9" s="6">
        <v>21.7</v>
      </c>
      <c r="C9" s="6">
        <f t="shared" si="0"/>
        <v>22.568000000000001</v>
      </c>
    </row>
    <row r="10" spans="1:3" ht="18.75" customHeight="1" x14ac:dyDescent="0.3">
      <c r="A10" s="15">
        <v>38718</v>
      </c>
      <c r="B10" s="6">
        <v>26.7</v>
      </c>
      <c r="C10" s="6">
        <f t="shared" si="0"/>
        <v>27.768000000000001</v>
      </c>
    </row>
    <row r="11" spans="1:3" ht="18.75" customHeight="1" x14ac:dyDescent="0.3">
      <c r="A11" s="15">
        <v>38749</v>
      </c>
      <c r="B11" s="6">
        <v>26.55</v>
      </c>
      <c r="C11" s="6">
        <f t="shared" si="0"/>
        <v>27.612000000000002</v>
      </c>
    </row>
    <row r="12" spans="1:3" ht="18.75" customHeight="1" x14ac:dyDescent="0.3">
      <c r="A12" s="15">
        <v>38777</v>
      </c>
      <c r="B12" s="6">
        <v>27.3</v>
      </c>
      <c r="C12" s="6">
        <f t="shared" si="0"/>
        <v>28.392000000000003</v>
      </c>
    </row>
    <row r="13" spans="1:3" ht="18.75" customHeight="1" x14ac:dyDescent="0.3">
      <c r="A13" s="15">
        <v>38808</v>
      </c>
      <c r="B13" s="6">
        <v>13.55</v>
      </c>
      <c r="C13" s="6">
        <f t="shared" si="0"/>
        <v>14.092000000000001</v>
      </c>
    </row>
    <row r="14" spans="1:3" ht="18.75" customHeight="1" x14ac:dyDescent="0.3">
      <c r="A14" s="15">
        <v>38838</v>
      </c>
      <c r="B14" s="6">
        <v>16.7</v>
      </c>
      <c r="C14" s="6">
        <f t="shared" si="0"/>
        <v>17.367999999999999</v>
      </c>
    </row>
    <row r="15" spans="1:3" ht="18.75" customHeight="1" x14ac:dyDescent="0.3">
      <c r="A15" s="15">
        <v>38869</v>
      </c>
      <c r="B15" s="6">
        <v>15.85</v>
      </c>
      <c r="C15" s="6">
        <f t="shared" si="0"/>
        <v>16.484000000000002</v>
      </c>
    </row>
    <row r="16" spans="1:3" ht="18.75" customHeight="1" x14ac:dyDescent="0.3">
      <c r="A16" s="15">
        <v>38899</v>
      </c>
      <c r="B16" s="6">
        <v>16.25</v>
      </c>
      <c r="C16" s="6">
        <f t="shared" si="0"/>
        <v>16.900000000000002</v>
      </c>
    </row>
    <row r="17" spans="1:3" ht="18.75" customHeight="1" x14ac:dyDescent="0.3">
      <c r="A17" s="15">
        <v>38930</v>
      </c>
      <c r="B17" s="4">
        <v>16</v>
      </c>
      <c r="C17" s="6">
        <f t="shared" si="0"/>
        <v>16.64</v>
      </c>
    </row>
    <row r="18" spans="1:3" ht="18.75" customHeight="1" x14ac:dyDescent="0.3">
      <c r="A18" s="15">
        <v>38961</v>
      </c>
      <c r="B18" s="6">
        <v>12.95</v>
      </c>
      <c r="C18" s="6">
        <f t="shared" si="0"/>
        <v>13.468</v>
      </c>
    </row>
    <row r="19" spans="1:3" ht="18.75" customHeight="1" x14ac:dyDescent="0.3">
      <c r="A19" s="15">
        <v>38991</v>
      </c>
      <c r="B19" s="6">
        <v>11.05</v>
      </c>
      <c r="C19" s="6">
        <f t="shared" si="0"/>
        <v>11.492000000000001</v>
      </c>
    </row>
    <row r="20" spans="1:3" ht="18.75" customHeight="1" x14ac:dyDescent="0.3">
      <c r="A20" s="15">
        <v>39022</v>
      </c>
      <c r="B20" s="6">
        <v>8.1</v>
      </c>
      <c r="C20" s="6">
        <f t="shared" si="0"/>
        <v>8.4239999999999995</v>
      </c>
    </row>
    <row r="21" spans="1:3" ht="18.75" customHeight="1" x14ac:dyDescent="0.3">
      <c r="A21" s="15">
        <v>39052</v>
      </c>
      <c r="B21" s="6">
        <v>6.6</v>
      </c>
      <c r="C21" s="6">
        <f t="shared" si="0"/>
        <v>6.8639999999999999</v>
      </c>
    </row>
    <row r="22" spans="1:3" ht="18.75" customHeight="1" x14ac:dyDescent="0.3">
      <c r="A22" s="15">
        <v>39083</v>
      </c>
      <c r="B22" s="6">
        <v>2.35</v>
      </c>
      <c r="C22" s="6">
        <f t="shared" si="0"/>
        <v>2.4440000000000004</v>
      </c>
    </row>
    <row r="23" spans="1:3" ht="18.75" customHeight="1" x14ac:dyDescent="0.3">
      <c r="A23" s="15">
        <v>39114</v>
      </c>
      <c r="B23" s="6">
        <v>0.95</v>
      </c>
      <c r="C23" s="6">
        <f t="shared" si="0"/>
        <v>0.98799999999999999</v>
      </c>
    </row>
    <row r="24" spans="1:3" ht="18.75" customHeight="1" x14ac:dyDescent="0.3">
      <c r="A24" s="15">
        <v>39142</v>
      </c>
      <c r="B24" s="6">
        <v>1.31</v>
      </c>
      <c r="C24" s="6">
        <f t="shared" si="0"/>
        <v>1.3624000000000001</v>
      </c>
    </row>
    <row r="25" spans="1:3" ht="18.75" customHeight="1" x14ac:dyDescent="0.3">
      <c r="A25" s="15">
        <v>39173</v>
      </c>
      <c r="B25" s="6">
        <v>0.53</v>
      </c>
      <c r="C25" s="6">
        <f t="shared" si="0"/>
        <v>0.55120000000000002</v>
      </c>
    </row>
    <row r="26" spans="1:3" ht="18.75" customHeight="1" x14ac:dyDescent="0.3">
      <c r="A26" s="15">
        <v>39203</v>
      </c>
      <c r="B26" s="6">
        <v>0.28999999999999998</v>
      </c>
      <c r="C26" s="6">
        <f t="shared" si="0"/>
        <v>0.30159999999999998</v>
      </c>
    </row>
    <row r="27" spans="1:3" ht="18.75" customHeight="1" x14ac:dyDescent="0.3">
      <c r="A27" s="15">
        <v>39234</v>
      </c>
      <c r="B27" s="6">
        <v>0.13</v>
      </c>
      <c r="C27" s="6">
        <f t="shared" si="0"/>
        <v>0.13520000000000001</v>
      </c>
    </row>
    <row r="28" spans="1:3" ht="18.75" customHeight="1" x14ac:dyDescent="0.3">
      <c r="A28" s="15">
        <v>39264</v>
      </c>
      <c r="B28" s="6">
        <v>0.11</v>
      </c>
      <c r="C28" s="6">
        <f t="shared" si="0"/>
        <v>0.1144</v>
      </c>
    </row>
    <row r="29" spans="1:3" ht="18.75" customHeight="1" x14ac:dyDescent="0.3">
      <c r="A29" s="15">
        <v>39295</v>
      </c>
      <c r="B29" s="6">
        <v>0.1</v>
      </c>
      <c r="C29" s="6">
        <f t="shared" si="0"/>
        <v>0.10400000000000001</v>
      </c>
    </row>
    <row r="30" spans="1:3" ht="18.75" customHeight="1" x14ac:dyDescent="0.3">
      <c r="A30" s="15">
        <v>39326</v>
      </c>
      <c r="B30" s="6">
        <v>0.08</v>
      </c>
      <c r="C30" s="6">
        <f t="shared" si="0"/>
        <v>8.320000000000001E-2</v>
      </c>
    </row>
    <row r="31" spans="1:3" ht="18.75" customHeight="1" x14ac:dyDescent="0.3">
      <c r="A31" s="15">
        <v>39356</v>
      </c>
      <c r="B31" s="6">
        <v>0.09</v>
      </c>
      <c r="C31" s="6">
        <f t="shared" si="0"/>
        <v>9.3600000000000003E-2</v>
      </c>
    </row>
    <row r="32" spans="1:3" ht="18.75" customHeight="1" x14ac:dyDescent="0.3">
      <c r="A32" s="15">
        <v>39387</v>
      </c>
      <c r="B32" s="6">
        <v>0.01</v>
      </c>
      <c r="C32" s="6">
        <f t="shared" si="0"/>
        <v>1.0400000000000001E-2</v>
      </c>
    </row>
    <row r="33" spans="1:3" ht="18.75" customHeight="1" x14ac:dyDescent="0.3">
      <c r="A33" s="15">
        <v>39417</v>
      </c>
      <c r="B33" s="6">
        <v>22.41</v>
      </c>
      <c r="C33" s="6">
        <f t="shared" si="0"/>
        <v>23.3064</v>
      </c>
    </row>
    <row r="34" spans="1:3" ht="18.75" customHeight="1" x14ac:dyDescent="0.3">
      <c r="A34" s="15">
        <v>39448</v>
      </c>
      <c r="B34" s="6">
        <v>19.100000000000001</v>
      </c>
      <c r="C34" s="6">
        <f t="shared" si="0"/>
        <v>19.864000000000001</v>
      </c>
    </row>
    <row r="35" spans="1:3" ht="18.75" customHeight="1" x14ac:dyDescent="0.3">
      <c r="A35" s="15">
        <v>39479</v>
      </c>
      <c r="B35" s="6">
        <v>21.31</v>
      </c>
      <c r="C35" s="6">
        <f t="shared" si="0"/>
        <v>22.162399999999998</v>
      </c>
    </row>
    <row r="36" spans="1:3" ht="18.75" customHeight="1" x14ac:dyDescent="0.3">
      <c r="A36" s="15">
        <v>39508</v>
      </c>
      <c r="B36" s="6">
        <v>22.27</v>
      </c>
      <c r="C36" s="6">
        <f t="shared" si="0"/>
        <v>23.160800000000002</v>
      </c>
    </row>
    <row r="37" spans="1:3" ht="18.75" customHeight="1" x14ac:dyDescent="0.3">
      <c r="A37" s="15">
        <v>39539</v>
      </c>
      <c r="B37" s="6">
        <v>23.88</v>
      </c>
      <c r="C37" s="6">
        <f t="shared" si="0"/>
        <v>24.8352</v>
      </c>
    </row>
    <row r="38" spans="1:3" ht="18.75" customHeight="1" x14ac:dyDescent="0.3">
      <c r="A38" s="15">
        <v>39569</v>
      </c>
      <c r="B38" s="6">
        <v>26.1</v>
      </c>
      <c r="C38" s="6">
        <f t="shared" si="0"/>
        <v>27.144000000000002</v>
      </c>
    </row>
    <row r="39" spans="1:3" ht="18.75" customHeight="1" x14ac:dyDescent="0.3">
      <c r="A39" s="15">
        <v>39600</v>
      </c>
      <c r="B39" s="6">
        <v>28.77</v>
      </c>
      <c r="C39" s="6">
        <f t="shared" si="0"/>
        <v>29.9208</v>
      </c>
    </row>
    <row r="40" spans="1:3" ht="18.75" customHeight="1" x14ac:dyDescent="0.3">
      <c r="A40" s="15">
        <v>39630</v>
      </c>
      <c r="B40" s="6">
        <v>22.06</v>
      </c>
      <c r="C40" s="6">
        <f t="shared" si="0"/>
        <v>22.942399999999999</v>
      </c>
    </row>
    <row r="41" spans="1:3" ht="18.75" customHeight="1" x14ac:dyDescent="0.3">
      <c r="A41" s="15">
        <v>39661</v>
      </c>
      <c r="B41" s="6">
        <v>25.19</v>
      </c>
      <c r="C41" s="6">
        <f t="shared" si="0"/>
        <v>26.197600000000001</v>
      </c>
    </row>
    <row r="42" spans="1:3" ht="18.75" customHeight="1" x14ac:dyDescent="0.3">
      <c r="A42" s="15">
        <v>39692</v>
      </c>
      <c r="B42" s="6">
        <v>22.35</v>
      </c>
      <c r="C42" s="6">
        <f t="shared" si="0"/>
        <v>23.244000000000003</v>
      </c>
    </row>
    <row r="43" spans="1:3" ht="18.75" customHeight="1" x14ac:dyDescent="0.3">
      <c r="A43" s="15">
        <v>39722</v>
      </c>
      <c r="B43" s="6">
        <v>17.940000000000001</v>
      </c>
      <c r="C43" s="6">
        <f t="shared" si="0"/>
        <v>18.657600000000002</v>
      </c>
    </row>
    <row r="44" spans="1:3" ht="18.75" customHeight="1" x14ac:dyDescent="0.3">
      <c r="A44" s="15">
        <v>39753</v>
      </c>
      <c r="B44" s="6">
        <v>15.52</v>
      </c>
      <c r="C44" s="6">
        <f t="shared" si="0"/>
        <v>16.140799999999999</v>
      </c>
    </row>
    <row r="45" spans="1:3" ht="18.75" customHeight="1" x14ac:dyDescent="0.3">
      <c r="A45" s="15">
        <v>39783</v>
      </c>
      <c r="B45" s="6">
        <v>15.9</v>
      </c>
      <c r="C45" s="6">
        <f t="shared" si="0"/>
        <v>16.536000000000001</v>
      </c>
    </row>
    <row r="46" spans="1:3" ht="18.75" customHeight="1" x14ac:dyDescent="0.3">
      <c r="A46" s="15">
        <v>39814</v>
      </c>
      <c r="B46" s="6">
        <v>11.85</v>
      </c>
      <c r="C46" s="6">
        <f t="shared" si="0"/>
        <v>12.324</v>
      </c>
    </row>
    <row r="47" spans="1:3" ht="18.75" customHeight="1" x14ac:dyDescent="0.3">
      <c r="A47" s="15">
        <v>39845</v>
      </c>
      <c r="B47" s="6">
        <v>10.09</v>
      </c>
      <c r="C47" s="6">
        <f t="shared" si="0"/>
        <v>10.493600000000001</v>
      </c>
    </row>
    <row r="48" spans="1:3" ht="18.75" customHeight="1" x14ac:dyDescent="0.3">
      <c r="A48" s="15">
        <v>39873</v>
      </c>
      <c r="B48" s="6">
        <v>11.75</v>
      </c>
      <c r="C48" s="6">
        <f t="shared" si="0"/>
        <v>12.22</v>
      </c>
    </row>
    <row r="49" spans="1:3" ht="18.75" customHeight="1" x14ac:dyDescent="0.3">
      <c r="A49" s="15">
        <v>39904</v>
      </c>
      <c r="B49" s="6">
        <v>14.26</v>
      </c>
      <c r="C49" s="6">
        <f t="shared" si="0"/>
        <v>14.830400000000001</v>
      </c>
    </row>
    <row r="50" spans="1:3" ht="18.75" customHeight="1" x14ac:dyDescent="0.3">
      <c r="A50" s="15">
        <v>39934</v>
      </c>
      <c r="B50" s="6">
        <v>14.91</v>
      </c>
      <c r="C50" s="6">
        <f t="shared" si="0"/>
        <v>15.506400000000001</v>
      </c>
    </row>
    <row r="51" spans="1:3" ht="18.75" customHeight="1" x14ac:dyDescent="0.3">
      <c r="A51" s="15">
        <v>39965</v>
      </c>
      <c r="B51" s="6">
        <v>13.26</v>
      </c>
      <c r="C51" s="6">
        <f t="shared" si="0"/>
        <v>13.7904</v>
      </c>
    </row>
    <row r="52" spans="1:3" ht="18.75" customHeight="1" x14ac:dyDescent="0.3">
      <c r="A52" s="15">
        <v>39995</v>
      </c>
      <c r="B52" s="6">
        <v>13.26</v>
      </c>
      <c r="C52" s="6">
        <f t="shared" si="0"/>
        <v>13.7904</v>
      </c>
    </row>
    <row r="53" spans="1:3" ht="18.75" customHeight="1" x14ac:dyDescent="0.3">
      <c r="A53" s="15">
        <v>40026</v>
      </c>
      <c r="B53" s="6">
        <v>13.71</v>
      </c>
      <c r="C53" s="6">
        <f t="shared" si="0"/>
        <v>14.258400000000002</v>
      </c>
    </row>
    <row r="54" spans="1:3" ht="18.75" customHeight="1" x14ac:dyDescent="0.3">
      <c r="A54" s="15">
        <v>40057</v>
      </c>
      <c r="B54" s="6">
        <v>14.93</v>
      </c>
      <c r="C54" s="6">
        <f t="shared" si="0"/>
        <v>15.527200000000001</v>
      </c>
    </row>
    <row r="55" spans="1:3" ht="18.75" customHeight="1" x14ac:dyDescent="0.3">
      <c r="A55" s="15">
        <v>40087</v>
      </c>
      <c r="B55" s="6">
        <v>13.36</v>
      </c>
      <c r="C55" s="6">
        <f t="shared" si="0"/>
        <v>13.894399999999999</v>
      </c>
    </row>
    <row r="56" spans="1:3" ht="18.75" customHeight="1" x14ac:dyDescent="0.3">
      <c r="A56" s="15">
        <v>40118</v>
      </c>
      <c r="B56" s="6">
        <v>13.14</v>
      </c>
      <c r="C56" s="6">
        <f t="shared" si="0"/>
        <v>13.665600000000001</v>
      </c>
    </row>
    <row r="57" spans="1:3" ht="18.75" customHeight="1" x14ac:dyDescent="0.3">
      <c r="A57" s="15">
        <v>40148</v>
      </c>
      <c r="B57" s="6">
        <v>12.53</v>
      </c>
      <c r="C57" s="6">
        <f t="shared" si="0"/>
        <v>13.0312</v>
      </c>
    </row>
    <row r="58" spans="1:3" ht="18.75" customHeight="1" x14ac:dyDescent="0.3">
      <c r="A58" s="15">
        <v>40179</v>
      </c>
      <c r="B58" s="6">
        <v>12.86</v>
      </c>
      <c r="C58" s="6">
        <f t="shared" si="0"/>
        <v>13.3744</v>
      </c>
    </row>
    <row r="59" spans="1:3" ht="18.75" customHeight="1" x14ac:dyDescent="0.3">
      <c r="A59" s="15">
        <v>40210</v>
      </c>
      <c r="B59" s="4">
        <v>13</v>
      </c>
      <c r="C59" s="6">
        <f t="shared" si="0"/>
        <v>13.52</v>
      </c>
    </row>
    <row r="60" spans="1:3" ht="18.75" customHeight="1" x14ac:dyDescent="0.3">
      <c r="A60" s="15">
        <v>40238</v>
      </c>
      <c r="B60" s="6">
        <v>12.83</v>
      </c>
      <c r="C60" s="6">
        <f t="shared" si="0"/>
        <v>13.343200000000001</v>
      </c>
    </row>
    <row r="61" spans="1:3" ht="18.75" customHeight="1" x14ac:dyDescent="0.3">
      <c r="A61" s="15">
        <v>40269</v>
      </c>
      <c r="B61" s="6">
        <v>15.94</v>
      </c>
      <c r="C61" s="6">
        <f t="shared" si="0"/>
        <v>16.5776</v>
      </c>
    </row>
    <row r="62" spans="1:3" ht="18.75" customHeight="1" x14ac:dyDescent="0.3">
      <c r="A62" s="15">
        <v>40299</v>
      </c>
      <c r="B62" s="6">
        <v>15.11</v>
      </c>
      <c r="C62" s="6">
        <f t="shared" si="0"/>
        <v>15.714399999999999</v>
      </c>
    </row>
    <row r="63" spans="1:3" ht="18.75" customHeight="1" x14ac:dyDescent="0.3">
      <c r="A63" s="15">
        <v>40330</v>
      </c>
      <c r="B63" s="6">
        <v>15.26</v>
      </c>
      <c r="C63" s="6">
        <f t="shared" si="0"/>
        <v>15.8704</v>
      </c>
    </row>
    <row r="64" spans="1:3" ht="18.75" customHeight="1" x14ac:dyDescent="0.3">
      <c r="A64" s="15">
        <v>40360</v>
      </c>
      <c r="B64" s="6">
        <v>14.15</v>
      </c>
      <c r="C64" s="6">
        <f t="shared" si="0"/>
        <v>14.716000000000001</v>
      </c>
    </row>
    <row r="65" spans="1:3" ht="18.75" customHeight="1" x14ac:dyDescent="0.3">
      <c r="A65" s="15">
        <v>40391</v>
      </c>
      <c r="B65" s="6">
        <v>15.27</v>
      </c>
      <c r="C65" s="6">
        <f t="shared" si="0"/>
        <v>15.880800000000001</v>
      </c>
    </row>
    <row r="66" spans="1:3" ht="18.75" customHeight="1" x14ac:dyDescent="0.3">
      <c r="A66" s="15">
        <v>40422</v>
      </c>
      <c r="B66" s="6">
        <v>15.41</v>
      </c>
      <c r="C66" s="6">
        <f t="shared" ref="C66:C129" si="1">B66*1.04</f>
        <v>16.026400000000002</v>
      </c>
    </row>
    <row r="67" spans="1:3" ht="18.75" customHeight="1" x14ac:dyDescent="0.3">
      <c r="A67" s="15">
        <v>40452</v>
      </c>
      <c r="B67" s="6">
        <v>14.63</v>
      </c>
      <c r="C67" s="6">
        <f t="shared" si="1"/>
        <v>15.215200000000001</v>
      </c>
    </row>
    <row r="68" spans="1:3" ht="18.75" customHeight="1" x14ac:dyDescent="0.3">
      <c r="A68" s="15">
        <v>40483</v>
      </c>
      <c r="B68" s="6">
        <v>14.76</v>
      </c>
      <c r="C68" s="6">
        <f t="shared" si="1"/>
        <v>15.3504</v>
      </c>
    </row>
    <row r="69" spans="1:3" ht="18.75" customHeight="1" x14ac:dyDescent="0.3">
      <c r="A69" s="15">
        <v>40513</v>
      </c>
      <c r="B69" s="6">
        <v>14.24</v>
      </c>
      <c r="C69" s="6">
        <f t="shared" si="1"/>
        <v>14.809600000000001</v>
      </c>
    </row>
    <row r="70" spans="1:3" ht="18.75" customHeight="1" x14ac:dyDescent="0.3">
      <c r="A70" s="15">
        <v>40544</v>
      </c>
      <c r="B70" s="6">
        <v>14.98</v>
      </c>
      <c r="C70" s="6">
        <f t="shared" si="1"/>
        <v>15.5792</v>
      </c>
    </row>
    <row r="71" spans="1:3" ht="18.75" customHeight="1" x14ac:dyDescent="0.3">
      <c r="A71" s="15">
        <v>40575</v>
      </c>
      <c r="B71" s="6">
        <v>15.52</v>
      </c>
      <c r="C71" s="6">
        <f t="shared" si="1"/>
        <v>16.140799999999999</v>
      </c>
    </row>
    <row r="72" spans="1:3" ht="18.75" customHeight="1" x14ac:dyDescent="0.3">
      <c r="A72" s="15">
        <v>40603</v>
      </c>
      <c r="B72" s="6">
        <v>17.28</v>
      </c>
      <c r="C72" s="6">
        <f t="shared" si="1"/>
        <v>17.971200000000003</v>
      </c>
    </row>
    <row r="73" spans="1:3" ht="18.75" customHeight="1" x14ac:dyDescent="0.3">
      <c r="A73" s="15">
        <v>40634</v>
      </c>
      <c r="B73" s="6">
        <v>17.14</v>
      </c>
      <c r="C73" s="6">
        <f t="shared" si="1"/>
        <v>17.825600000000001</v>
      </c>
    </row>
    <row r="74" spans="1:3" ht="18.75" customHeight="1" x14ac:dyDescent="0.3">
      <c r="A74" s="15">
        <v>40664</v>
      </c>
      <c r="B74" s="6">
        <v>16.989999999999998</v>
      </c>
      <c r="C74" s="6">
        <f t="shared" si="1"/>
        <v>17.669599999999999</v>
      </c>
    </row>
    <row r="75" spans="1:3" ht="18.75" customHeight="1" x14ac:dyDescent="0.3">
      <c r="A75" s="15">
        <v>40695</v>
      </c>
      <c r="B75" s="6">
        <v>13.53</v>
      </c>
      <c r="C75" s="6">
        <f t="shared" si="1"/>
        <v>14.071199999999999</v>
      </c>
    </row>
    <row r="76" spans="1:3" ht="18.75" customHeight="1" x14ac:dyDescent="0.3">
      <c r="A76" s="15">
        <v>40725</v>
      </c>
      <c r="B76" s="6">
        <v>12.23</v>
      </c>
      <c r="C76" s="6">
        <f t="shared" si="1"/>
        <v>12.719200000000001</v>
      </c>
    </row>
    <row r="77" spans="1:3" ht="18.75" customHeight="1" x14ac:dyDescent="0.3">
      <c r="A77" s="15">
        <v>40756</v>
      </c>
      <c r="B77" s="6">
        <v>12.95</v>
      </c>
      <c r="C77" s="6">
        <f t="shared" si="1"/>
        <v>13.468</v>
      </c>
    </row>
    <row r="78" spans="1:3" ht="18.75" customHeight="1" x14ac:dyDescent="0.3">
      <c r="A78" s="15">
        <v>40787</v>
      </c>
      <c r="B78" s="6">
        <v>10.74</v>
      </c>
      <c r="C78" s="6">
        <f t="shared" si="1"/>
        <v>11.169600000000001</v>
      </c>
    </row>
    <row r="79" spans="1:3" ht="18.75" customHeight="1" x14ac:dyDescent="0.3">
      <c r="A79" s="15">
        <v>40817</v>
      </c>
      <c r="B79" s="6">
        <v>10.17</v>
      </c>
      <c r="C79" s="6">
        <f t="shared" si="1"/>
        <v>10.5768</v>
      </c>
    </row>
    <row r="80" spans="1:3" ht="18.75" customHeight="1" x14ac:dyDescent="0.3">
      <c r="A80" s="15">
        <v>40848</v>
      </c>
      <c r="B80" s="6">
        <v>8.35</v>
      </c>
      <c r="C80" s="6">
        <f t="shared" si="1"/>
        <v>8.6839999999999993</v>
      </c>
    </row>
    <row r="81" spans="1:3" ht="18.75" customHeight="1" x14ac:dyDescent="0.3">
      <c r="A81" s="15">
        <v>40878</v>
      </c>
      <c r="B81" s="6">
        <v>7.32</v>
      </c>
      <c r="C81" s="6">
        <f t="shared" si="1"/>
        <v>7.6128000000000009</v>
      </c>
    </row>
    <row r="82" spans="1:3" ht="18.75" customHeight="1" x14ac:dyDescent="0.3">
      <c r="A82" s="15">
        <v>40909</v>
      </c>
      <c r="B82" s="6">
        <v>8.0399999999999991</v>
      </c>
      <c r="C82" s="6">
        <f t="shared" si="1"/>
        <v>8.3615999999999993</v>
      </c>
    </row>
    <row r="83" spans="1:3" ht="18.75" customHeight="1" x14ac:dyDescent="0.3">
      <c r="A83" s="15">
        <v>40940</v>
      </c>
      <c r="B83" s="6">
        <v>8.56</v>
      </c>
      <c r="C83" s="6">
        <f t="shared" si="1"/>
        <v>8.9024000000000001</v>
      </c>
    </row>
    <row r="84" spans="1:3" ht="18.75" customHeight="1" x14ac:dyDescent="0.3">
      <c r="A84" s="15">
        <v>40969</v>
      </c>
      <c r="B84" s="6">
        <v>7.12</v>
      </c>
      <c r="C84" s="6">
        <f t="shared" si="1"/>
        <v>7.4048000000000007</v>
      </c>
    </row>
    <row r="85" spans="1:3" ht="18.75" customHeight="1" x14ac:dyDescent="0.3">
      <c r="A85" s="15">
        <v>41000</v>
      </c>
      <c r="B85" s="6">
        <v>7.6</v>
      </c>
      <c r="C85" s="6">
        <f t="shared" si="1"/>
        <v>7.9039999999999999</v>
      </c>
    </row>
    <row r="86" spans="1:3" ht="18.75" customHeight="1" x14ac:dyDescent="0.3">
      <c r="A86" s="15">
        <v>41030</v>
      </c>
      <c r="B86" s="6">
        <v>6.36</v>
      </c>
      <c r="C86" s="6">
        <f t="shared" si="1"/>
        <v>6.6144000000000007</v>
      </c>
    </row>
    <row r="87" spans="1:3" ht="18.75" customHeight="1" x14ac:dyDescent="0.3">
      <c r="A87" s="15">
        <v>41061</v>
      </c>
      <c r="B87" s="6">
        <v>8.2799999999999994</v>
      </c>
      <c r="C87" s="6">
        <f t="shared" si="1"/>
        <v>8.6112000000000002</v>
      </c>
    </row>
    <row r="88" spans="1:3" ht="18.75" customHeight="1" x14ac:dyDescent="0.3">
      <c r="A88" s="15">
        <v>41091</v>
      </c>
      <c r="B88" s="6">
        <v>6.93</v>
      </c>
      <c r="C88" s="6">
        <f t="shared" si="1"/>
        <v>7.2072000000000003</v>
      </c>
    </row>
    <row r="89" spans="1:3" ht="18.75" customHeight="1" x14ac:dyDescent="0.3">
      <c r="A89" s="15">
        <v>41122</v>
      </c>
      <c r="B89" s="6">
        <v>8.08</v>
      </c>
      <c r="C89" s="6">
        <f t="shared" si="1"/>
        <v>8.4032</v>
      </c>
    </row>
    <row r="90" spans="1:3" ht="18.75" customHeight="1" x14ac:dyDescent="0.3">
      <c r="A90" s="15">
        <v>41153</v>
      </c>
      <c r="B90" s="6">
        <v>7.96</v>
      </c>
      <c r="C90" s="6">
        <f t="shared" si="1"/>
        <v>8.2783999999999995</v>
      </c>
    </row>
    <row r="91" spans="1:3" ht="18.75" customHeight="1" x14ac:dyDescent="0.3">
      <c r="A91" s="15">
        <v>41183</v>
      </c>
      <c r="B91" s="6">
        <v>8.24</v>
      </c>
      <c r="C91" s="6">
        <f t="shared" si="1"/>
        <v>8.5696000000000012</v>
      </c>
    </row>
    <row r="92" spans="1:3" ht="18.75" customHeight="1" x14ac:dyDescent="0.3">
      <c r="A92" s="15">
        <v>41214</v>
      </c>
      <c r="B92" s="6">
        <v>6.2</v>
      </c>
      <c r="C92" s="6">
        <f t="shared" si="1"/>
        <v>6.4480000000000004</v>
      </c>
    </row>
    <row r="93" spans="1:3" ht="18.75" customHeight="1" x14ac:dyDescent="0.3">
      <c r="A93" s="15">
        <v>41244</v>
      </c>
      <c r="B93" s="6">
        <v>6.67</v>
      </c>
      <c r="C93" s="6">
        <f t="shared" si="1"/>
        <v>6.9367999999999999</v>
      </c>
    </row>
    <row r="94" spans="1:3" ht="18.75" customHeight="1" x14ac:dyDescent="0.3">
      <c r="A94" s="15">
        <v>41275</v>
      </c>
      <c r="B94" s="6">
        <v>3.42</v>
      </c>
      <c r="C94" s="6">
        <f t="shared" si="1"/>
        <v>3.5568</v>
      </c>
    </row>
    <row r="95" spans="1:3" ht="18.75" customHeight="1" x14ac:dyDescent="0.3">
      <c r="A95" s="15">
        <v>41306</v>
      </c>
      <c r="B95" s="6">
        <v>4.9000000000000004</v>
      </c>
      <c r="C95" s="6">
        <f t="shared" si="1"/>
        <v>5.096000000000001</v>
      </c>
    </row>
    <row r="96" spans="1:3" ht="18.75" customHeight="1" x14ac:dyDescent="0.3">
      <c r="A96" s="15">
        <v>41334</v>
      </c>
      <c r="B96" s="6">
        <v>4.8099999999999996</v>
      </c>
      <c r="C96" s="6">
        <f t="shared" si="1"/>
        <v>5.0023999999999997</v>
      </c>
    </row>
    <row r="97" spans="1:3" ht="18.75" customHeight="1" x14ac:dyDescent="0.3">
      <c r="A97" s="15">
        <v>41365</v>
      </c>
      <c r="B97" s="6">
        <v>3.12</v>
      </c>
      <c r="C97" s="6">
        <f t="shared" si="1"/>
        <v>3.2448000000000001</v>
      </c>
    </row>
    <row r="98" spans="1:3" ht="18.75" customHeight="1" x14ac:dyDescent="0.3">
      <c r="A98" s="15">
        <v>41395</v>
      </c>
      <c r="B98" s="6">
        <v>3.95</v>
      </c>
      <c r="C98" s="6">
        <f t="shared" si="1"/>
        <v>4.1080000000000005</v>
      </c>
    </row>
    <row r="99" spans="1:3" ht="18.75" customHeight="1" x14ac:dyDescent="0.3">
      <c r="A99" s="15">
        <v>41426</v>
      </c>
      <c r="B99" s="6">
        <v>4.21</v>
      </c>
      <c r="C99" s="6">
        <f t="shared" si="1"/>
        <v>4.3784000000000001</v>
      </c>
    </row>
    <row r="100" spans="1:3" ht="18.75" customHeight="1" x14ac:dyDescent="0.3">
      <c r="A100" s="15">
        <v>41456</v>
      </c>
      <c r="B100" s="6">
        <v>4.34</v>
      </c>
      <c r="C100" s="6">
        <f t="shared" si="1"/>
        <v>4.5136000000000003</v>
      </c>
    </row>
    <row r="101" spans="1:3" ht="18.75" customHeight="1" x14ac:dyDescent="0.3">
      <c r="A101" s="15">
        <v>41487</v>
      </c>
      <c r="B101" s="6">
        <v>4.57</v>
      </c>
      <c r="C101" s="6">
        <f t="shared" si="1"/>
        <v>4.7528000000000006</v>
      </c>
    </row>
    <row r="102" spans="1:3" ht="18.75" customHeight="1" x14ac:dyDescent="0.3">
      <c r="A102" s="15">
        <v>41518</v>
      </c>
      <c r="B102" s="6">
        <v>5.04</v>
      </c>
      <c r="C102" s="6">
        <f t="shared" si="1"/>
        <v>5.2416</v>
      </c>
    </row>
    <row r="103" spans="1:3" ht="18.75" customHeight="1" x14ac:dyDescent="0.3">
      <c r="A103" s="15">
        <v>41548</v>
      </c>
      <c r="B103" s="6">
        <v>4.8099999999999996</v>
      </c>
      <c r="C103" s="6">
        <f t="shared" si="1"/>
        <v>5.0023999999999997</v>
      </c>
    </row>
    <row r="104" spans="1:3" ht="18.75" customHeight="1" x14ac:dyDescent="0.3">
      <c r="A104" s="15">
        <v>41579</v>
      </c>
      <c r="B104" s="6">
        <v>4.3600000000000003</v>
      </c>
      <c r="C104" s="6">
        <f t="shared" si="1"/>
        <v>4.5344000000000007</v>
      </c>
    </row>
    <row r="105" spans="1:3" ht="18.75" customHeight="1" x14ac:dyDescent="0.3">
      <c r="A105" s="15">
        <v>41609</v>
      </c>
      <c r="B105" s="6">
        <v>4.95</v>
      </c>
      <c r="C105" s="6">
        <f t="shared" si="1"/>
        <v>5.1480000000000006</v>
      </c>
    </row>
    <row r="106" spans="1:3" ht="18.75" customHeight="1" x14ac:dyDescent="0.3">
      <c r="A106" s="15">
        <v>41640</v>
      </c>
      <c r="B106" s="6">
        <v>5.59</v>
      </c>
      <c r="C106" s="6">
        <f t="shared" si="1"/>
        <v>5.8136000000000001</v>
      </c>
    </row>
    <row r="107" spans="1:3" ht="18.75" customHeight="1" x14ac:dyDescent="0.3">
      <c r="A107" s="15">
        <v>41671</v>
      </c>
      <c r="B107" s="6">
        <v>7.15</v>
      </c>
      <c r="C107" s="6">
        <f t="shared" si="1"/>
        <v>7.4360000000000008</v>
      </c>
    </row>
    <row r="108" spans="1:3" ht="18.75" customHeight="1" x14ac:dyDescent="0.3">
      <c r="A108" s="15">
        <v>41699</v>
      </c>
      <c r="B108" s="6">
        <v>4.7</v>
      </c>
      <c r="C108" s="6">
        <f t="shared" si="1"/>
        <v>4.8880000000000008</v>
      </c>
    </row>
    <row r="109" spans="1:3" ht="18.75" customHeight="1" x14ac:dyDescent="0.3">
      <c r="A109" s="15">
        <v>41730</v>
      </c>
      <c r="B109" s="6">
        <v>5.46</v>
      </c>
      <c r="C109" s="6">
        <f t="shared" si="1"/>
        <v>5.6783999999999999</v>
      </c>
    </row>
    <row r="110" spans="1:3" ht="18.75" customHeight="1" x14ac:dyDescent="0.3">
      <c r="A110" s="15">
        <v>41760</v>
      </c>
      <c r="B110" s="6">
        <v>5.0999999999999996</v>
      </c>
      <c r="C110" s="6">
        <f t="shared" si="1"/>
        <v>5.3039999999999994</v>
      </c>
    </row>
    <row r="111" spans="1:3" ht="18.75" customHeight="1" x14ac:dyDescent="0.3">
      <c r="A111" s="15">
        <v>41791</v>
      </c>
      <c r="B111" s="6">
        <v>5.86</v>
      </c>
      <c r="C111" s="6">
        <f t="shared" si="1"/>
        <v>6.0944000000000003</v>
      </c>
    </row>
    <row r="112" spans="1:3" ht="18.75" customHeight="1" x14ac:dyDescent="0.3">
      <c r="A112" s="15">
        <v>41821</v>
      </c>
      <c r="B112" s="6">
        <v>6.23</v>
      </c>
      <c r="C112" s="6">
        <f t="shared" si="1"/>
        <v>6.4792000000000005</v>
      </c>
    </row>
    <row r="113" spans="1:3" ht="18.75" customHeight="1" x14ac:dyDescent="0.3">
      <c r="A113" s="15">
        <v>41852</v>
      </c>
      <c r="B113" s="6">
        <v>6.41</v>
      </c>
      <c r="C113" s="6">
        <f t="shared" si="1"/>
        <v>6.6664000000000003</v>
      </c>
    </row>
    <row r="114" spans="1:3" ht="18.75" customHeight="1" x14ac:dyDescent="0.3">
      <c r="A114" s="15">
        <v>41883</v>
      </c>
      <c r="B114" s="6">
        <v>5.84</v>
      </c>
      <c r="C114" s="6">
        <f t="shared" si="1"/>
        <v>6.0735999999999999</v>
      </c>
    </row>
    <row r="115" spans="1:3" ht="18.75" customHeight="1" x14ac:dyDescent="0.3">
      <c r="A115" s="15">
        <v>41913</v>
      </c>
      <c r="B115" s="6">
        <v>6.35</v>
      </c>
      <c r="C115" s="6">
        <f t="shared" si="1"/>
        <v>6.6040000000000001</v>
      </c>
    </row>
    <row r="116" spans="1:3" ht="18.75" customHeight="1" x14ac:dyDescent="0.3">
      <c r="A116" s="15">
        <v>41944</v>
      </c>
      <c r="B116" s="6">
        <v>7.04</v>
      </c>
      <c r="C116" s="6">
        <f t="shared" si="1"/>
        <v>7.3216000000000001</v>
      </c>
    </row>
    <row r="117" spans="1:3" ht="18.75" customHeight="1" x14ac:dyDescent="0.3">
      <c r="A117" s="15">
        <v>41974</v>
      </c>
      <c r="B117" s="6">
        <v>7.34</v>
      </c>
      <c r="C117" s="6">
        <f t="shared" si="1"/>
        <v>7.6336000000000004</v>
      </c>
    </row>
    <row r="118" spans="1:3" ht="18.75" customHeight="1" x14ac:dyDescent="0.3">
      <c r="A118" s="15">
        <v>42005</v>
      </c>
      <c r="B118" s="6">
        <v>7.15</v>
      </c>
      <c r="C118" s="6">
        <f t="shared" si="1"/>
        <v>7.4360000000000008</v>
      </c>
    </row>
    <row r="119" spans="1:3" ht="18.75" customHeight="1" x14ac:dyDescent="0.3">
      <c r="A119" s="15">
        <v>42036</v>
      </c>
      <c r="B119" s="6">
        <v>7.15</v>
      </c>
      <c r="C119" s="6">
        <f t="shared" si="1"/>
        <v>7.4360000000000008</v>
      </c>
    </row>
    <row r="120" spans="1:3" ht="18.75" customHeight="1" x14ac:dyDescent="0.3">
      <c r="A120" s="15">
        <v>42064</v>
      </c>
      <c r="B120" s="6">
        <v>6.97</v>
      </c>
      <c r="C120" s="6">
        <f t="shared" si="1"/>
        <v>7.2488000000000001</v>
      </c>
    </row>
    <row r="121" spans="1:3" ht="18.75" customHeight="1" x14ac:dyDescent="0.3">
      <c r="A121" s="15">
        <v>42095</v>
      </c>
      <c r="B121" s="6">
        <v>7.43</v>
      </c>
      <c r="C121" s="6">
        <f t="shared" si="1"/>
        <v>7.7271999999999998</v>
      </c>
    </row>
    <row r="122" spans="1:3" ht="18.75" customHeight="1" x14ac:dyDescent="0.3">
      <c r="A122" s="15">
        <v>42125</v>
      </c>
      <c r="B122" s="6">
        <v>7.36</v>
      </c>
      <c r="C122" s="6">
        <f t="shared" si="1"/>
        <v>7.6544000000000008</v>
      </c>
    </row>
    <row r="123" spans="1:3" ht="18.75" customHeight="1" x14ac:dyDescent="0.3">
      <c r="A123" s="15">
        <v>42156</v>
      </c>
      <c r="B123" s="6">
        <v>7.46</v>
      </c>
      <c r="C123" s="6">
        <f t="shared" si="1"/>
        <v>7.7584</v>
      </c>
    </row>
    <row r="124" spans="1:3" ht="18.75" customHeight="1" x14ac:dyDescent="0.3">
      <c r="A124" s="15">
        <v>42186</v>
      </c>
      <c r="B124" s="6">
        <v>7.88</v>
      </c>
      <c r="C124" s="6">
        <f t="shared" si="1"/>
        <v>8.1951999999999998</v>
      </c>
    </row>
    <row r="125" spans="1:3" ht="18.75" customHeight="1" x14ac:dyDescent="0.3">
      <c r="A125" s="15">
        <v>42217</v>
      </c>
      <c r="B125" s="6">
        <v>8.08</v>
      </c>
      <c r="C125" s="6">
        <f t="shared" si="1"/>
        <v>8.4032</v>
      </c>
    </row>
    <row r="126" spans="1:3" ht="18.75" customHeight="1" x14ac:dyDescent="0.3">
      <c r="A126" s="15">
        <v>42248</v>
      </c>
      <c r="B126" s="6">
        <v>8.15</v>
      </c>
      <c r="C126" s="6">
        <f t="shared" si="1"/>
        <v>8.4760000000000009</v>
      </c>
    </row>
    <row r="127" spans="1:3" ht="18.75" customHeight="1" x14ac:dyDescent="0.3">
      <c r="A127" s="15">
        <v>42278</v>
      </c>
      <c r="B127" s="6">
        <v>8.64</v>
      </c>
      <c r="C127" s="6">
        <f t="shared" si="1"/>
        <v>8.9856000000000016</v>
      </c>
    </row>
    <row r="128" spans="1:3" ht="18.75" customHeight="1" x14ac:dyDescent="0.3">
      <c r="A128" s="15">
        <v>42309</v>
      </c>
      <c r="B128" s="6">
        <v>8.58</v>
      </c>
      <c r="C128" s="6">
        <f t="shared" si="1"/>
        <v>8.9231999999999996</v>
      </c>
    </row>
    <row r="129" spans="1:3" ht="18.75" customHeight="1" x14ac:dyDescent="0.3">
      <c r="A129" s="15">
        <v>42339</v>
      </c>
      <c r="B129" s="6">
        <v>8.2899999999999991</v>
      </c>
      <c r="C129" s="6">
        <f t="shared" si="1"/>
        <v>8.621599999999999</v>
      </c>
    </row>
    <row r="130" spans="1:3" ht="18.75" customHeight="1" x14ac:dyDescent="0.3">
      <c r="A130" s="15">
        <v>42370</v>
      </c>
      <c r="B130" s="6">
        <v>6.07</v>
      </c>
      <c r="C130" s="6">
        <f t="shared" ref="C130:C193" si="2">B130*1.04</f>
        <v>6.3128000000000002</v>
      </c>
    </row>
    <row r="131" spans="1:3" ht="18.75" customHeight="1" x14ac:dyDescent="0.3">
      <c r="A131" s="15">
        <v>42401</v>
      </c>
      <c r="B131" s="6">
        <v>5.01</v>
      </c>
      <c r="C131" s="6">
        <f t="shared" si="2"/>
        <v>5.2103999999999999</v>
      </c>
    </row>
    <row r="132" spans="1:3" ht="18.75" customHeight="1" x14ac:dyDescent="0.3">
      <c r="A132" s="15">
        <v>42430</v>
      </c>
      <c r="B132" s="6">
        <v>5.22</v>
      </c>
      <c r="C132" s="6">
        <f t="shared" si="2"/>
        <v>5.4287999999999998</v>
      </c>
    </row>
    <row r="133" spans="1:3" ht="18.75" customHeight="1" x14ac:dyDescent="0.3">
      <c r="A133" s="15">
        <v>42461</v>
      </c>
      <c r="B133" s="6">
        <v>6.18</v>
      </c>
      <c r="C133" s="6">
        <f t="shared" si="2"/>
        <v>6.4272</v>
      </c>
    </row>
    <row r="134" spans="1:3" ht="18.75" customHeight="1" x14ac:dyDescent="0.3">
      <c r="A134" s="15">
        <v>42491</v>
      </c>
      <c r="B134" s="6">
        <v>6.1</v>
      </c>
      <c r="C134" s="6">
        <f t="shared" si="2"/>
        <v>6.3439999999999994</v>
      </c>
    </row>
    <row r="135" spans="1:3" ht="18.75" customHeight="1" x14ac:dyDescent="0.3">
      <c r="A135" s="15">
        <v>42522</v>
      </c>
      <c r="B135" s="6">
        <v>4.47</v>
      </c>
      <c r="C135" s="6">
        <f t="shared" si="2"/>
        <v>4.6487999999999996</v>
      </c>
    </row>
    <row r="136" spans="1:3" ht="18.75" customHeight="1" x14ac:dyDescent="0.3">
      <c r="A136" s="15">
        <v>42552</v>
      </c>
      <c r="B136" s="6">
        <v>4.43</v>
      </c>
      <c r="C136" s="6">
        <f t="shared" si="2"/>
        <v>4.6071999999999997</v>
      </c>
    </row>
    <row r="137" spans="1:3" ht="18.75" customHeight="1" x14ac:dyDescent="0.3">
      <c r="A137" s="15">
        <v>42583</v>
      </c>
      <c r="B137" s="6">
        <v>4.47</v>
      </c>
      <c r="C137" s="6">
        <f t="shared" si="2"/>
        <v>4.6487999999999996</v>
      </c>
    </row>
    <row r="138" spans="1:3" ht="18.75" customHeight="1" x14ac:dyDescent="0.3">
      <c r="A138" s="15">
        <v>42614</v>
      </c>
      <c r="B138" s="6">
        <v>4.96</v>
      </c>
      <c r="C138" s="6">
        <f t="shared" si="2"/>
        <v>5.1584000000000003</v>
      </c>
    </row>
    <row r="139" spans="1:3" ht="18.75" customHeight="1" x14ac:dyDescent="0.3">
      <c r="A139" s="15">
        <v>42644</v>
      </c>
      <c r="B139" s="6">
        <v>5.9</v>
      </c>
      <c r="C139" s="6">
        <f t="shared" si="2"/>
        <v>6.136000000000001</v>
      </c>
    </row>
    <row r="140" spans="1:3" ht="18.75" customHeight="1" x14ac:dyDescent="0.3">
      <c r="A140" s="15">
        <v>42675</v>
      </c>
      <c r="B140" s="6">
        <v>4.58</v>
      </c>
      <c r="C140" s="6">
        <f t="shared" si="2"/>
        <v>4.7632000000000003</v>
      </c>
    </row>
    <row r="141" spans="1:3" ht="18.75" customHeight="1" x14ac:dyDescent="0.3">
      <c r="A141" s="15">
        <v>42705</v>
      </c>
      <c r="B141" s="6">
        <v>6.57</v>
      </c>
      <c r="C141" s="6">
        <f t="shared" si="2"/>
        <v>6.8328000000000007</v>
      </c>
    </row>
    <row r="142" spans="1:3" ht="18.75" customHeight="1" x14ac:dyDescent="0.3">
      <c r="A142" s="15">
        <v>42736</v>
      </c>
      <c r="B142" s="6">
        <v>5.36</v>
      </c>
      <c r="C142" s="6">
        <f t="shared" si="2"/>
        <v>5.5744000000000007</v>
      </c>
    </row>
    <row r="143" spans="1:3" ht="18.75" customHeight="1" x14ac:dyDescent="0.3">
      <c r="A143" s="15">
        <v>42767</v>
      </c>
      <c r="B143" s="6">
        <v>5.24</v>
      </c>
      <c r="C143" s="6">
        <f t="shared" si="2"/>
        <v>5.4496000000000002</v>
      </c>
    </row>
    <row r="144" spans="1:3" ht="18.75" customHeight="1" x14ac:dyDescent="0.3">
      <c r="A144" s="15">
        <v>42795</v>
      </c>
      <c r="B144" s="6">
        <v>4.6900000000000004</v>
      </c>
      <c r="C144" s="6">
        <f t="shared" si="2"/>
        <v>4.8776000000000002</v>
      </c>
    </row>
    <row r="145" spans="1:3" ht="18.75" customHeight="1" x14ac:dyDescent="0.3">
      <c r="A145" s="15">
        <v>42826</v>
      </c>
      <c r="B145" s="6">
        <v>4.57</v>
      </c>
      <c r="C145" s="6">
        <f t="shared" si="2"/>
        <v>4.7528000000000006</v>
      </c>
    </row>
    <row r="146" spans="1:3" ht="18.75" customHeight="1" x14ac:dyDescent="0.3">
      <c r="A146" s="15">
        <v>42856</v>
      </c>
      <c r="B146" s="6">
        <v>4.9800000000000004</v>
      </c>
      <c r="C146" s="6">
        <f t="shared" si="2"/>
        <v>5.1792000000000007</v>
      </c>
    </row>
    <row r="147" spans="1:3" ht="18.75" customHeight="1" x14ac:dyDescent="0.3">
      <c r="A147" s="15">
        <v>42887</v>
      </c>
      <c r="B147" s="6">
        <v>5.03</v>
      </c>
      <c r="C147" s="6">
        <f t="shared" si="2"/>
        <v>5.2312000000000003</v>
      </c>
    </row>
    <row r="148" spans="1:3" ht="18.75" customHeight="1" x14ac:dyDescent="0.3">
      <c r="A148" s="15">
        <v>42917</v>
      </c>
      <c r="B148" s="6">
        <v>5.23</v>
      </c>
      <c r="C148" s="6">
        <f t="shared" si="2"/>
        <v>5.4392000000000005</v>
      </c>
    </row>
    <row r="149" spans="1:3" ht="18.75" customHeight="1" x14ac:dyDescent="0.3">
      <c r="A149" s="15">
        <v>42948</v>
      </c>
      <c r="B149" s="6">
        <v>5.94</v>
      </c>
      <c r="C149" s="6">
        <f t="shared" si="2"/>
        <v>6.1776000000000009</v>
      </c>
    </row>
    <row r="150" spans="1:3" ht="18.75" customHeight="1" x14ac:dyDescent="0.3">
      <c r="A150" s="15">
        <v>42979</v>
      </c>
      <c r="B150" s="6">
        <v>7.07</v>
      </c>
      <c r="C150" s="6">
        <f t="shared" si="2"/>
        <v>7.3528000000000002</v>
      </c>
    </row>
    <row r="151" spans="1:3" ht="18.75" customHeight="1" x14ac:dyDescent="0.3">
      <c r="A151" s="15">
        <v>43009</v>
      </c>
      <c r="B151" s="6">
        <v>7.37</v>
      </c>
      <c r="C151" s="6">
        <f t="shared" si="2"/>
        <v>7.6648000000000005</v>
      </c>
    </row>
    <row r="152" spans="1:3" ht="18.75" customHeight="1" x14ac:dyDescent="0.3">
      <c r="A152" s="15">
        <v>43040</v>
      </c>
      <c r="B152" s="6">
        <v>7.53</v>
      </c>
      <c r="C152" s="6">
        <f t="shared" si="2"/>
        <v>7.8312000000000008</v>
      </c>
    </row>
    <row r="153" spans="1:3" ht="18.75" customHeight="1" x14ac:dyDescent="0.3">
      <c r="A153" s="15">
        <v>43070</v>
      </c>
      <c r="B153" s="6">
        <v>8.18</v>
      </c>
      <c r="C153" s="6">
        <f t="shared" si="2"/>
        <v>8.5071999999999992</v>
      </c>
    </row>
    <row r="154" spans="1:3" ht="18.75" customHeight="1" x14ac:dyDescent="0.3">
      <c r="A154" s="15">
        <v>43101</v>
      </c>
      <c r="B154" s="6">
        <v>9.2799999999999994</v>
      </c>
      <c r="C154" s="6">
        <f t="shared" si="2"/>
        <v>9.6511999999999993</v>
      </c>
    </row>
    <row r="155" spans="1:3" ht="18.75" customHeight="1" x14ac:dyDescent="0.3">
      <c r="A155" s="15">
        <v>43132</v>
      </c>
      <c r="B155" s="6">
        <v>10.1</v>
      </c>
      <c r="C155" s="6">
        <f t="shared" si="2"/>
        <v>10.504</v>
      </c>
    </row>
    <row r="156" spans="1:3" ht="18.75" customHeight="1" x14ac:dyDescent="0.3">
      <c r="A156" s="15">
        <v>43160</v>
      </c>
      <c r="B156" s="6">
        <v>13.28</v>
      </c>
      <c r="C156" s="6">
        <f t="shared" si="2"/>
        <v>13.811199999999999</v>
      </c>
    </row>
    <row r="157" spans="1:3" ht="18.75" customHeight="1" x14ac:dyDescent="0.3">
      <c r="A157" s="15">
        <v>43191</v>
      </c>
      <c r="B157" s="6">
        <v>13.59</v>
      </c>
      <c r="C157" s="6">
        <f t="shared" si="2"/>
        <v>14.133599999999999</v>
      </c>
    </row>
    <row r="158" spans="1:3" ht="18.75" customHeight="1" x14ac:dyDescent="0.3">
      <c r="A158" s="15">
        <v>43221</v>
      </c>
      <c r="B158" s="6">
        <v>14.91</v>
      </c>
      <c r="C158" s="6">
        <f t="shared" si="2"/>
        <v>15.506400000000001</v>
      </c>
    </row>
    <row r="159" spans="1:3" ht="18.75" customHeight="1" x14ac:dyDescent="0.3">
      <c r="A159" s="15">
        <v>43252</v>
      </c>
      <c r="B159" s="6">
        <v>14.99</v>
      </c>
      <c r="C159" s="6">
        <f t="shared" si="2"/>
        <v>15.589600000000001</v>
      </c>
    </row>
    <row r="160" spans="1:3" ht="18.75" customHeight="1" x14ac:dyDescent="0.3">
      <c r="A160" s="15">
        <v>43282</v>
      </c>
      <c r="B160" s="6">
        <v>17.399999999999999</v>
      </c>
      <c r="C160" s="6">
        <f t="shared" si="2"/>
        <v>18.096</v>
      </c>
    </row>
    <row r="161" spans="1:3" ht="18.75" customHeight="1" x14ac:dyDescent="0.3">
      <c r="A161" s="15">
        <v>43313</v>
      </c>
      <c r="B161" s="6">
        <v>21.09</v>
      </c>
      <c r="C161" s="6">
        <f t="shared" si="2"/>
        <v>21.933600000000002</v>
      </c>
    </row>
    <row r="162" spans="1:3" ht="18.75" customHeight="1" x14ac:dyDescent="0.3">
      <c r="A162" s="15">
        <v>43344</v>
      </c>
      <c r="B162" s="6">
        <v>21.21</v>
      </c>
      <c r="C162" s="6">
        <f t="shared" si="2"/>
        <v>22.058400000000002</v>
      </c>
    </row>
    <row r="163" spans="1:3" ht="18.75" customHeight="1" x14ac:dyDescent="0.3">
      <c r="A163" s="15">
        <v>43374</v>
      </c>
      <c r="B163" s="6">
        <v>16.36</v>
      </c>
      <c r="C163" s="6">
        <f t="shared" si="2"/>
        <v>17.014399999999998</v>
      </c>
    </row>
    <row r="164" spans="1:3" ht="18.75" customHeight="1" x14ac:dyDescent="0.3">
      <c r="A164" s="15">
        <v>43405</v>
      </c>
      <c r="B164" s="6">
        <v>20.5</v>
      </c>
      <c r="C164" s="6">
        <f t="shared" si="2"/>
        <v>21.32</v>
      </c>
    </row>
    <row r="165" spans="1:3" ht="18.75" customHeight="1" x14ac:dyDescent="0.3">
      <c r="A165" s="15">
        <v>43435</v>
      </c>
      <c r="B165" s="6">
        <v>25.01</v>
      </c>
      <c r="C165" s="6">
        <f t="shared" si="2"/>
        <v>26.010400000000004</v>
      </c>
    </row>
    <row r="166" spans="1:3" ht="18.75" customHeight="1" x14ac:dyDescent="0.3">
      <c r="A166" s="15">
        <v>43466</v>
      </c>
      <c r="B166" s="6">
        <v>22.3</v>
      </c>
      <c r="C166" s="6">
        <f t="shared" si="2"/>
        <v>23.192</v>
      </c>
    </row>
    <row r="167" spans="1:3" ht="18.75" customHeight="1" x14ac:dyDescent="0.3">
      <c r="A167" s="15">
        <v>43497</v>
      </c>
      <c r="B167" s="6">
        <v>21.69</v>
      </c>
      <c r="C167" s="6">
        <f t="shared" si="2"/>
        <v>22.557600000000001</v>
      </c>
    </row>
    <row r="168" spans="1:3" ht="18.75" customHeight="1" x14ac:dyDescent="0.3">
      <c r="A168" s="15">
        <v>43525</v>
      </c>
      <c r="B168" s="6">
        <v>21.54</v>
      </c>
      <c r="C168" s="6">
        <f t="shared" si="2"/>
        <v>22.401599999999998</v>
      </c>
    </row>
    <row r="169" spans="1:3" ht="18.75" customHeight="1" x14ac:dyDescent="0.3">
      <c r="A169" s="15">
        <v>43556</v>
      </c>
      <c r="B169" s="6">
        <v>26.29</v>
      </c>
      <c r="C169" s="6">
        <f t="shared" si="2"/>
        <v>27.3416</v>
      </c>
    </row>
    <row r="170" spans="1:3" ht="18.75" customHeight="1" x14ac:dyDescent="0.3">
      <c r="A170" s="15">
        <v>43586</v>
      </c>
      <c r="B170" s="6">
        <v>24.46</v>
      </c>
      <c r="C170" s="6">
        <f t="shared" si="2"/>
        <v>25.438400000000001</v>
      </c>
    </row>
    <row r="171" spans="1:3" ht="18.75" customHeight="1" x14ac:dyDescent="0.3">
      <c r="A171" s="15">
        <v>43617</v>
      </c>
      <c r="B171" s="6">
        <v>26.28</v>
      </c>
      <c r="C171" s="6">
        <f t="shared" si="2"/>
        <v>27.331200000000003</v>
      </c>
    </row>
    <row r="172" spans="1:3" ht="18.75" customHeight="1" x14ac:dyDescent="0.3">
      <c r="A172" s="15">
        <v>43647</v>
      </c>
      <c r="B172" s="6">
        <v>27.98</v>
      </c>
      <c r="C172" s="6">
        <f t="shared" si="2"/>
        <v>29.0992</v>
      </c>
    </row>
    <row r="173" spans="1:3" ht="18.75" customHeight="1" x14ac:dyDescent="0.3">
      <c r="A173" s="15">
        <v>43678</v>
      </c>
      <c r="B173" s="6">
        <v>26.32</v>
      </c>
      <c r="C173" s="6">
        <f t="shared" si="2"/>
        <v>27.372800000000002</v>
      </c>
    </row>
    <row r="174" spans="1:3" ht="18.75" customHeight="1" x14ac:dyDescent="0.3">
      <c r="A174" s="15">
        <v>43709</v>
      </c>
      <c r="B174" s="6">
        <v>24.72</v>
      </c>
      <c r="C174" s="6">
        <f t="shared" si="2"/>
        <v>25.7088</v>
      </c>
    </row>
    <row r="175" spans="1:3" ht="18.75" customHeight="1" x14ac:dyDescent="0.3">
      <c r="A175" s="15">
        <v>43739</v>
      </c>
      <c r="B175" s="6">
        <v>25.61</v>
      </c>
      <c r="C175" s="6">
        <f t="shared" si="2"/>
        <v>26.634399999999999</v>
      </c>
    </row>
    <row r="176" spans="1:3" ht="18.75" customHeight="1" x14ac:dyDescent="0.3">
      <c r="A176" s="15">
        <v>43770</v>
      </c>
      <c r="B176" s="6">
        <v>25.22</v>
      </c>
      <c r="C176" s="6">
        <f t="shared" si="2"/>
        <v>26.2288</v>
      </c>
    </row>
    <row r="177" spans="1:3" ht="18.75" customHeight="1" x14ac:dyDescent="0.3">
      <c r="A177" s="15">
        <v>43800</v>
      </c>
      <c r="B177" s="6">
        <v>24.64</v>
      </c>
      <c r="C177" s="6">
        <f t="shared" si="2"/>
        <v>25.625600000000002</v>
      </c>
    </row>
    <row r="178" spans="1:3" ht="18.75" customHeight="1" x14ac:dyDescent="0.3">
      <c r="A178" s="15">
        <v>43831</v>
      </c>
      <c r="B178" s="6">
        <v>23.88</v>
      </c>
      <c r="C178" s="6">
        <f t="shared" si="2"/>
        <v>24.8352</v>
      </c>
    </row>
    <row r="179" spans="1:3" ht="18.75" customHeight="1" x14ac:dyDescent="0.3">
      <c r="A179" s="15">
        <v>43862</v>
      </c>
      <c r="B179" s="6">
        <v>23.61</v>
      </c>
      <c r="C179" s="6">
        <f t="shared" si="2"/>
        <v>24.554400000000001</v>
      </c>
    </row>
    <row r="180" spans="1:3" ht="18.75" customHeight="1" x14ac:dyDescent="0.3">
      <c r="A180" s="15">
        <v>43891</v>
      </c>
      <c r="B180" s="6">
        <v>17.68</v>
      </c>
      <c r="C180" s="6">
        <f t="shared" si="2"/>
        <v>18.3872</v>
      </c>
    </row>
    <row r="181" spans="1:3" ht="18.75" customHeight="1" x14ac:dyDescent="0.3">
      <c r="A181" s="15">
        <v>43922</v>
      </c>
      <c r="B181" s="6">
        <v>19.57</v>
      </c>
      <c r="C181" s="6">
        <f t="shared" si="2"/>
        <v>20.352800000000002</v>
      </c>
    </row>
    <row r="182" spans="1:3" ht="18.75" customHeight="1" x14ac:dyDescent="0.3">
      <c r="A182" s="15">
        <v>43952</v>
      </c>
      <c r="B182" s="6">
        <v>21.4</v>
      </c>
      <c r="C182" s="6">
        <f t="shared" si="2"/>
        <v>22.256</v>
      </c>
    </row>
    <row r="183" spans="1:3" ht="18.75" customHeight="1" x14ac:dyDescent="0.3">
      <c r="A183" s="15">
        <v>43983</v>
      </c>
      <c r="B183" s="6">
        <v>26.97</v>
      </c>
      <c r="C183" s="6">
        <f t="shared" si="2"/>
        <v>28.0488</v>
      </c>
    </row>
    <row r="184" spans="1:3" ht="18.75" customHeight="1" x14ac:dyDescent="0.3">
      <c r="A184" s="15">
        <v>44013</v>
      </c>
      <c r="B184" s="6">
        <v>26.28</v>
      </c>
      <c r="C184" s="6">
        <f t="shared" si="2"/>
        <v>27.331200000000003</v>
      </c>
    </row>
    <row r="185" spans="1:3" ht="18.75" customHeight="1" x14ac:dyDescent="0.3">
      <c r="A185" s="15">
        <v>44044</v>
      </c>
      <c r="B185" s="6">
        <v>28.66</v>
      </c>
      <c r="C185" s="6">
        <f t="shared" si="2"/>
        <v>29.8064</v>
      </c>
    </row>
    <row r="186" spans="1:3" ht="18.75" customHeight="1" x14ac:dyDescent="0.3">
      <c r="A186" s="15">
        <v>44075</v>
      </c>
      <c r="B186" s="6">
        <v>26.93</v>
      </c>
      <c r="C186" s="6">
        <f t="shared" si="2"/>
        <v>28.007200000000001</v>
      </c>
    </row>
    <row r="187" spans="1:3" ht="18.75" customHeight="1" x14ac:dyDescent="0.3">
      <c r="A187" s="15">
        <v>44105</v>
      </c>
      <c r="B187" s="6">
        <v>23.71</v>
      </c>
      <c r="C187" s="6">
        <f t="shared" si="2"/>
        <v>24.6584</v>
      </c>
    </row>
    <row r="188" spans="1:3" ht="18.75" customHeight="1" x14ac:dyDescent="0.3">
      <c r="A188" s="15">
        <v>44136</v>
      </c>
      <c r="B188" s="6">
        <v>29.14</v>
      </c>
      <c r="C188" s="6">
        <f t="shared" si="2"/>
        <v>30.305600000000002</v>
      </c>
    </row>
    <row r="189" spans="1:3" ht="18.75" customHeight="1" x14ac:dyDescent="0.3">
      <c r="A189" s="15">
        <v>44166</v>
      </c>
      <c r="B189" s="6">
        <v>32.72</v>
      </c>
      <c r="C189" s="6">
        <f t="shared" si="2"/>
        <v>34.028799999999997</v>
      </c>
    </row>
    <row r="190" spans="1:3" ht="18.75" customHeight="1" x14ac:dyDescent="0.3">
      <c r="A190" s="15">
        <v>44197</v>
      </c>
      <c r="B190" s="6">
        <v>32.950000000000003</v>
      </c>
      <c r="C190" s="6">
        <f t="shared" si="2"/>
        <v>34.268000000000001</v>
      </c>
    </row>
    <row r="191" spans="1:3" ht="18.75" customHeight="1" x14ac:dyDescent="0.3">
      <c r="A191" s="15">
        <v>44228</v>
      </c>
      <c r="B191" s="6">
        <v>37.28</v>
      </c>
      <c r="C191" s="6">
        <f t="shared" si="2"/>
        <v>38.7712</v>
      </c>
    </row>
    <row r="192" spans="1:3" ht="18.75" customHeight="1" x14ac:dyDescent="0.3">
      <c r="A192" s="15">
        <v>44256</v>
      </c>
      <c r="B192" s="6">
        <v>42.55</v>
      </c>
      <c r="C192" s="6">
        <f t="shared" si="2"/>
        <v>44.251999999999995</v>
      </c>
    </row>
    <row r="193" spans="1:3" ht="18.75" customHeight="1" x14ac:dyDescent="0.3">
      <c r="A193" s="15">
        <v>44287</v>
      </c>
      <c r="B193" s="6">
        <v>48.84</v>
      </c>
      <c r="C193" s="6">
        <f t="shared" si="2"/>
        <v>50.793600000000005</v>
      </c>
    </row>
    <row r="194" spans="1:3" ht="18.75" customHeight="1" x14ac:dyDescent="0.3">
      <c r="A194" s="15">
        <v>44317</v>
      </c>
      <c r="B194" s="6">
        <v>51.7</v>
      </c>
      <c r="C194" s="6">
        <f t="shared" ref="C194:C257" si="3">B194*1.04</f>
        <v>53.768000000000008</v>
      </c>
    </row>
    <row r="195" spans="1:3" ht="18.75" customHeight="1" x14ac:dyDescent="0.3">
      <c r="A195" s="15">
        <v>44348</v>
      </c>
      <c r="B195" s="6">
        <v>56.37</v>
      </c>
      <c r="C195" s="6">
        <f t="shared" si="3"/>
        <v>58.6248</v>
      </c>
    </row>
    <row r="196" spans="1:3" ht="18.75" customHeight="1" x14ac:dyDescent="0.3">
      <c r="A196" s="15">
        <v>44378</v>
      </c>
      <c r="B196" s="6">
        <v>53.33</v>
      </c>
      <c r="C196" s="6">
        <f t="shared" si="3"/>
        <v>55.463200000000001</v>
      </c>
    </row>
    <row r="197" spans="1:3" ht="18.75" customHeight="1" x14ac:dyDescent="0.3">
      <c r="A197" s="15">
        <v>44409</v>
      </c>
      <c r="B197" s="6">
        <v>60.76</v>
      </c>
      <c r="C197" s="6">
        <f t="shared" si="3"/>
        <v>63.190399999999997</v>
      </c>
    </row>
    <row r="198" spans="1:3" ht="18.75" customHeight="1" x14ac:dyDescent="0.3">
      <c r="A198" s="15">
        <v>44440</v>
      </c>
      <c r="B198" s="6">
        <v>61.74</v>
      </c>
      <c r="C198" s="6">
        <f t="shared" si="3"/>
        <v>64.209600000000009</v>
      </c>
    </row>
    <row r="199" spans="1:3" ht="18.75" customHeight="1" x14ac:dyDescent="0.3">
      <c r="A199" s="15">
        <v>44470</v>
      </c>
      <c r="B199" s="6">
        <v>58.71</v>
      </c>
      <c r="C199" s="6">
        <f t="shared" si="3"/>
        <v>61.058400000000006</v>
      </c>
    </row>
    <row r="200" spans="1:3" ht="18.75" customHeight="1" x14ac:dyDescent="0.3">
      <c r="A200" s="15">
        <v>44501</v>
      </c>
      <c r="B200" s="6">
        <v>75.37</v>
      </c>
      <c r="C200" s="6">
        <f t="shared" si="3"/>
        <v>78.384800000000013</v>
      </c>
    </row>
    <row r="201" spans="1:3" ht="18.75" customHeight="1" x14ac:dyDescent="0.3">
      <c r="A201" s="15">
        <v>44531</v>
      </c>
      <c r="B201" s="6">
        <v>80.650000000000006</v>
      </c>
      <c r="C201" s="6">
        <f t="shared" si="3"/>
        <v>83.876000000000005</v>
      </c>
    </row>
    <row r="202" spans="1:3" ht="18.75" customHeight="1" x14ac:dyDescent="0.3">
      <c r="A202" s="15">
        <v>44562</v>
      </c>
      <c r="B202" s="6">
        <v>89.24</v>
      </c>
      <c r="C202" s="6">
        <f t="shared" si="3"/>
        <v>92.809600000000003</v>
      </c>
    </row>
    <row r="203" spans="1:3" ht="18.75" customHeight="1" x14ac:dyDescent="0.3">
      <c r="A203" s="15">
        <v>44593</v>
      </c>
      <c r="B203" s="6">
        <v>82.21</v>
      </c>
      <c r="C203" s="6">
        <f t="shared" si="3"/>
        <v>85.49839999999999</v>
      </c>
    </row>
    <row r="204" spans="1:3" ht="18.75" customHeight="1" x14ac:dyDescent="0.3">
      <c r="A204" s="15">
        <v>44621</v>
      </c>
      <c r="B204" s="6">
        <v>76.48</v>
      </c>
      <c r="C204" s="6">
        <f t="shared" si="3"/>
        <v>79.539200000000008</v>
      </c>
    </row>
    <row r="205" spans="1:3" ht="18.75" customHeight="1" x14ac:dyDescent="0.3">
      <c r="A205" s="15">
        <v>44652</v>
      </c>
      <c r="B205" s="6">
        <v>84.45</v>
      </c>
      <c r="C205" s="6">
        <f t="shared" si="3"/>
        <v>87.828000000000003</v>
      </c>
    </row>
    <row r="206" spans="1:3" ht="18.75" customHeight="1" x14ac:dyDescent="0.3">
      <c r="A206" s="15">
        <v>44682</v>
      </c>
      <c r="B206" s="6">
        <v>84.02</v>
      </c>
      <c r="C206" s="6">
        <f t="shared" si="3"/>
        <v>87.380799999999994</v>
      </c>
    </row>
    <row r="207" spans="1:3" ht="18.75" customHeight="1" x14ac:dyDescent="0.3">
      <c r="A207" s="15">
        <v>44713</v>
      </c>
      <c r="B207" s="6">
        <v>90.16</v>
      </c>
      <c r="C207" s="6">
        <f t="shared" si="3"/>
        <v>93.766400000000004</v>
      </c>
    </row>
    <row r="208" spans="1:3" ht="18.75" customHeight="1" x14ac:dyDescent="0.3">
      <c r="A208" s="15">
        <v>44743</v>
      </c>
      <c r="B208" s="6">
        <v>78.55</v>
      </c>
      <c r="C208" s="6">
        <f t="shared" si="3"/>
        <v>81.691999999999993</v>
      </c>
    </row>
    <row r="209" spans="1:3" ht="18.75" customHeight="1" x14ac:dyDescent="0.3">
      <c r="A209" s="15">
        <v>44774</v>
      </c>
      <c r="B209" s="6">
        <v>85.62</v>
      </c>
      <c r="C209" s="6">
        <f t="shared" si="3"/>
        <v>89.044800000000009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57"/>
  <sheetViews>
    <sheetView workbookViewId="0"/>
  </sheetViews>
  <sheetFormatPr defaultRowHeight="14.4" x14ac:dyDescent="0.3"/>
  <cols>
    <col min="1" max="1" width="11.44140625" style="17" bestFit="1" customWidth="1"/>
    <col min="2" max="2" width="13.5546875" style="18" bestFit="1" customWidth="1"/>
    <col min="3" max="3" width="10.44140625" style="7" bestFit="1" customWidth="1"/>
    <col min="4" max="4" width="15.5546875" style="18" bestFit="1" customWidth="1"/>
  </cols>
  <sheetData>
    <row r="1" spans="1:4" ht="18.75" customHeight="1" x14ac:dyDescent="0.3">
      <c r="A1" s="13" t="s">
        <v>90</v>
      </c>
      <c r="B1" s="14" t="s">
        <v>91</v>
      </c>
      <c r="C1" s="1" t="s">
        <v>2</v>
      </c>
      <c r="D1" s="14" t="s">
        <v>92</v>
      </c>
    </row>
    <row r="2" spans="1:4" ht="18.75" customHeight="1" x14ac:dyDescent="0.3">
      <c r="A2" s="15">
        <v>39692</v>
      </c>
      <c r="B2" s="16">
        <v>3.07</v>
      </c>
      <c r="C2" s="4">
        <v>12565387</v>
      </c>
      <c r="D2" s="16">
        <f>Tabela5[[#This Row], [VOLUME]]*Tabela5[[#This Row], [US$]]</f>
        <v>38575738.089999996</v>
      </c>
    </row>
    <row r="3" spans="1:4" ht="18.75" customHeight="1" x14ac:dyDescent="0.3">
      <c r="A3" s="15">
        <v>39783</v>
      </c>
      <c r="B3" s="16">
        <v>3.38</v>
      </c>
      <c r="C3" s="4">
        <v>31505898</v>
      </c>
      <c r="D3" s="16">
        <f>Tabela5[[#This Row], [VOLUME]]*Tabela5[[#This Row], [US$]]</f>
        <v>106489935.23999999</v>
      </c>
    </row>
    <row r="4" spans="1:4" ht="18.75" customHeight="1" x14ac:dyDescent="0.3">
      <c r="A4" s="15">
        <v>39873</v>
      </c>
      <c r="B4" s="16">
        <v>3.51</v>
      </c>
      <c r="C4" s="4">
        <v>31513765</v>
      </c>
      <c r="D4" s="16">
        <f>Tabela5[[#This Row], [VOLUME]]*Tabela5[[#This Row], [US$]]</f>
        <v>110613315.14999999</v>
      </c>
    </row>
    <row r="5" spans="1:4" ht="18.75" customHeight="1" x14ac:dyDescent="0.3">
      <c r="A5" s="15">
        <v>39965</v>
      </c>
      <c r="B5" s="16">
        <v>3.23</v>
      </c>
      <c r="C5" s="4">
        <v>30887620</v>
      </c>
      <c r="D5" s="16">
        <f>Tabela5[[#This Row], [VOLUME]]*Tabela5[[#This Row], [US$]]</f>
        <v>99767012.599999994</v>
      </c>
    </row>
    <row r="6" spans="1:4" ht="18.75" customHeight="1" x14ac:dyDescent="0.3">
      <c r="A6" s="15">
        <v>40057</v>
      </c>
      <c r="B6" s="16">
        <v>2.19</v>
      </c>
      <c r="C6" s="4">
        <v>28408945</v>
      </c>
      <c r="D6" s="16">
        <f>Tabela5[[#This Row], [VOLUME]]*Tabela5[[#This Row], [US$]]</f>
        <v>62215589.549999997</v>
      </c>
    </row>
    <row r="7" spans="1:4" ht="18.75" customHeight="1" x14ac:dyDescent="0.3">
      <c r="A7" s="15">
        <v>40148</v>
      </c>
      <c r="B7" s="16">
        <v>2.0499999999999998</v>
      </c>
      <c r="C7" s="4">
        <v>28591689</v>
      </c>
      <c r="D7" s="16">
        <f>Tabela5[[#This Row], [VOLUME]]*Tabela5[[#This Row], [US$]]</f>
        <v>58612962.449999996</v>
      </c>
    </row>
    <row r="8" spans="1:4" ht="18.75" customHeight="1" x14ac:dyDescent="0.3">
      <c r="A8" s="15">
        <v>40238</v>
      </c>
      <c r="B8" s="16">
        <v>2.0699999999999998</v>
      </c>
      <c r="C8" s="4">
        <v>40612408</v>
      </c>
      <c r="D8" s="16">
        <f>Tabela5[[#This Row], [VOLUME]]*Tabela5[[#This Row], [US$]]</f>
        <v>84067684.559999987</v>
      </c>
    </row>
    <row r="9" spans="1:4" ht="18.75" customHeight="1" x14ac:dyDescent="0.3">
      <c r="A9" s="15">
        <v>40330</v>
      </c>
      <c r="B9" s="16">
        <v>1.88</v>
      </c>
      <c r="C9" s="4">
        <v>40685585</v>
      </c>
      <c r="D9" s="16">
        <f>Tabela5[[#This Row], [VOLUME]]*Tabela5[[#This Row], [US$]]</f>
        <v>76488899.799999997</v>
      </c>
    </row>
    <row r="10" spans="1:4" ht="18.75" customHeight="1" x14ac:dyDescent="0.3">
      <c r="A10" s="15">
        <v>40422</v>
      </c>
      <c r="B10" s="16">
        <v>1.86</v>
      </c>
      <c r="C10" s="4">
        <v>34407000</v>
      </c>
      <c r="D10" s="16">
        <f>Tabela5[[#This Row], [VOLUME]]*Tabela5[[#This Row], [US$]]</f>
        <v>63997020</v>
      </c>
    </row>
    <row r="11" spans="1:4" ht="18.75" customHeight="1" x14ac:dyDescent="0.3">
      <c r="A11" s="15">
        <v>40513</v>
      </c>
      <c r="B11" s="16">
        <v>1.86</v>
      </c>
      <c r="C11" s="4">
        <v>24755000</v>
      </c>
      <c r="D11" s="16">
        <f>Tabela5[[#This Row], [VOLUME]]*Tabela5[[#This Row], [US$]]</f>
        <v>46044300</v>
      </c>
    </row>
    <row r="12" spans="1:4" ht="18.75" customHeight="1" x14ac:dyDescent="0.3">
      <c r="A12" s="15">
        <v>40603</v>
      </c>
      <c r="B12" s="16">
        <v>1.89</v>
      </c>
      <c r="C12" s="4">
        <v>41995813</v>
      </c>
      <c r="D12" s="16">
        <f>Tabela5[[#This Row], [VOLUME]]*Tabela5[[#This Row], [US$]]</f>
        <v>79372086.569999993</v>
      </c>
    </row>
    <row r="13" spans="1:4" ht="18.75" customHeight="1" x14ac:dyDescent="0.3">
      <c r="A13" s="15">
        <v>40695</v>
      </c>
      <c r="B13" s="16">
        <v>1.89</v>
      </c>
      <c r="C13" s="4">
        <v>12537000</v>
      </c>
      <c r="D13" s="16">
        <f>Tabela5[[#This Row], [VOLUME]]*Tabela5[[#This Row], [US$]]</f>
        <v>23694930</v>
      </c>
    </row>
    <row r="14" spans="1:4" ht="18.75" customHeight="1" x14ac:dyDescent="0.3">
      <c r="A14" s="15">
        <v>40787</v>
      </c>
      <c r="B14" s="16">
        <v>1.89</v>
      </c>
      <c r="C14" s="4">
        <v>7487000</v>
      </c>
      <c r="D14" s="16">
        <f>Tabela5[[#This Row], [VOLUME]]*Tabela5[[#This Row], [US$]]</f>
        <v>14150430</v>
      </c>
    </row>
    <row r="15" spans="1:4" ht="18.75" customHeight="1" x14ac:dyDescent="0.3">
      <c r="A15" s="15">
        <v>40878</v>
      </c>
      <c r="B15" s="16">
        <v>1.89</v>
      </c>
      <c r="C15" s="4">
        <v>27293000</v>
      </c>
      <c r="D15" s="16">
        <f>Tabela5[[#This Row], [VOLUME]]*Tabela5[[#This Row], [US$]]</f>
        <v>51583770</v>
      </c>
    </row>
    <row r="16" spans="1:4" ht="18.75" customHeight="1" x14ac:dyDescent="0.3">
      <c r="A16" s="15">
        <v>40969</v>
      </c>
      <c r="B16" s="16">
        <v>1.93</v>
      </c>
      <c r="C16" s="4">
        <v>21559000</v>
      </c>
      <c r="D16" s="16">
        <f>Tabela5[[#This Row], [VOLUME]]*Tabela5[[#This Row], [US$]]</f>
        <v>41608870</v>
      </c>
    </row>
    <row r="17" spans="1:4" ht="18.75" customHeight="1" x14ac:dyDescent="0.3">
      <c r="A17" s="15">
        <v>41061</v>
      </c>
      <c r="B17" s="16">
        <v>1.93</v>
      </c>
      <c r="C17" s="4">
        <v>20941000</v>
      </c>
      <c r="D17" s="16">
        <f>Tabela5[[#This Row], [VOLUME]]*Tabela5[[#This Row], [US$]]</f>
        <v>40416130</v>
      </c>
    </row>
    <row r="18" spans="1:4" ht="18.75" customHeight="1" x14ac:dyDescent="0.3">
      <c r="A18" s="15">
        <v>41153</v>
      </c>
      <c r="B18" s="16">
        <v>1.93</v>
      </c>
      <c r="C18" s="4">
        <v>24589000</v>
      </c>
      <c r="D18" s="16">
        <f>Tabela5[[#This Row], [VOLUME]]*Tabela5[[#This Row], [US$]]</f>
        <v>47456770</v>
      </c>
    </row>
    <row r="19" spans="1:4" ht="18.75" customHeight="1" x14ac:dyDescent="0.3">
      <c r="A19" s="15">
        <v>41244</v>
      </c>
      <c r="B19" s="16">
        <v>1.93</v>
      </c>
      <c r="C19" s="4">
        <v>19774000</v>
      </c>
      <c r="D19" s="16">
        <f>Tabela5[[#This Row], [VOLUME]]*Tabela5[[#This Row], [US$]]</f>
        <v>38163820</v>
      </c>
    </row>
    <row r="20" spans="1:4" ht="18.75" customHeight="1" x14ac:dyDescent="0.3">
      <c r="A20" s="15">
        <v>41334</v>
      </c>
      <c r="B20" s="16">
        <v>2.8</v>
      </c>
      <c r="C20" s="4">
        <v>37835405</v>
      </c>
      <c r="D20" s="16">
        <f>Tabela5[[#This Row], [VOLUME]]*Tabela5[[#This Row], [US$]]</f>
        <v>105939134</v>
      </c>
    </row>
    <row r="21" spans="1:4" ht="18.75" customHeight="1" x14ac:dyDescent="0.3">
      <c r="A21" s="15">
        <v>41426</v>
      </c>
      <c r="B21" s="16">
        <v>3.21</v>
      </c>
      <c r="C21" s="4">
        <v>38782076</v>
      </c>
      <c r="D21" s="16">
        <f>Tabela5[[#This Row], [VOLUME]]*Tabela5[[#This Row], [US$]]</f>
        <v>124490463.95999999</v>
      </c>
    </row>
    <row r="22" spans="1:4" ht="18.75" customHeight="1" x14ac:dyDescent="0.3">
      <c r="A22" s="15">
        <v>41518</v>
      </c>
      <c r="B22" s="16">
        <v>2.67</v>
      </c>
      <c r="C22" s="4">
        <v>38409043</v>
      </c>
      <c r="D22" s="16">
        <f>Tabela5[[#This Row], [VOLUME]]*Tabela5[[#This Row], [US$]]</f>
        <v>102552144.81</v>
      </c>
    </row>
    <row r="23" spans="1:4" ht="18.75" customHeight="1" x14ac:dyDescent="0.3">
      <c r="A23" s="15">
        <v>41609</v>
      </c>
      <c r="B23" s="16">
        <v>3</v>
      </c>
      <c r="C23" s="4">
        <v>38329378</v>
      </c>
      <c r="D23" s="16">
        <f>Tabela5[[#This Row], [VOLUME]]*Tabela5[[#This Row], [US$]]</f>
        <v>114988134</v>
      </c>
    </row>
    <row r="24" spans="1:4" ht="18.75" customHeight="1" x14ac:dyDescent="0.3">
      <c r="A24" s="15">
        <v>41699</v>
      </c>
      <c r="B24" s="16">
        <v>4</v>
      </c>
      <c r="C24" s="4">
        <v>23491350</v>
      </c>
      <c r="D24" s="16">
        <f>Tabela5[[#This Row], [VOLUME]]*Tabela5[[#This Row], [US$]]</f>
        <v>93965400</v>
      </c>
    </row>
    <row r="25" spans="1:4" ht="18.75" customHeight="1" x14ac:dyDescent="0.3">
      <c r="A25" s="15">
        <v>41791</v>
      </c>
      <c r="B25" s="16">
        <v>5.0199999999999996</v>
      </c>
      <c r="C25" s="4">
        <v>18062384</v>
      </c>
      <c r="D25" s="16">
        <f>Tabela5[[#This Row], [VOLUME]]*Tabela5[[#This Row], [US$]]</f>
        <v>90673167.679999992</v>
      </c>
    </row>
    <row r="26" spans="1:4" ht="18.75" customHeight="1" x14ac:dyDescent="0.3">
      <c r="A26" s="15">
        <v>41883</v>
      </c>
      <c r="B26" s="16">
        <v>4.88</v>
      </c>
      <c r="C26" s="4">
        <v>17998687</v>
      </c>
      <c r="D26" s="16">
        <f>Tabela5[[#This Row], [VOLUME]]*Tabela5[[#This Row], [US$]]</f>
        <v>87833592.560000002</v>
      </c>
    </row>
    <row r="27" spans="1:4" ht="18.75" customHeight="1" x14ac:dyDescent="0.3">
      <c r="A27" s="15">
        <v>41974</v>
      </c>
      <c r="B27" s="16">
        <v>5.21</v>
      </c>
      <c r="C27" s="4">
        <v>18198685</v>
      </c>
      <c r="D27" s="16">
        <f>Tabela5[[#This Row], [VOLUME]]*Tabela5[[#This Row], [US$]]</f>
        <v>94815148.849999994</v>
      </c>
    </row>
    <row r="28" spans="1:4" ht="18.75" customHeight="1" x14ac:dyDescent="0.3">
      <c r="A28" s="15">
        <v>42064</v>
      </c>
      <c r="B28" s="16">
        <v>5.41</v>
      </c>
      <c r="C28" s="4">
        <v>15272670</v>
      </c>
      <c r="D28" s="16">
        <f>Tabela5[[#This Row], [VOLUME]]*Tabela5[[#This Row], [US$]]</f>
        <v>82625144.700000003</v>
      </c>
    </row>
    <row r="29" spans="1:4" ht="18.75" customHeight="1" x14ac:dyDescent="0.3">
      <c r="A29" s="15">
        <v>42156</v>
      </c>
      <c r="B29" s="16">
        <v>5.5</v>
      </c>
      <c r="C29" s="4">
        <v>15507571</v>
      </c>
      <c r="D29" s="16">
        <f>Tabela5[[#This Row], [VOLUME]]*Tabela5[[#This Row], [US$]]</f>
        <v>85291640.5</v>
      </c>
    </row>
    <row r="30" spans="1:4" ht="18.75" customHeight="1" x14ac:dyDescent="0.3">
      <c r="A30" s="15">
        <v>42248</v>
      </c>
      <c r="B30" s="16">
        <v>6.02</v>
      </c>
      <c r="C30" s="4">
        <v>25374294</v>
      </c>
      <c r="D30" s="16">
        <f>Tabela5[[#This Row], [VOLUME]]*Tabela5[[#This Row], [US$]]</f>
        <v>152753249.88</v>
      </c>
    </row>
    <row r="31" spans="1:4" ht="18.75" customHeight="1" x14ac:dyDescent="0.3">
      <c r="A31" s="15">
        <v>42339</v>
      </c>
      <c r="B31" s="16">
        <v>7.5</v>
      </c>
      <c r="C31" s="4">
        <v>15374274</v>
      </c>
      <c r="D31" s="16">
        <f>Tabela5[[#This Row], [VOLUME]]*Tabela5[[#This Row], [US$]]</f>
        <v>115307055</v>
      </c>
    </row>
    <row r="32" spans="1:4" ht="18.75" customHeight="1" x14ac:dyDescent="0.3">
      <c r="A32" s="15">
        <v>42430</v>
      </c>
      <c r="B32" s="16">
        <v>5.25</v>
      </c>
      <c r="C32" s="4">
        <v>14838732</v>
      </c>
      <c r="D32" s="16">
        <f>Tabela5[[#This Row], [VOLUME]]*Tabela5[[#This Row], [US$]]</f>
        <v>77903343</v>
      </c>
    </row>
    <row r="33" spans="1:4" ht="18.75" customHeight="1" x14ac:dyDescent="0.3">
      <c r="A33" s="15">
        <v>42522</v>
      </c>
      <c r="B33" s="16">
        <v>4.53</v>
      </c>
      <c r="C33" s="4">
        <v>15089652</v>
      </c>
      <c r="D33" s="16">
        <f>Tabela5[[#This Row], [VOLUME]]*Tabela5[[#This Row], [US$]]</f>
        <v>68356123.560000002</v>
      </c>
    </row>
    <row r="34" spans="1:4" ht="18.75" customHeight="1" x14ac:dyDescent="0.3">
      <c r="A34" s="15">
        <v>42614</v>
      </c>
      <c r="B34" s="16">
        <v>4.54</v>
      </c>
      <c r="C34" s="4">
        <v>14911315</v>
      </c>
      <c r="D34" s="16">
        <f>Tabela5[[#This Row], [VOLUME]]*Tabela5[[#This Row], [US$]]</f>
        <v>67697370.099999994</v>
      </c>
    </row>
    <row r="35" spans="1:4" ht="18.75" customHeight="1" x14ac:dyDescent="0.3">
      <c r="A35" s="15">
        <v>42705</v>
      </c>
      <c r="B35" s="16">
        <v>3.55</v>
      </c>
      <c r="C35" s="4">
        <v>14791315</v>
      </c>
      <c r="D35" s="16">
        <f>Tabela5[[#This Row], [VOLUME]]*Tabela5[[#This Row], [US$]]</f>
        <v>52509168.25</v>
      </c>
    </row>
    <row r="36" spans="1:4" ht="18.75" customHeight="1" x14ac:dyDescent="0.3">
      <c r="A36" s="15">
        <v>42795</v>
      </c>
      <c r="B36" s="16">
        <v>3</v>
      </c>
      <c r="C36" s="4">
        <v>14371300</v>
      </c>
      <c r="D36" s="16">
        <f>Tabela5[[#This Row], [VOLUME]]*Tabela5[[#This Row], [US$]]</f>
        <v>43113900</v>
      </c>
    </row>
    <row r="37" spans="1:4" ht="18.75" customHeight="1" x14ac:dyDescent="0.3">
      <c r="A37" s="15">
        <v>42887</v>
      </c>
      <c r="B37" s="16">
        <v>2.5299999999999998</v>
      </c>
      <c r="C37" s="4">
        <v>14597470</v>
      </c>
      <c r="D37" s="16">
        <f>Tabela5[[#This Row], [VOLUME]]*Tabela5[[#This Row], [US$]]</f>
        <v>36931599.099999994</v>
      </c>
    </row>
    <row r="38" spans="1:4" ht="18.75" customHeight="1" x14ac:dyDescent="0.3">
      <c r="A38" s="15">
        <v>42979</v>
      </c>
      <c r="B38" s="16">
        <v>4.3499999999999996</v>
      </c>
      <c r="C38" s="4">
        <v>14371585</v>
      </c>
      <c r="D38" s="16">
        <f>Tabela5[[#This Row], [VOLUME]]*Tabela5[[#This Row], [US$]]</f>
        <v>62516394.749999993</v>
      </c>
    </row>
    <row r="39" spans="1:4" ht="18.75" customHeight="1" x14ac:dyDescent="0.3">
      <c r="A39" s="15">
        <v>43070</v>
      </c>
      <c r="B39" s="16">
        <v>3.8</v>
      </c>
      <c r="C39" s="4">
        <v>14687989</v>
      </c>
      <c r="D39" s="16">
        <f>Tabela5[[#This Row], [VOLUME]]*Tabela5[[#This Row], [US$]]</f>
        <v>55814358.199999996</v>
      </c>
    </row>
    <row r="40" spans="1:4" ht="18.75" customHeight="1" x14ac:dyDescent="0.3">
      <c r="A40" s="15">
        <v>43160</v>
      </c>
      <c r="B40" s="16">
        <v>3.79</v>
      </c>
      <c r="C40" s="4">
        <v>13553767</v>
      </c>
      <c r="D40" s="16">
        <f>Tabela5[[#This Row], [VOLUME]]*Tabela5[[#This Row], [US$]]</f>
        <v>51368776.93</v>
      </c>
    </row>
    <row r="41" spans="1:4" ht="18.75" customHeight="1" x14ac:dyDescent="0.3">
      <c r="A41" s="15">
        <v>43252</v>
      </c>
      <c r="B41" s="16">
        <v>4.0199999999999996</v>
      </c>
      <c r="C41" s="4">
        <v>13771025</v>
      </c>
      <c r="D41" s="16">
        <f>Tabela5[[#This Row], [VOLUME]]*Tabela5[[#This Row], [US$]]</f>
        <v>55359520.499999993</v>
      </c>
    </row>
    <row r="42" spans="1:4" ht="18.75" customHeight="1" x14ac:dyDescent="0.3">
      <c r="A42" s="15">
        <v>43344</v>
      </c>
      <c r="B42" s="16">
        <v>4.5</v>
      </c>
      <c r="C42" s="4">
        <v>13590107</v>
      </c>
      <c r="D42" s="16">
        <f>Tabela5[[#This Row], [VOLUME]]*Tabela5[[#This Row], [US$]]</f>
        <v>61155481.5</v>
      </c>
    </row>
    <row r="43" spans="1:4" ht="18.75" customHeight="1" x14ac:dyDescent="0.3">
      <c r="A43" s="15">
        <v>43435</v>
      </c>
      <c r="B43" s="16">
        <v>5.35</v>
      </c>
      <c r="C43" s="4">
        <v>13360649</v>
      </c>
      <c r="D43" s="16">
        <f>Tabela5[[#This Row], [VOLUME]]*Tabela5[[#This Row], [US$]]</f>
        <v>71479472.149999991</v>
      </c>
    </row>
    <row r="44" spans="1:4" ht="18.75" customHeight="1" x14ac:dyDescent="0.3">
      <c r="A44" s="15">
        <v>43525</v>
      </c>
      <c r="B44" s="16">
        <v>5.27</v>
      </c>
      <c r="C44" s="4">
        <v>12883436</v>
      </c>
      <c r="D44" s="16">
        <f>Tabela5[[#This Row], [VOLUME]]*Tabela5[[#This Row], [US$]]</f>
        <v>67895707.719999999</v>
      </c>
    </row>
    <row r="45" spans="1:4" ht="18.75" customHeight="1" x14ac:dyDescent="0.3">
      <c r="A45" s="15">
        <v>43617</v>
      </c>
      <c r="B45" s="16">
        <v>5.62</v>
      </c>
      <c r="C45" s="4">
        <v>13221453</v>
      </c>
      <c r="D45" s="16">
        <f>Tabela5[[#This Row], [VOLUME]]*Tabela5[[#This Row], [US$]]</f>
        <v>74304565.859999999</v>
      </c>
    </row>
    <row r="46" spans="1:4" ht="18.75" customHeight="1" x14ac:dyDescent="0.3">
      <c r="A46" s="15">
        <v>43709</v>
      </c>
      <c r="B46" s="16">
        <v>5.2</v>
      </c>
      <c r="C46" s="4">
        <v>13116447</v>
      </c>
      <c r="D46" s="16">
        <f>Tabela5[[#This Row], [VOLUME]]*Tabela5[[#This Row], [US$]]</f>
        <v>68205524.400000006</v>
      </c>
    </row>
    <row r="47" spans="1:4" ht="18.75" customHeight="1" x14ac:dyDescent="0.3">
      <c r="A47" s="15">
        <v>43800</v>
      </c>
      <c r="B47" s="16">
        <v>5.61</v>
      </c>
      <c r="C47" s="4">
        <v>13116444</v>
      </c>
      <c r="D47" s="16">
        <f>Tabela5[[#This Row], [VOLUME]]*Tabela5[[#This Row], [US$]]</f>
        <v>73583250.840000004</v>
      </c>
    </row>
    <row r="48" spans="1:4" ht="18.75" customHeight="1" x14ac:dyDescent="0.3">
      <c r="A48" s="15">
        <v>43891</v>
      </c>
      <c r="B48" s="16">
        <v>5.65</v>
      </c>
      <c r="C48" s="4">
        <v>16208347</v>
      </c>
      <c r="D48" s="16">
        <f>Tabela5[[#This Row], [VOLUME]]*Tabela5[[#This Row], [US$]]</f>
        <v>91577160.550000012</v>
      </c>
    </row>
    <row r="49" spans="1:4" ht="18.75" customHeight="1" x14ac:dyDescent="0.3">
      <c r="A49" s="15">
        <v>43983</v>
      </c>
      <c r="B49" s="16">
        <v>5.75</v>
      </c>
      <c r="C49" s="4">
        <v>16336298</v>
      </c>
      <c r="D49" s="16">
        <f>Tabela5[[#This Row], [VOLUME]]*Tabela5[[#This Row], [US$]]</f>
        <v>93933713.5</v>
      </c>
    </row>
    <row r="50" spans="1:4" ht="18.75" customHeight="1" x14ac:dyDescent="0.3">
      <c r="A50" s="15">
        <v>44075</v>
      </c>
      <c r="B50" s="16">
        <v>6.82</v>
      </c>
      <c r="C50" s="4">
        <v>16192785</v>
      </c>
      <c r="D50" s="16">
        <f>Tabela5[[#This Row], [VOLUME]]*Tabela5[[#This Row], [US$]]</f>
        <v>110434793.7</v>
      </c>
    </row>
    <row r="51" spans="1:4" ht="18.75" customHeight="1" x14ac:dyDescent="0.3">
      <c r="A51" s="15">
        <v>44166</v>
      </c>
      <c r="B51" s="16">
        <v>7.41</v>
      </c>
      <c r="C51" s="4">
        <v>16237495</v>
      </c>
      <c r="D51" s="16">
        <f>Tabela5[[#This Row], [VOLUME]]*Tabela5[[#This Row], [US$]]</f>
        <v>120319837.95</v>
      </c>
    </row>
    <row r="52" spans="1:4" ht="18.75" customHeight="1" x14ac:dyDescent="0.3">
      <c r="A52" s="15">
        <v>44256</v>
      </c>
      <c r="B52" s="16">
        <v>7.6</v>
      </c>
      <c r="C52" s="4">
        <v>23467261</v>
      </c>
      <c r="D52" s="16">
        <f>Tabela5[[#This Row], [VOLUME]]*Tabela5[[#This Row], [US$]]</f>
        <v>178351183.59999999</v>
      </c>
    </row>
    <row r="53" spans="1:4" ht="18.75" customHeight="1" x14ac:dyDescent="0.3">
      <c r="A53" s="15">
        <v>44348</v>
      </c>
      <c r="B53" s="16">
        <v>7.97</v>
      </c>
      <c r="C53" s="4">
        <v>22987719</v>
      </c>
      <c r="D53" s="16">
        <f>Tabela5[[#This Row], [VOLUME]]*Tabela5[[#This Row], [US$]]</f>
        <v>183212120.43000001</v>
      </c>
    </row>
    <row r="54" spans="1:4" ht="18.75" customHeight="1" x14ac:dyDescent="0.3">
      <c r="A54" s="15">
        <v>44440</v>
      </c>
      <c r="B54" s="16">
        <v>9.3000000000000007</v>
      </c>
      <c r="C54" s="4">
        <v>22911423</v>
      </c>
      <c r="D54" s="16">
        <f>Tabela5[[#This Row], [VOLUME]]*Tabela5[[#This Row], [US$]]</f>
        <v>213076233.90000001</v>
      </c>
    </row>
    <row r="55" spans="1:4" ht="18.75" customHeight="1" x14ac:dyDescent="0.3">
      <c r="A55" s="15">
        <v>44531</v>
      </c>
      <c r="B55" s="16">
        <v>13</v>
      </c>
      <c r="C55" s="4">
        <v>27041000</v>
      </c>
      <c r="D55" s="16">
        <f>Tabela5[[#This Row], [VOLUME]]*Tabela5[[#This Row], [US$]]</f>
        <v>351533000</v>
      </c>
    </row>
    <row r="56" spans="1:4" ht="18.75" customHeight="1" x14ac:dyDescent="0.3">
      <c r="A56" s="15">
        <v>44621</v>
      </c>
      <c r="B56" s="16">
        <v>13.5</v>
      </c>
      <c r="C56" s="4">
        <v>21761269</v>
      </c>
      <c r="D56" s="16">
        <f>Tabela5[[#This Row], [VOLUME]]*Tabela5[[#This Row], [US$]]</f>
        <v>293777131.5</v>
      </c>
    </row>
    <row r="57" spans="1:4" ht="18.75" customHeight="1" x14ac:dyDescent="0.3">
      <c r="A57" s="15">
        <v>44713</v>
      </c>
      <c r="B57" s="16">
        <v>13.9</v>
      </c>
      <c r="C57" s="4">
        <v>22280473</v>
      </c>
      <c r="D57" s="16">
        <f>Tabela5[[#This Row], [VOLUME]]*Tabela5[[#This Row], [US$]]</f>
        <v>309698574.69999999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I127"/>
  <sheetViews>
    <sheetView workbookViewId="0"/>
  </sheetViews>
  <sheetFormatPr defaultRowHeight="14.4" x14ac:dyDescent="0.3"/>
  <cols>
    <col min="1" max="1" width="13.5546875" style="7" bestFit="1" customWidth="1"/>
    <col min="2" max="2" width="43.5546875" bestFit="1" customWidth="1"/>
    <col min="3" max="3" width="16.33203125" style="7" bestFit="1" customWidth="1"/>
    <col min="4" max="4" width="20.44140625" bestFit="1" customWidth="1"/>
    <col min="5" max="5" width="19.44140625" style="10" bestFit="1" customWidth="1"/>
    <col min="6" max="6" width="19.44140625" style="11" bestFit="1" customWidth="1"/>
    <col min="7" max="7" width="13.109375" bestFit="1" customWidth="1"/>
    <col min="8" max="8" width="19.33203125" bestFit="1" customWidth="1"/>
    <col min="9" max="9" width="18.33203125" style="12" bestFit="1" customWidth="1"/>
  </cols>
  <sheetData>
    <row r="1" spans="1:9" ht="18.75" customHeight="1" x14ac:dyDescent="0.3">
      <c r="A1" s="1" t="s">
        <v>0</v>
      </c>
      <c r="B1" s="2" t="s">
        <v>20</v>
      </c>
      <c r="C1" s="1" t="s">
        <v>21</v>
      </c>
      <c r="D1" s="2" t="s">
        <v>22</v>
      </c>
      <c r="E1" s="9" t="s">
        <v>2</v>
      </c>
      <c r="F1" s="9" t="s">
        <v>3</v>
      </c>
      <c r="G1" s="2" t="s">
        <v>23</v>
      </c>
      <c r="H1" s="2" t="s">
        <v>24</v>
      </c>
      <c r="I1" s="1" t="s">
        <v>25</v>
      </c>
    </row>
    <row r="2" spans="1:9" ht="18.75" customHeight="1" x14ac:dyDescent="0.3">
      <c r="A2" s="4">
        <v>2015</v>
      </c>
      <c r="B2" t="s">
        <v>26</v>
      </c>
      <c r="C2" s="4">
        <v>2007</v>
      </c>
      <c r="D2" t="s">
        <v>27</v>
      </c>
      <c r="E2" s="6">
        <v>4.0110000000000001</v>
      </c>
      <c r="G2" t="s">
        <v>28</v>
      </c>
      <c r="H2" t="s">
        <v>29</v>
      </c>
      <c r="I2" s="1"/>
    </row>
    <row r="3" spans="1:9" ht="18.75" customHeight="1" x14ac:dyDescent="0.3">
      <c r="A3" s="4">
        <v>2016</v>
      </c>
      <c r="B3" t="s">
        <v>26</v>
      </c>
      <c r="C3" s="4">
        <v>2007</v>
      </c>
      <c r="D3" t="s">
        <v>27</v>
      </c>
      <c r="E3" s="6">
        <v>4.4630000000000001</v>
      </c>
      <c r="G3" t="s">
        <v>28</v>
      </c>
      <c r="H3" t="s">
        <v>29</v>
      </c>
      <c r="I3" s="1"/>
    </row>
    <row r="4" spans="1:9" ht="18.75" customHeight="1" x14ac:dyDescent="0.3">
      <c r="A4" s="4">
        <v>2017</v>
      </c>
      <c r="B4" t="s">
        <v>26</v>
      </c>
      <c r="C4" s="4">
        <v>2007</v>
      </c>
      <c r="D4" t="s">
        <v>27</v>
      </c>
      <c r="E4" s="6">
        <v>5.0570000000000004</v>
      </c>
      <c r="G4" t="s">
        <v>28</v>
      </c>
      <c r="H4" t="s">
        <v>29</v>
      </c>
      <c r="I4" s="1"/>
    </row>
    <row r="5" spans="1:9" ht="18.75" customHeight="1" x14ac:dyDescent="0.3">
      <c r="A5" s="4">
        <v>2018</v>
      </c>
      <c r="B5" t="s">
        <v>26</v>
      </c>
      <c r="C5" s="4">
        <v>2007</v>
      </c>
      <c r="D5" t="s">
        <v>27</v>
      </c>
      <c r="E5" s="6">
        <v>4.8659999999999997</v>
      </c>
      <c r="G5" t="s">
        <v>28</v>
      </c>
      <c r="H5" t="s">
        <v>29</v>
      </c>
      <c r="I5" s="1"/>
    </row>
    <row r="6" spans="1:9" ht="18.75" customHeight="1" x14ac:dyDescent="0.3">
      <c r="A6" s="4">
        <v>2019</v>
      </c>
      <c r="B6" t="s">
        <v>26</v>
      </c>
      <c r="C6" s="4">
        <v>2007</v>
      </c>
      <c r="D6" t="s">
        <v>27</v>
      </c>
      <c r="E6" s="6">
        <v>3.6179999999999999</v>
      </c>
      <c r="G6" t="s">
        <v>28</v>
      </c>
      <c r="H6" t="s">
        <v>29</v>
      </c>
      <c r="I6" s="1"/>
    </row>
    <row r="7" spans="1:9" ht="18.75" customHeight="1" x14ac:dyDescent="0.3">
      <c r="A7" s="4">
        <v>2020</v>
      </c>
      <c r="B7" t="s">
        <v>26</v>
      </c>
      <c r="C7" s="4">
        <v>2007</v>
      </c>
      <c r="D7" t="s">
        <v>27</v>
      </c>
      <c r="E7" s="6">
        <v>8.4</v>
      </c>
      <c r="G7" t="s">
        <v>28</v>
      </c>
      <c r="H7" t="s">
        <v>29</v>
      </c>
      <c r="I7" s="4">
        <v>17</v>
      </c>
    </row>
    <row r="8" spans="1:9" ht="18.75" customHeight="1" x14ac:dyDescent="0.3">
      <c r="A8" s="4">
        <v>2021</v>
      </c>
      <c r="B8" t="s">
        <v>26</v>
      </c>
      <c r="C8" s="4">
        <v>2007</v>
      </c>
      <c r="D8" t="s">
        <v>27</v>
      </c>
      <c r="E8" s="6">
        <v>0.39</v>
      </c>
      <c r="G8" t="s">
        <v>28</v>
      </c>
      <c r="H8" t="s">
        <v>29</v>
      </c>
      <c r="I8" s="4">
        <v>33</v>
      </c>
    </row>
    <row r="9" spans="1:9" ht="18.75" customHeight="1" x14ac:dyDescent="0.3">
      <c r="A9" s="4">
        <v>2015</v>
      </c>
      <c r="B9" t="s">
        <v>30</v>
      </c>
      <c r="E9" s="6">
        <v>1.8572569999999999</v>
      </c>
      <c r="G9" t="s">
        <v>31</v>
      </c>
      <c r="I9" s="4">
        <v>6</v>
      </c>
    </row>
    <row r="10" spans="1:9" ht="18.75" customHeight="1" x14ac:dyDescent="0.3">
      <c r="A10" s="4">
        <v>2016</v>
      </c>
      <c r="B10" t="s">
        <v>30</v>
      </c>
      <c r="E10" s="6">
        <v>1.2946709999999999</v>
      </c>
      <c r="F10" s="6">
        <v>4.7</v>
      </c>
      <c r="G10" t="s">
        <v>31</v>
      </c>
      <c r="I10" s="4">
        <v>5</v>
      </c>
    </row>
    <row r="11" spans="1:9" ht="18.75" customHeight="1" x14ac:dyDescent="0.3">
      <c r="A11" s="4">
        <v>2017</v>
      </c>
      <c r="B11" t="s">
        <v>30</v>
      </c>
      <c r="E11" s="6">
        <v>1.6524030000000001</v>
      </c>
      <c r="F11" s="6">
        <v>6.5</v>
      </c>
      <c r="G11" t="s">
        <v>31</v>
      </c>
      <c r="I11" s="4">
        <v>11</v>
      </c>
    </row>
    <row r="12" spans="1:9" ht="18.75" customHeight="1" x14ac:dyDescent="0.3">
      <c r="A12" s="4">
        <v>2018</v>
      </c>
      <c r="B12" t="s">
        <v>30</v>
      </c>
      <c r="E12" s="6">
        <v>2.0876190000000001</v>
      </c>
      <c r="F12" s="6">
        <v>4.5999999999999996</v>
      </c>
      <c r="G12" t="s">
        <v>31</v>
      </c>
      <c r="I12" s="4">
        <v>22</v>
      </c>
    </row>
    <row r="13" spans="1:9" ht="18.75" customHeight="1" x14ac:dyDescent="0.3">
      <c r="A13" s="4">
        <v>2019</v>
      </c>
      <c r="B13" t="s">
        <v>30</v>
      </c>
      <c r="E13" s="6">
        <v>1.9423490000000001</v>
      </c>
      <c r="F13" s="6">
        <v>5.4</v>
      </c>
      <c r="G13" t="s">
        <v>31</v>
      </c>
      <c r="I13" s="4">
        <v>17</v>
      </c>
    </row>
    <row r="14" spans="1:9" ht="18.75" customHeight="1" x14ac:dyDescent="0.3">
      <c r="A14" s="4">
        <v>2020</v>
      </c>
      <c r="B14" t="s">
        <v>30</v>
      </c>
      <c r="E14" s="6">
        <v>7.2875969999999999</v>
      </c>
      <c r="F14" s="6">
        <v>8.5</v>
      </c>
      <c r="G14" t="s">
        <v>31</v>
      </c>
      <c r="I14" s="4">
        <v>21</v>
      </c>
    </row>
    <row r="15" spans="1:9" ht="18.75" customHeight="1" x14ac:dyDescent="0.3">
      <c r="A15" s="4">
        <v>2021</v>
      </c>
      <c r="B15" t="s">
        <v>30</v>
      </c>
      <c r="E15" s="6">
        <v>6.2615129999999999</v>
      </c>
      <c r="G15" t="s">
        <v>31</v>
      </c>
      <c r="I15" s="4">
        <v>1</v>
      </c>
    </row>
    <row r="16" spans="1:9" ht="18.75" customHeight="1" x14ac:dyDescent="0.3">
      <c r="A16" s="4">
        <v>2022</v>
      </c>
      <c r="B16" t="s">
        <v>30</v>
      </c>
      <c r="E16" s="6">
        <v>4.29955</v>
      </c>
      <c r="G16" t="s">
        <v>31</v>
      </c>
    </row>
    <row r="17" spans="1:9" ht="18.75" customHeight="1" x14ac:dyDescent="0.3">
      <c r="A17" s="4">
        <v>2015</v>
      </c>
      <c r="B17" t="s">
        <v>32</v>
      </c>
      <c r="C17" s="4">
        <v>2011</v>
      </c>
      <c r="D17" t="s">
        <v>33</v>
      </c>
      <c r="E17" s="6"/>
      <c r="G17" t="s">
        <v>28</v>
      </c>
      <c r="H17" t="s">
        <v>34</v>
      </c>
    </row>
    <row r="18" spans="1:9" ht="18.75" customHeight="1" x14ac:dyDescent="0.3">
      <c r="A18" s="4">
        <v>2016</v>
      </c>
      <c r="B18" t="s">
        <v>32</v>
      </c>
      <c r="C18" s="4">
        <v>2012</v>
      </c>
      <c r="D18" t="s">
        <v>33</v>
      </c>
      <c r="E18" s="6"/>
      <c r="G18" t="s">
        <v>28</v>
      </c>
      <c r="H18" t="s">
        <v>34</v>
      </c>
      <c r="I18" s="4">
        <v>133</v>
      </c>
    </row>
    <row r="19" spans="1:9" ht="18.75" customHeight="1" x14ac:dyDescent="0.3">
      <c r="A19" s="4">
        <v>2017</v>
      </c>
      <c r="B19" t="s">
        <v>32</v>
      </c>
      <c r="C19" s="4">
        <v>2012</v>
      </c>
      <c r="D19" t="s">
        <v>33</v>
      </c>
      <c r="E19" s="6"/>
      <c r="G19" t="s">
        <v>28</v>
      </c>
      <c r="H19" t="s">
        <v>34</v>
      </c>
      <c r="I19" s="4">
        <v>101</v>
      </c>
    </row>
    <row r="20" spans="1:9" ht="18.75" customHeight="1" x14ac:dyDescent="0.3">
      <c r="A20" s="4">
        <v>2018</v>
      </c>
      <c r="B20" t="s">
        <v>32</v>
      </c>
      <c r="C20" s="4">
        <v>2012</v>
      </c>
      <c r="D20" t="s">
        <v>33</v>
      </c>
      <c r="E20" s="6"/>
      <c r="G20" t="s">
        <v>28</v>
      </c>
      <c r="H20" t="s">
        <v>34</v>
      </c>
      <c r="I20" s="4">
        <v>125</v>
      </c>
    </row>
    <row r="21" spans="1:9" ht="18.75" customHeight="1" x14ac:dyDescent="0.3">
      <c r="A21" s="4">
        <v>2019</v>
      </c>
      <c r="B21" t="s">
        <v>32</v>
      </c>
      <c r="C21" s="4">
        <v>2012</v>
      </c>
      <c r="D21" t="s">
        <v>33</v>
      </c>
      <c r="E21" s="6"/>
      <c r="G21" t="s">
        <v>28</v>
      </c>
      <c r="H21" t="s">
        <v>34</v>
      </c>
      <c r="I21" s="4">
        <v>39</v>
      </c>
    </row>
    <row r="22" spans="1:9" ht="18.75" customHeight="1" x14ac:dyDescent="0.3">
      <c r="A22" s="4">
        <v>2020</v>
      </c>
      <c r="B22" t="s">
        <v>32</v>
      </c>
      <c r="C22" s="4">
        <v>2012</v>
      </c>
      <c r="D22" t="s">
        <v>33</v>
      </c>
      <c r="E22" s="6"/>
      <c r="G22" t="s">
        <v>28</v>
      </c>
      <c r="H22" t="s">
        <v>34</v>
      </c>
      <c r="I22" s="4">
        <v>150</v>
      </c>
    </row>
    <row r="23" spans="1:9" ht="18.75" customHeight="1" x14ac:dyDescent="0.3">
      <c r="A23" s="4">
        <v>2021</v>
      </c>
      <c r="B23" t="s">
        <v>32</v>
      </c>
      <c r="C23" s="4">
        <v>2012</v>
      </c>
      <c r="D23" t="s">
        <v>33</v>
      </c>
      <c r="E23" s="6"/>
      <c r="G23" t="s">
        <v>28</v>
      </c>
      <c r="H23" t="s">
        <v>34</v>
      </c>
      <c r="I23" s="4">
        <v>198</v>
      </c>
    </row>
    <row r="24" spans="1:9" ht="18.75" customHeight="1" x14ac:dyDescent="0.3">
      <c r="A24" s="4">
        <v>2022</v>
      </c>
      <c r="B24" t="s">
        <v>32</v>
      </c>
      <c r="C24" s="4">
        <v>2012</v>
      </c>
      <c r="D24" t="s">
        <v>33</v>
      </c>
      <c r="E24" s="6"/>
      <c r="G24" t="s">
        <v>28</v>
      </c>
      <c r="H24" t="s">
        <v>34</v>
      </c>
      <c r="I24" s="4">
        <v>231</v>
      </c>
    </row>
    <row r="25" spans="1:9" ht="18.75" customHeight="1" x14ac:dyDescent="0.3">
      <c r="A25" s="4">
        <v>2015</v>
      </c>
      <c r="B25" t="s">
        <v>35</v>
      </c>
      <c r="C25" s="4">
        <v>2016</v>
      </c>
      <c r="D25" t="s">
        <v>36</v>
      </c>
      <c r="E25" s="6">
        <v>1.833</v>
      </c>
      <c r="G25" t="s">
        <v>28</v>
      </c>
      <c r="H25" t="s">
        <v>37</v>
      </c>
    </row>
    <row r="26" spans="1:9" ht="18.75" customHeight="1" x14ac:dyDescent="0.3">
      <c r="A26" s="4">
        <v>2016</v>
      </c>
      <c r="B26" t="s">
        <v>35</v>
      </c>
      <c r="C26" s="4">
        <v>2016</v>
      </c>
      <c r="D26" t="s">
        <v>36</v>
      </c>
      <c r="E26" s="6">
        <v>1.4750000000000001</v>
      </c>
      <c r="G26" t="s">
        <v>28</v>
      </c>
      <c r="H26" t="s">
        <v>37</v>
      </c>
    </row>
    <row r="27" spans="1:9" ht="18.75" customHeight="1" x14ac:dyDescent="0.3">
      <c r="A27" s="4">
        <v>2017</v>
      </c>
      <c r="B27" t="s">
        <v>35</v>
      </c>
      <c r="C27" s="4">
        <v>2016</v>
      </c>
      <c r="D27" t="s">
        <v>36</v>
      </c>
      <c r="E27" s="6">
        <v>0.90600000000000003</v>
      </c>
      <c r="G27" t="s">
        <v>28</v>
      </c>
      <c r="H27" t="s">
        <v>37</v>
      </c>
    </row>
    <row r="28" spans="1:9" ht="18.75" customHeight="1" x14ac:dyDescent="0.3">
      <c r="A28" s="4">
        <v>2018</v>
      </c>
      <c r="B28" t="s">
        <v>35</v>
      </c>
      <c r="C28" s="4">
        <v>2016</v>
      </c>
      <c r="D28" t="s">
        <v>36</v>
      </c>
      <c r="E28" s="6">
        <v>0.26200000000000001</v>
      </c>
      <c r="G28" t="s">
        <v>28</v>
      </c>
      <c r="H28" t="s">
        <v>37</v>
      </c>
    </row>
    <row r="29" spans="1:9" ht="18.75" customHeight="1" x14ac:dyDescent="0.3">
      <c r="A29" s="4">
        <v>2019</v>
      </c>
      <c r="B29" t="s">
        <v>35</v>
      </c>
      <c r="C29" s="4">
        <v>2016</v>
      </c>
      <c r="D29" t="s">
        <v>36</v>
      </c>
      <c r="E29" s="6">
        <v>0</v>
      </c>
      <c r="G29" t="s">
        <v>28</v>
      </c>
      <c r="H29" t="s">
        <v>37</v>
      </c>
    </row>
    <row r="30" spans="1:9" ht="18.75" customHeight="1" x14ac:dyDescent="0.3">
      <c r="A30" s="4">
        <v>2020</v>
      </c>
      <c r="B30" t="s">
        <v>35</v>
      </c>
      <c r="C30" s="4">
        <v>2016</v>
      </c>
      <c r="D30" t="s">
        <v>36</v>
      </c>
      <c r="E30" s="6">
        <v>1.6</v>
      </c>
      <c r="G30" t="s">
        <v>28</v>
      </c>
      <c r="H30" t="s">
        <v>37</v>
      </c>
      <c r="I30" s="4">
        <v>3</v>
      </c>
    </row>
    <row r="31" spans="1:9" ht="18.75" customHeight="1" x14ac:dyDescent="0.3">
      <c r="A31" s="4">
        <v>2015</v>
      </c>
      <c r="B31" t="s">
        <v>38</v>
      </c>
      <c r="C31" s="4">
        <v>2013</v>
      </c>
      <c r="D31" t="s">
        <v>39</v>
      </c>
      <c r="E31" s="6">
        <v>19.561</v>
      </c>
      <c r="G31" t="s">
        <v>28</v>
      </c>
      <c r="H31" t="s">
        <v>40</v>
      </c>
    </row>
    <row r="32" spans="1:9" ht="18.75" customHeight="1" x14ac:dyDescent="0.3">
      <c r="A32" s="4">
        <v>2016</v>
      </c>
      <c r="B32" t="s">
        <v>38</v>
      </c>
      <c r="C32" s="4">
        <v>2013</v>
      </c>
      <c r="D32" t="s">
        <v>39</v>
      </c>
      <c r="E32" s="6">
        <v>19.776</v>
      </c>
      <c r="G32" t="s">
        <v>28</v>
      </c>
      <c r="H32" t="s">
        <v>40</v>
      </c>
    </row>
    <row r="33" spans="1:9" ht="18.75" customHeight="1" x14ac:dyDescent="0.3">
      <c r="A33" s="4">
        <v>2017</v>
      </c>
      <c r="B33" t="s">
        <v>38</v>
      </c>
      <c r="C33" s="4">
        <v>2013</v>
      </c>
      <c r="D33" t="s">
        <v>39</v>
      </c>
      <c r="E33" s="6">
        <v>32.732999999999997</v>
      </c>
      <c r="G33" t="s">
        <v>28</v>
      </c>
      <c r="H33" t="s">
        <v>40</v>
      </c>
    </row>
    <row r="34" spans="1:9" ht="18.75" customHeight="1" x14ac:dyDescent="0.3">
      <c r="A34" s="4">
        <v>2018</v>
      </c>
      <c r="B34" t="s">
        <v>38</v>
      </c>
      <c r="C34" s="4">
        <v>2013</v>
      </c>
      <c r="D34" t="s">
        <v>39</v>
      </c>
      <c r="E34" s="6">
        <v>54.731999999999999</v>
      </c>
      <c r="G34" t="s">
        <v>28</v>
      </c>
      <c r="H34" t="s">
        <v>40</v>
      </c>
    </row>
    <row r="35" spans="1:9" ht="18.75" customHeight="1" x14ac:dyDescent="0.3">
      <c r="A35" s="4">
        <v>2019</v>
      </c>
      <c r="B35" t="s">
        <v>38</v>
      </c>
      <c r="C35" s="4">
        <v>2013</v>
      </c>
      <c r="D35" t="s">
        <v>39</v>
      </c>
      <c r="E35" s="6">
        <v>26.541</v>
      </c>
      <c r="G35" t="s">
        <v>28</v>
      </c>
      <c r="H35" t="s">
        <v>40</v>
      </c>
    </row>
    <row r="36" spans="1:9" ht="18.75" customHeight="1" x14ac:dyDescent="0.3">
      <c r="A36" s="4">
        <v>2020</v>
      </c>
      <c r="B36" t="s">
        <v>38</v>
      </c>
      <c r="C36" s="4">
        <v>2013</v>
      </c>
      <c r="D36" t="s">
        <v>39</v>
      </c>
      <c r="E36" s="6">
        <v>46</v>
      </c>
      <c r="G36" t="s">
        <v>28</v>
      </c>
      <c r="H36" t="s">
        <v>40</v>
      </c>
      <c r="I36" s="4">
        <v>62</v>
      </c>
    </row>
    <row r="37" spans="1:9" ht="18.75" customHeight="1" x14ac:dyDescent="0.3">
      <c r="A37" s="4">
        <v>2021</v>
      </c>
      <c r="B37" t="s">
        <v>38</v>
      </c>
      <c r="C37" s="4">
        <v>2013</v>
      </c>
      <c r="D37" t="s">
        <v>39</v>
      </c>
      <c r="E37" s="6">
        <v>17.420000000000002</v>
      </c>
      <c r="G37" t="s">
        <v>28</v>
      </c>
      <c r="H37" t="s">
        <v>40</v>
      </c>
      <c r="I37" s="4">
        <v>38</v>
      </c>
    </row>
    <row r="38" spans="1:9" ht="18.75" customHeight="1" x14ac:dyDescent="0.3">
      <c r="A38" s="4">
        <v>2015</v>
      </c>
      <c r="B38" t="s">
        <v>41</v>
      </c>
      <c r="E38" s="6">
        <v>122.563</v>
      </c>
      <c r="G38" t="s">
        <v>42</v>
      </c>
    </row>
    <row r="39" spans="1:9" ht="18.75" customHeight="1" x14ac:dyDescent="0.3">
      <c r="A39" s="4">
        <v>2016</v>
      </c>
      <c r="B39" t="s">
        <v>41</v>
      </c>
      <c r="E39" s="6">
        <v>129.9</v>
      </c>
      <c r="G39" t="s">
        <v>42</v>
      </c>
    </row>
    <row r="40" spans="1:9" ht="18.75" customHeight="1" x14ac:dyDescent="0.3">
      <c r="A40" s="4">
        <v>2017</v>
      </c>
      <c r="B40" t="s">
        <v>41</v>
      </c>
      <c r="E40" s="6">
        <v>119.4</v>
      </c>
      <c r="G40" t="s">
        <v>42</v>
      </c>
    </row>
    <row r="41" spans="1:9" ht="18.75" customHeight="1" x14ac:dyDescent="0.3">
      <c r="A41" s="4">
        <v>2018</v>
      </c>
      <c r="B41" t="s">
        <v>41</v>
      </c>
      <c r="E41" s="6">
        <v>73.7</v>
      </c>
      <c r="G41" t="s">
        <v>42</v>
      </c>
    </row>
    <row r="42" spans="1:9" ht="18.75" customHeight="1" x14ac:dyDescent="0.3">
      <c r="A42" s="4">
        <v>2019</v>
      </c>
      <c r="B42" t="s">
        <v>41</v>
      </c>
      <c r="E42" s="6">
        <v>53.722000000000001</v>
      </c>
      <c r="G42" t="s">
        <v>42</v>
      </c>
    </row>
    <row r="43" spans="1:9" ht="18.75" customHeight="1" x14ac:dyDescent="0.3">
      <c r="A43" s="4">
        <v>2020</v>
      </c>
      <c r="B43" t="s">
        <v>41</v>
      </c>
      <c r="E43" s="6">
        <v>74</v>
      </c>
      <c r="G43" t="s">
        <v>42</v>
      </c>
      <c r="I43" s="4">
        <v>15</v>
      </c>
    </row>
    <row r="44" spans="1:9" ht="18.75" customHeight="1" x14ac:dyDescent="0.3">
      <c r="A44" s="4">
        <v>2021</v>
      </c>
      <c r="B44" t="s">
        <v>41</v>
      </c>
      <c r="E44" s="6">
        <v>59.49</v>
      </c>
      <c r="G44" t="s">
        <v>42</v>
      </c>
      <c r="I44" s="4">
        <v>0</v>
      </c>
    </row>
    <row r="45" spans="1:9" ht="18.75" customHeight="1" x14ac:dyDescent="0.3">
      <c r="A45" s="4">
        <v>2015</v>
      </c>
      <c r="B45" t="s">
        <v>43</v>
      </c>
      <c r="E45" s="6">
        <v>6.7860300000000002</v>
      </c>
      <c r="G45" t="s">
        <v>31</v>
      </c>
      <c r="I45" s="4">
        <v>28</v>
      </c>
    </row>
    <row r="46" spans="1:9" ht="18.75" customHeight="1" x14ac:dyDescent="0.3">
      <c r="A46" s="4">
        <v>2016</v>
      </c>
      <c r="B46" t="s">
        <v>43</v>
      </c>
      <c r="E46" s="6">
        <v>10.770390000000001</v>
      </c>
      <c r="F46" s="6">
        <v>3</v>
      </c>
      <c r="G46" t="s">
        <v>31</v>
      </c>
      <c r="I46" s="4">
        <v>27</v>
      </c>
    </row>
    <row r="47" spans="1:9" ht="18.75" customHeight="1" x14ac:dyDescent="0.3">
      <c r="A47" s="4">
        <v>2017</v>
      </c>
      <c r="B47" t="s">
        <v>43</v>
      </c>
      <c r="E47" s="6">
        <v>13.227653999999999</v>
      </c>
      <c r="F47" s="6">
        <v>2.5</v>
      </c>
      <c r="G47" t="s">
        <v>31</v>
      </c>
      <c r="I47" s="4">
        <v>22</v>
      </c>
    </row>
    <row r="48" spans="1:9" ht="18.75" customHeight="1" x14ac:dyDescent="0.3">
      <c r="A48" s="4">
        <v>2018</v>
      </c>
      <c r="B48" t="s">
        <v>43</v>
      </c>
      <c r="E48" s="6">
        <v>16.332637999999999</v>
      </c>
      <c r="F48" s="6">
        <v>2.9</v>
      </c>
      <c r="G48" t="s">
        <v>31</v>
      </c>
      <c r="I48" s="4">
        <v>36</v>
      </c>
    </row>
    <row r="49" spans="1:9" ht="18.75" customHeight="1" x14ac:dyDescent="0.3">
      <c r="A49" s="4">
        <v>2019</v>
      </c>
      <c r="B49" t="s">
        <v>43</v>
      </c>
      <c r="E49" s="6">
        <v>17.565951999999999</v>
      </c>
      <c r="F49" s="6">
        <v>2.2999999999999998</v>
      </c>
      <c r="G49" t="s">
        <v>31</v>
      </c>
      <c r="I49" s="4">
        <v>42</v>
      </c>
    </row>
    <row r="50" spans="1:9" ht="18.75" customHeight="1" x14ac:dyDescent="0.3">
      <c r="A50" s="4">
        <v>2020</v>
      </c>
      <c r="B50" t="s">
        <v>43</v>
      </c>
      <c r="E50" s="6">
        <v>18.583217000000001</v>
      </c>
      <c r="F50" s="6">
        <v>4.3</v>
      </c>
      <c r="G50" t="s">
        <v>31</v>
      </c>
      <c r="I50" s="4">
        <v>13</v>
      </c>
    </row>
    <row r="51" spans="1:9" ht="18.75" customHeight="1" x14ac:dyDescent="0.3">
      <c r="A51" s="4">
        <v>2021</v>
      </c>
      <c r="B51" t="s">
        <v>43</v>
      </c>
      <c r="E51" s="6">
        <v>9.8842929999999996</v>
      </c>
      <c r="G51" t="s">
        <v>31</v>
      </c>
      <c r="I51" s="4">
        <v>7</v>
      </c>
    </row>
    <row r="52" spans="1:9" ht="18.75" customHeight="1" x14ac:dyDescent="0.3">
      <c r="A52" s="4">
        <v>2022</v>
      </c>
      <c r="B52" t="s">
        <v>43</v>
      </c>
      <c r="E52" s="6">
        <v>1.584298</v>
      </c>
      <c r="G52" t="s">
        <v>31</v>
      </c>
    </row>
    <row r="53" spans="1:9" ht="18.75" customHeight="1" x14ac:dyDescent="0.3">
      <c r="A53" s="4">
        <v>2017</v>
      </c>
      <c r="B53" t="s">
        <v>44</v>
      </c>
      <c r="C53" s="4">
        <v>2017</v>
      </c>
      <c r="D53" t="s">
        <v>45</v>
      </c>
      <c r="E53" s="6">
        <v>1.073</v>
      </c>
      <c r="G53" t="s">
        <v>28</v>
      </c>
      <c r="H53" t="s">
        <v>46</v>
      </c>
    </row>
    <row r="54" spans="1:9" ht="18.75" customHeight="1" x14ac:dyDescent="0.3">
      <c r="A54" s="4">
        <v>2018</v>
      </c>
      <c r="B54" t="s">
        <v>44</v>
      </c>
      <c r="C54" s="4">
        <v>2017</v>
      </c>
      <c r="D54" t="s">
        <v>45</v>
      </c>
      <c r="E54" s="6">
        <v>0</v>
      </c>
      <c r="G54" t="s">
        <v>28</v>
      </c>
      <c r="H54" t="s">
        <v>46</v>
      </c>
    </row>
    <row r="55" spans="1:9" ht="18.75" customHeight="1" x14ac:dyDescent="0.3">
      <c r="A55" s="4">
        <v>2019</v>
      </c>
      <c r="B55" t="s">
        <v>44</v>
      </c>
      <c r="C55" s="4">
        <v>2017</v>
      </c>
      <c r="D55" t="s">
        <v>45</v>
      </c>
      <c r="E55" s="6">
        <v>0.76700000000000002</v>
      </c>
      <c r="G55" t="s">
        <v>28</v>
      </c>
      <c r="H55" t="s">
        <v>46</v>
      </c>
    </row>
    <row r="56" spans="1:9" ht="18.75" customHeight="1" x14ac:dyDescent="0.3">
      <c r="A56" s="4">
        <v>2020</v>
      </c>
      <c r="B56" t="s">
        <v>44</v>
      </c>
      <c r="C56" s="4">
        <v>2017</v>
      </c>
      <c r="D56" t="s">
        <v>45</v>
      </c>
      <c r="E56" s="6">
        <v>0.16</v>
      </c>
      <c r="G56" t="s">
        <v>28</v>
      </c>
      <c r="H56" t="s">
        <v>46</v>
      </c>
    </row>
    <row r="57" spans="1:9" ht="18.75" customHeight="1" x14ac:dyDescent="0.3">
      <c r="A57" s="4">
        <v>2021</v>
      </c>
      <c r="B57" t="s">
        <v>44</v>
      </c>
      <c r="C57" s="4">
        <v>2017</v>
      </c>
      <c r="D57" t="s">
        <v>45</v>
      </c>
      <c r="E57" s="6">
        <v>0.33</v>
      </c>
      <c r="G57" t="s">
        <v>28</v>
      </c>
      <c r="H57" t="s">
        <v>46</v>
      </c>
      <c r="I57" s="4">
        <v>3</v>
      </c>
    </row>
    <row r="58" spans="1:9" ht="18.75" customHeight="1" x14ac:dyDescent="0.3">
      <c r="A58" s="4">
        <v>2021</v>
      </c>
      <c r="B58" t="s">
        <v>47</v>
      </c>
      <c r="E58" s="6">
        <v>0.13</v>
      </c>
      <c r="G58" t="s">
        <v>31</v>
      </c>
      <c r="I58" s="4">
        <v>1</v>
      </c>
    </row>
    <row r="59" spans="1:9" ht="18.75" customHeight="1" x14ac:dyDescent="0.3">
      <c r="A59" s="4">
        <v>2015</v>
      </c>
      <c r="B59" t="s">
        <v>48</v>
      </c>
      <c r="E59" s="6">
        <v>12.011499000000001</v>
      </c>
      <c r="G59" t="s">
        <v>31</v>
      </c>
      <c r="I59" s="4">
        <v>132</v>
      </c>
    </row>
    <row r="60" spans="1:9" ht="18.75" customHeight="1" x14ac:dyDescent="0.3">
      <c r="A60" s="4">
        <v>2016</v>
      </c>
      <c r="B60" t="s">
        <v>48</v>
      </c>
      <c r="E60" s="6">
        <v>12.951359999999999</v>
      </c>
      <c r="F60" s="6">
        <v>4.5999999999999996</v>
      </c>
      <c r="G60" t="s">
        <v>31</v>
      </c>
      <c r="I60" s="4">
        <v>91</v>
      </c>
    </row>
    <row r="61" spans="1:9" ht="18.75" customHeight="1" x14ac:dyDescent="0.3">
      <c r="A61" s="4">
        <v>2017</v>
      </c>
      <c r="B61" t="s">
        <v>48</v>
      </c>
      <c r="E61" s="6">
        <v>13.762663</v>
      </c>
      <c r="F61" s="6">
        <v>3.8</v>
      </c>
      <c r="G61" t="s">
        <v>31</v>
      </c>
      <c r="I61" s="4">
        <v>120</v>
      </c>
    </row>
    <row r="62" spans="1:9" ht="18.75" customHeight="1" x14ac:dyDescent="0.3">
      <c r="A62" s="4">
        <v>2018</v>
      </c>
      <c r="B62" t="s">
        <v>48</v>
      </c>
      <c r="E62" s="6">
        <v>19.462050000000001</v>
      </c>
      <c r="F62" s="6">
        <v>4.5</v>
      </c>
      <c r="G62" t="s">
        <v>31</v>
      </c>
      <c r="I62" s="4">
        <v>66</v>
      </c>
    </row>
    <row r="63" spans="1:9" ht="18.75" customHeight="1" x14ac:dyDescent="0.3">
      <c r="A63" s="4">
        <v>2019</v>
      </c>
      <c r="B63" t="s">
        <v>48</v>
      </c>
      <c r="E63" s="6">
        <v>18.163086</v>
      </c>
      <c r="F63" s="6">
        <v>5.3</v>
      </c>
      <c r="G63" t="s">
        <v>31</v>
      </c>
      <c r="I63" s="4">
        <v>116</v>
      </c>
    </row>
    <row r="64" spans="1:9" ht="18.75" customHeight="1" x14ac:dyDescent="0.3">
      <c r="A64" s="4">
        <v>2020</v>
      </c>
      <c r="B64" t="s">
        <v>48</v>
      </c>
      <c r="E64" s="6">
        <v>34.181480999999998</v>
      </c>
      <c r="F64" s="6">
        <v>4.5</v>
      </c>
      <c r="G64" t="s">
        <v>31</v>
      </c>
      <c r="I64" s="4">
        <v>25</v>
      </c>
    </row>
    <row r="65" spans="1:9" ht="18.75" customHeight="1" x14ac:dyDescent="0.3">
      <c r="A65" s="4">
        <v>2021</v>
      </c>
      <c r="B65" t="s">
        <v>48</v>
      </c>
      <c r="E65" s="6">
        <v>43.589306000000001</v>
      </c>
      <c r="G65" t="s">
        <v>31</v>
      </c>
      <c r="I65" s="4">
        <v>24</v>
      </c>
    </row>
    <row r="66" spans="1:9" ht="18.75" customHeight="1" x14ac:dyDescent="0.3">
      <c r="A66" s="4">
        <v>2022</v>
      </c>
      <c r="B66" t="s">
        <v>48</v>
      </c>
      <c r="E66" s="6">
        <v>6.8034520000000001</v>
      </c>
      <c r="G66" t="s">
        <v>31</v>
      </c>
    </row>
    <row r="67" spans="1:9" ht="18.75" customHeight="1" x14ac:dyDescent="0.3">
      <c r="A67" s="4">
        <v>2017</v>
      </c>
      <c r="B67" t="s">
        <v>49</v>
      </c>
      <c r="C67" s="4">
        <v>2017</v>
      </c>
      <c r="D67" t="s">
        <v>50</v>
      </c>
      <c r="E67" s="6">
        <v>0.24199999999999999</v>
      </c>
      <c r="G67" t="s">
        <v>28</v>
      </c>
      <c r="H67" t="s">
        <v>51</v>
      </c>
    </row>
    <row r="68" spans="1:9" ht="18.75" customHeight="1" x14ac:dyDescent="0.3">
      <c r="A68" s="4">
        <v>2018</v>
      </c>
      <c r="B68" t="s">
        <v>49</v>
      </c>
      <c r="C68" s="4">
        <v>2017</v>
      </c>
      <c r="D68" t="s">
        <v>50</v>
      </c>
      <c r="E68" s="6">
        <v>0.60499999999999998</v>
      </c>
      <c r="G68" t="s">
        <v>28</v>
      </c>
      <c r="H68" t="s">
        <v>51</v>
      </c>
    </row>
    <row r="69" spans="1:9" ht="18.75" customHeight="1" x14ac:dyDescent="0.3">
      <c r="A69" s="4">
        <v>2019</v>
      </c>
      <c r="B69" t="s">
        <v>49</v>
      </c>
      <c r="C69" s="4">
        <v>2017</v>
      </c>
      <c r="D69" t="s">
        <v>50</v>
      </c>
      <c r="E69" s="6">
        <v>0.21</v>
      </c>
      <c r="G69" t="s">
        <v>28</v>
      </c>
      <c r="H69" t="s">
        <v>51</v>
      </c>
    </row>
    <row r="70" spans="1:9" ht="18.75" customHeight="1" x14ac:dyDescent="0.3">
      <c r="A70" s="4">
        <v>2020</v>
      </c>
      <c r="B70" t="s">
        <v>49</v>
      </c>
      <c r="C70" s="4">
        <v>2017</v>
      </c>
      <c r="D70" t="s">
        <v>50</v>
      </c>
      <c r="E70" s="6">
        <v>0.6</v>
      </c>
      <c r="G70" t="s">
        <v>28</v>
      </c>
      <c r="H70" t="s">
        <v>51</v>
      </c>
      <c r="I70" s="4">
        <v>17</v>
      </c>
    </row>
    <row r="71" spans="1:9" ht="18.75" customHeight="1" x14ac:dyDescent="0.3">
      <c r="A71" s="4">
        <v>2021</v>
      </c>
      <c r="B71" t="s">
        <v>49</v>
      </c>
      <c r="C71" s="4">
        <v>2017</v>
      </c>
      <c r="D71" t="s">
        <v>50</v>
      </c>
      <c r="E71" s="6">
        <v>0.28000000000000003</v>
      </c>
      <c r="G71" t="s">
        <v>28</v>
      </c>
      <c r="H71" t="s">
        <v>51</v>
      </c>
      <c r="I71" s="4">
        <v>20</v>
      </c>
    </row>
    <row r="72" spans="1:9" ht="18.75" customHeight="1" x14ac:dyDescent="0.3">
      <c r="A72" s="4">
        <v>2015</v>
      </c>
      <c r="B72" t="s">
        <v>52</v>
      </c>
      <c r="C72" s="4">
        <v>2013</v>
      </c>
      <c r="D72" t="s">
        <v>53</v>
      </c>
      <c r="E72" s="6">
        <v>0.29499999999999998</v>
      </c>
      <c r="G72" t="s">
        <v>28</v>
      </c>
      <c r="H72" t="s">
        <v>54</v>
      </c>
    </row>
    <row r="73" spans="1:9" ht="18.75" customHeight="1" x14ac:dyDescent="0.3">
      <c r="A73" s="4">
        <v>2016</v>
      </c>
      <c r="B73" t="s">
        <v>52</v>
      </c>
      <c r="C73" s="4">
        <v>2013</v>
      </c>
      <c r="D73" t="s">
        <v>53</v>
      </c>
      <c r="E73" s="6">
        <v>1.2829999999999999</v>
      </c>
      <c r="G73" t="s">
        <v>28</v>
      </c>
      <c r="H73" t="s">
        <v>54</v>
      </c>
    </row>
    <row r="74" spans="1:9" ht="18.75" customHeight="1" x14ac:dyDescent="0.3">
      <c r="A74" s="4">
        <v>2017</v>
      </c>
      <c r="B74" t="s">
        <v>52</v>
      </c>
      <c r="C74" s="4">
        <v>2013</v>
      </c>
      <c r="D74" t="s">
        <v>53</v>
      </c>
      <c r="E74" s="6">
        <v>0.93500000000000005</v>
      </c>
      <c r="G74" t="s">
        <v>28</v>
      </c>
      <c r="H74" t="s">
        <v>54</v>
      </c>
    </row>
    <row r="75" spans="1:9" ht="18.75" customHeight="1" x14ac:dyDescent="0.3">
      <c r="A75" s="4">
        <v>2018</v>
      </c>
      <c r="B75" t="s">
        <v>52</v>
      </c>
      <c r="C75" s="4">
        <v>2013</v>
      </c>
      <c r="D75" t="s">
        <v>53</v>
      </c>
      <c r="E75" s="6">
        <v>1.145</v>
      </c>
      <c r="G75" t="s">
        <v>28</v>
      </c>
      <c r="H75" t="s">
        <v>54</v>
      </c>
    </row>
    <row r="76" spans="1:9" ht="18.75" customHeight="1" x14ac:dyDescent="0.3">
      <c r="A76" s="4">
        <v>2019</v>
      </c>
      <c r="B76" t="s">
        <v>52</v>
      </c>
      <c r="C76" s="4">
        <v>2013</v>
      </c>
      <c r="D76" t="s">
        <v>53</v>
      </c>
      <c r="E76" s="6">
        <v>1.585</v>
      </c>
      <c r="G76" t="s">
        <v>28</v>
      </c>
      <c r="H76" t="s">
        <v>54</v>
      </c>
    </row>
    <row r="77" spans="1:9" ht="18.75" customHeight="1" x14ac:dyDescent="0.3">
      <c r="A77" s="4">
        <v>2020</v>
      </c>
      <c r="B77" t="s">
        <v>52</v>
      </c>
      <c r="C77" s="4">
        <v>2013</v>
      </c>
      <c r="D77" t="s">
        <v>53</v>
      </c>
      <c r="E77" s="6">
        <v>0.3</v>
      </c>
      <c r="G77" t="s">
        <v>28</v>
      </c>
      <c r="H77" t="s">
        <v>54</v>
      </c>
      <c r="I77" s="4">
        <v>16</v>
      </c>
    </row>
    <row r="78" spans="1:9" ht="18.75" customHeight="1" x14ac:dyDescent="0.3">
      <c r="A78" s="4">
        <v>2021</v>
      </c>
      <c r="B78" t="s">
        <v>52</v>
      </c>
      <c r="C78" s="4">
        <v>2013</v>
      </c>
      <c r="D78" t="s">
        <v>53</v>
      </c>
      <c r="E78" s="6">
        <v>0.93</v>
      </c>
      <c r="G78" t="s">
        <v>28</v>
      </c>
      <c r="H78" t="s">
        <v>54</v>
      </c>
      <c r="I78" s="4">
        <v>44</v>
      </c>
    </row>
    <row r="79" spans="1:9" ht="18.75" customHeight="1" x14ac:dyDescent="0.3">
      <c r="A79" s="4">
        <v>2016</v>
      </c>
      <c r="B79" t="s">
        <v>55</v>
      </c>
      <c r="C79" s="4">
        <v>2012</v>
      </c>
      <c r="D79" t="s">
        <v>56</v>
      </c>
      <c r="E79" s="6">
        <v>4.9300000000000004E-3</v>
      </c>
      <c r="G79" t="s">
        <v>28</v>
      </c>
      <c r="H79" t="s">
        <v>57</v>
      </c>
    </row>
    <row r="80" spans="1:9" ht="18.75" customHeight="1" x14ac:dyDescent="0.3">
      <c r="A80" s="4">
        <v>2017</v>
      </c>
      <c r="B80" t="s">
        <v>55</v>
      </c>
      <c r="C80" s="4">
        <v>2012</v>
      </c>
      <c r="D80" t="s">
        <v>56</v>
      </c>
      <c r="E80" s="6">
        <v>9.2530000000000001E-2</v>
      </c>
      <c r="G80" t="s">
        <v>28</v>
      </c>
      <c r="H80" t="s">
        <v>57</v>
      </c>
    </row>
    <row r="81" spans="1:9" ht="18.75" customHeight="1" x14ac:dyDescent="0.3">
      <c r="A81" s="4">
        <v>2018</v>
      </c>
      <c r="B81" t="s">
        <v>55</v>
      </c>
      <c r="C81" s="4">
        <v>2012</v>
      </c>
      <c r="D81" t="s">
        <v>56</v>
      </c>
      <c r="E81" s="6">
        <v>0.12068</v>
      </c>
      <c r="G81" t="s">
        <v>28</v>
      </c>
      <c r="H81" t="s">
        <v>57</v>
      </c>
    </row>
    <row r="82" spans="1:9" ht="18.75" customHeight="1" x14ac:dyDescent="0.3">
      <c r="A82" s="4">
        <v>2019</v>
      </c>
      <c r="B82" t="s">
        <v>55</v>
      </c>
      <c r="C82" s="4">
        <v>2012</v>
      </c>
      <c r="D82" t="s">
        <v>56</v>
      </c>
      <c r="E82" s="6">
        <v>4.4720000000000003E-2</v>
      </c>
      <c r="G82" t="s">
        <v>28</v>
      </c>
      <c r="H82" t="s">
        <v>57</v>
      </c>
    </row>
    <row r="83" spans="1:9" ht="18.75" customHeight="1" x14ac:dyDescent="0.3">
      <c r="A83" s="4">
        <v>2020</v>
      </c>
      <c r="B83" t="s">
        <v>55</v>
      </c>
      <c r="C83" s="4">
        <v>2012</v>
      </c>
      <c r="D83" t="s">
        <v>56</v>
      </c>
      <c r="E83" s="6">
        <v>0.03</v>
      </c>
      <c r="G83" t="s">
        <v>28</v>
      </c>
      <c r="H83" t="s">
        <v>57</v>
      </c>
      <c r="I83" s="4">
        <v>9</v>
      </c>
    </row>
    <row r="84" spans="1:9" ht="18.75" customHeight="1" x14ac:dyDescent="0.3">
      <c r="A84" s="4">
        <v>2021</v>
      </c>
      <c r="B84" t="s">
        <v>58</v>
      </c>
      <c r="E84" s="6">
        <v>0.04</v>
      </c>
      <c r="G84" t="s">
        <v>31</v>
      </c>
      <c r="I84" s="4">
        <v>1</v>
      </c>
    </row>
    <row r="85" spans="1:9" ht="18.75" customHeight="1" x14ac:dyDescent="0.3">
      <c r="A85" s="4">
        <v>2015</v>
      </c>
      <c r="B85" t="s">
        <v>59</v>
      </c>
      <c r="C85" s="4">
        <v>2013</v>
      </c>
      <c r="D85" t="s">
        <v>60</v>
      </c>
      <c r="E85" s="6">
        <v>0.17799999999999999</v>
      </c>
      <c r="G85" t="s">
        <v>28</v>
      </c>
      <c r="H85" t="s">
        <v>37</v>
      </c>
    </row>
    <row r="86" spans="1:9" ht="18.75" customHeight="1" x14ac:dyDescent="0.3">
      <c r="A86" s="4">
        <v>2016</v>
      </c>
      <c r="B86" t="s">
        <v>59</v>
      </c>
      <c r="C86" s="4">
        <v>2013</v>
      </c>
      <c r="D86" t="s">
        <v>60</v>
      </c>
      <c r="E86" s="6">
        <v>3.7999999999999999E-2</v>
      </c>
      <c r="G86" t="s">
        <v>28</v>
      </c>
      <c r="H86" t="s">
        <v>37</v>
      </c>
    </row>
    <row r="87" spans="1:9" ht="18.75" customHeight="1" x14ac:dyDescent="0.3">
      <c r="A87" s="4">
        <v>2017</v>
      </c>
      <c r="B87" t="s">
        <v>59</v>
      </c>
      <c r="C87" s="4">
        <v>2013</v>
      </c>
      <c r="D87" t="s">
        <v>60</v>
      </c>
      <c r="E87" s="6">
        <v>0.34799999999999998</v>
      </c>
      <c r="G87" t="s">
        <v>28</v>
      </c>
      <c r="H87" t="s">
        <v>37</v>
      </c>
    </row>
    <row r="88" spans="1:9" ht="18.75" customHeight="1" x14ac:dyDescent="0.3">
      <c r="A88" s="4">
        <v>2018</v>
      </c>
      <c r="B88" t="s">
        <v>59</v>
      </c>
      <c r="C88" s="4">
        <v>2013</v>
      </c>
      <c r="D88" t="s">
        <v>60</v>
      </c>
      <c r="E88" s="6">
        <v>0.114</v>
      </c>
      <c r="G88" t="s">
        <v>28</v>
      </c>
      <c r="H88" t="s">
        <v>37</v>
      </c>
    </row>
    <row r="89" spans="1:9" ht="18.75" customHeight="1" x14ac:dyDescent="0.3">
      <c r="A89" s="4">
        <v>2019</v>
      </c>
      <c r="B89" t="s">
        <v>59</v>
      </c>
      <c r="C89" s="4">
        <v>2013</v>
      </c>
      <c r="D89" t="s">
        <v>60</v>
      </c>
      <c r="E89" s="6">
        <v>8.5000000000000006E-2</v>
      </c>
      <c r="G89" t="s">
        <v>28</v>
      </c>
      <c r="H89" t="s">
        <v>37</v>
      </c>
    </row>
    <row r="90" spans="1:9" ht="18.75" customHeight="1" x14ac:dyDescent="0.3">
      <c r="A90" s="4">
        <v>2020</v>
      </c>
      <c r="B90" t="s">
        <v>59</v>
      </c>
      <c r="C90" s="4">
        <v>2013</v>
      </c>
      <c r="D90" t="s">
        <v>60</v>
      </c>
      <c r="E90" s="6">
        <v>0.11</v>
      </c>
      <c r="G90" t="s">
        <v>28</v>
      </c>
      <c r="H90" t="s">
        <v>37</v>
      </c>
      <c r="I90" s="4">
        <v>1</v>
      </c>
    </row>
    <row r="91" spans="1:9" ht="18.75" customHeight="1" x14ac:dyDescent="0.3">
      <c r="A91" s="4">
        <v>2021</v>
      </c>
      <c r="B91" t="s">
        <v>59</v>
      </c>
      <c r="C91" s="4">
        <v>2013</v>
      </c>
      <c r="D91" t="s">
        <v>60</v>
      </c>
      <c r="E91" s="6">
        <v>0.18</v>
      </c>
      <c r="G91" t="s">
        <v>28</v>
      </c>
      <c r="H91" t="s">
        <v>37</v>
      </c>
      <c r="I91" s="4">
        <v>3</v>
      </c>
    </row>
    <row r="92" spans="1:9" ht="18.75" customHeight="1" x14ac:dyDescent="0.3">
      <c r="A92" s="4">
        <v>2015</v>
      </c>
      <c r="B92" t="s">
        <v>61</v>
      </c>
      <c r="C92" s="4">
        <v>2015</v>
      </c>
      <c r="D92" t="s">
        <v>62</v>
      </c>
      <c r="E92" s="6">
        <v>9.5350000000000001</v>
      </c>
      <c r="G92" t="s">
        <v>28</v>
      </c>
      <c r="H92" t="s">
        <v>63</v>
      </c>
    </row>
    <row r="93" spans="1:9" ht="18.75" customHeight="1" x14ac:dyDescent="0.3">
      <c r="A93" s="4">
        <v>2016</v>
      </c>
      <c r="B93" t="s">
        <v>61</v>
      </c>
      <c r="C93" s="4">
        <v>2015</v>
      </c>
      <c r="D93" t="s">
        <v>62</v>
      </c>
      <c r="E93" s="6">
        <v>2.5710000000000002</v>
      </c>
      <c r="G93" t="s">
        <v>28</v>
      </c>
      <c r="H93" t="s">
        <v>63</v>
      </c>
    </row>
    <row r="94" spans="1:9" ht="18.75" customHeight="1" x14ac:dyDescent="0.3">
      <c r="A94" s="4">
        <v>2017</v>
      </c>
      <c r="B94" t="s">
        <v>61</v>
      </c>
      <c r="C94" s="4">
        <v>2015</v>
      </c>
      <c r="D94" t="s">
        <v>62</v>
      </c>
      <c r="E94" s="6">
        <v>3.282</v>
      </c>
      <c r="G94" t="s">
        <v>28</v>
      </c>
      <c r="H94" t="s">
        <v>63</v>
      </c>
    </row>
    <row r="95" spans="1:9" ht="18.75" customHeight="1" x14ac:dyDescent="0.3">
      <c r="A95" s="4">
        <v>2018</v>
      </c>
      <c r="B95" t="s">
        <v>61</v>
      </c>
      <c r="C95" s="4">
        <v>2015</v>
      </c>
      <c r="D95" t="s">
        <v>62</v>
      </c>
      <c r="E95" s="6">
        <v>0.52600000000000002</v>
      </c>
      <c r="G95" t="s">
        <v>28</v>
      </c>
      <c r="H95" t="s">
        <v>63</v>
      </c>
    </row>
    <row r="96" spans="1:9" ht="18.75" customHeight="1" x14ac:dyDescent="0.3">
      <c r="A96" s="4">
        <v>2019</v>
      </c>
      <c r="B96" t="s">
        <v>61</v>
      </c>
      <c r="C96" s="4">
        <v>2015</v>
      </c>
      <c r="D96" t="s">
        <v>62</v>
      </c>
      <c r="E96" s="6">
        <v>1E-3</v>
      </c>
      <c r="G96" t="s">
        <v>28</v>
      </c>
      <c r="H96" t="s">
        <v>63</v>
      </c>
    </row>
    <row r="97" spans="1:9" ht="18.75" customHeight="1" x14ac:dyDescent="0.3">
      <c r="A97" s="4">
        <v>2020</v>
      </c>
      <c r="B97" t="s">
        <v>61</v>
      </c>
      <c r="C97" s="4">
        <v>2015</v>
      </c>
      <c r="D97" t="s">
        <v>62</v>
      </c>
      <c r="E97" s="6">
        <v>17.61</v>
      </c>
      <c r="G97" t="s">
        <v>28</v>
      </c>
      <c r="H97" t="s">
        <v>63</v>
      </c>
      <c r="I97" s="4">
        <v>308</v>
      </c>
    </row>
    <row r="98" spans="1:9" ht="18.75" customHeight="1" x14ac:dyDescent="0.3">
      <c r="A98" s="4">
        <v>2021</v>
      </c>
      <c r="B98" t="s">
        <v>61</v>
      </c>
      <c r="C98" s="4">
        <v>2015</v>
      </c>
      <c r="D98" t="s">
        <v>62</v>
      </c>
      <c r="E98" s="6">
        <v>5.2</v>
      </c>
      <c r="G98" t="s">
        <v>28</v>
      </c>
      <c r="H98" t="s">
        <v>63</v>
      </c>
      <c r="I98" s="4">
        <v>28</v>
      </c>
    </row>
    <row r="99" spans="1:9" ht="18.75" customHeight="1" x14ac:dyDescent="0.3">
      <c r="A99" s="4">
        <v>2017</v>
      </c>
      <c r="B99" t="s">
        <v>64</v>
      </c>
      <c r="C99" s="4">
        <v>2005</v>
      </c>
      <c r="D99" t="s">
        <v>65</v>
      </c>
      <c r="E99" s="6">
        <v>1.6E-2</v>
      </c>
      <c r="G99" t="s">
        <v>28</v>
      </c>
      <c r="H99" t="s">
        <v>66</v>
      </c>
    </row>
    <row r="100" spans="1:9" ht="18.75" customHeight="1" x14ac:dyDescent="0.3">
      <c r="A100" s="4">
        <v>2018</v>
      </c>
      <c r="B100" t="s">
        <v>64</v>
      </c>
      <c r="C100" s="4">
        <v>2005</v>
      </c>
      <c r="D100" t="s">
        <v>65</v>
      </c>
      <c r="E100" s="6">
        <v>1.7000000000000001E-2</v>
      </c>
      <c r="G100" t="s">
        <v>28</v>
      </c>
      <c r="H100" t="s">
        <v>66</v>
      </c>
    </row>
    <row r="101" spans="1:9" ht="18.75" customHeight="1" x14ac:dyDescent="0.3">
      <c r="A101" s="4">
        <v>2019</v>
      </c>
      <c r="B101" t="s">
        <v>64</v>
      </c>
      <c r="C101" s="4">
        <v>2005</v>
      </c>
      <c r="D101" t="s">
        <v>65</v>
      </c>
      <c r="E101" s="6">
        <v>1.4999999999999999E-2</v>
      </c>
      <c r="G101" t="s">
        <v>28</v>
      </c>
      <c r="H101" t="s">
        <v>66</v>
      </c>
    </row>
    <row r="102" spans="1:9" ht="18.75" customHeight="1" x14ac:dyDescent="0.3">
      <c r="A102" s="4">
        <v>2020</v>
      </c>
      <c r="B102" t="s">
        <v>64</v>
      </c>
      <c r="C102" s="4">
        <v>2005</v>
      </c>
      <c r="D102" t="s">
        <v>65</v>
      </c>
      <c r="E102" s="6">
        <v>0.01</v>
      </c>
      <c r="G102" t="s">
        <v>28</v>
      </c>
      <c r="H102" t="s">
        <v>66</v>
      </c>
    </row>
    <row r="103" spans="1:9" ht="18.75" customHeight="1" x14ac:dyDescent="0.3">
      <c r="A103" s="4">
        <v>2021</v>
      </c>
      <c r="B103" t="s">
        <v>67</v>
      </c>
      <c r="C103" s="4">
        <v>2010</v>
      </c>
      <c r="D103" t="s">
        <v>65</v>
      </c>
      <c r="E103" s="6">
        <v>0</v>
      </c>
      <c r="G103" t="s">
        <v>28</v>
      </c>
      <c r="H103" t="s">
        <v>68</v>
      </c>
      <c r="I103" s="4">
        <v>15</v>
      </c>
    </row>
    <row r="104" spans="1:9" ht="18.75" customHeight="1" x14ac:dyDescent="0.3">
      <c r="A104" s="4">
        <v>2020</v>
      </c>
      <c r="B104" t="s">
        <v>69</v>
      </c>
      <c r="C104" s="4">
        <v>2011</v>
      </c>
      <c r="D104" t="s">
        <v>45</v>
      </c>
      <c r="E104" s="6">
        <v>1</v>
      </c>
      <c r="G104" t="s">
        <v>28</v>
      </c>
      <c r="H104" t="s">
        <v>68</v>
      </c>
    </row>
    <row r="105" spans="1:9" ht="18.75" customHeight="1" x14ac:dyDescent="0.3">
      <c r="A105" s="4">
        <v>2021</v>
      </c>
      <c r="B105" t="s">
        <v>69</v>
      </c>
      <c r="C105" s="4">
        <v>2011</v>
      </c>
      <c r="D105" t="s">
        <v>70</v>
      </c>
      <c r="E105" s="6">
        <v>6.4</v>
      </c>
      <c r="G105" t="s">
        <v>28</v>
      </c>
      <c r="H105" t="s">
        <v>68</v>
      </c>
      <c r="I105" s="4">
        <v>592</v>
      </c>
    </row>
    <row r="106" spans="1:9" ht="18.75" customHeight="1" x14ac:dyDescent="0.3">
      <c r="A106" s="4">
        <v>2021</v>
      </c>
      <c r="B106" t="s">
        <v>71</v>
      </c>
      <c r="C106" s="4">
        <v>2011</v>
      </c>
      <c r="D106" t="s">
        <v>72</v>
      </c>
      <c r="E106" s="6">
        <v>0.86</v>
      </c>
      <c r="G106" t="s">
        <v>28</v>
      </c>
      <c r="H106" t="s">
        <v>73</v>
      </c>
      <c r="I106" s="4">
        <v>0</v>
      </c>
    </row>
    <row r="107" spans="1:9" ht="18.75" customHeight="1" x14ac:dyDescent="0.3">
      <c r="A107" s="4">
        <v>2015</v>
      </c>
      <c r="B107" t="s">
        <v>74</v>
      </c>
      <c r="C107" s="4">
        <v>2012</v>
      </c>
      <c r="D107" t="s">
        <v>75</v>
      </c>
      <c r="E107" s="6">
        <v>0.44280799999999998</v>
      </c>
      <c r="G107" t="s">
        <v>28</v>
      </c>
      <c r="H107" t="s">
        <v>76</v>
      </c>
    </row>
    <row r="108" spans="1:9" ht="18.75" customHeight="1" x14ac:dyDescent="0.3">
      <c r="A108" s="4">
        <v>2016</v>
      </c>
      <c r="B108" t="s">
        <v>74</v>
      </c>
      <c r="C108" s="4">
        <v>2012</v>
      </c>
      <c r="D108" t="s">
        <v>75</v>
      </c>
      <c r="E108" s="6">
        <v>0.60938400000000004</v>
      </c>
      <c r="G108" t="s">
        <v>28</v>
      </c>
      <c r="H108" t="s">
        <v>76</v>
      </c>
    </row>
    <row r="109" spans="1:9" ht="18.75" customHeight="1" x14ac:dyDescent="0.3">
      <c r="A109" s="4">
        <v>2017</v>
      </c>
      <c r="B109" t="s">
        <v>74</v>
      </c>
      <c r="C109" s="4">
        <v>2012</v>
      </c>
      <c r="D109" t="s">
        <v>75</v>
      </c>
      <c r="E109" s="6">
        <v>0.86366500000000002</v>
      </c>
      <c r="G109" t="s">
        <v>28</v>
      </c>
      <c r="H109" t="s">
        <v>76</v>
      </c>
    </row>
    <row r="110" spans="1:9" ht="18.75" customHeight="1" x14ac:dyDescent="0.3">
      <c r="A110" s="4">
        <v>2018</v>
      </c>
      <c r="B110" t="s">
        <v>74</v>
      </c>
      <c r="C110" s="4">
        <v>2012</v>
      </c>
      <c r="D110" t="s">
        <v>75</v>
      </c>
      <c r="E110" s="6">
        <v>1.0505359999999999</v>
      </c>
      <c r="G110" t="s">
        <v>28</v>
      </c>
      <c r="H110" t="s">
        <v>76</v>
      </c>
    </row>
    <row r="111" spans="1:9" ht="18.75" customHeight="1" x14ac:dyDescent="0.3">
      <c r="A111" s="4">
        <v>2019</v>
      </c>
      <c r="B111" t="s">
        <v>74</v>
      </c>
      <c r="C111" s="4">
        <v>2012</v>
      </c>
      <c r="D111" t="s">
        <v>75</v>
      </c>
      <c r="E111" s="6">
        <v>2.8140000000000001</v>
      </c>
      <c r="G111" t="s">
        <v>28</v>
      </c>
      <c r="H111" t="s">
        <v>76</v>
      </c>
    </row>
    <row r="112" spans="1:9" ht="18.75" customHeight="1" x14ac:dyDescent="0.3">
      <c r="A112" s="4">
        <v>2020</v>
      </c>
      <c r="B112" t="s">
        <v>74</v>
      </c>
      <c r="C112" s="4">
        <v>2012</v>
      </c>
      <c r="D112" t="s">
        <v>75</v>
      </c>
      <c r="E112" s="6">
        <v>2.1</v>
      </c>
      <c r="G112" t="s">
        <v>28</v>
      </c>
      <c r="H112" t="s">
        <v>76</v>
      </c>
      <c r="I112" s="4">
        <v>8</v>
      </c>
    </row>
    <row r="113" spans="1:9" ht="18.75" customHeight="1" x14ac:dyDescent="0.3">
      <c r="A113" s="4">
        <v>2021</v>
      </c>
      <c r="B113" t="s">
        <v>74</v>
      </c>
      <c r="C113" s="4">
        <v>2012</v>
      </c>
      <c r="D113" t="s">
        <v>75</v>
      </c>
      <c r="E113" s="6">
        <v>1.4</v>
      </c>
      <c r="G113" t="s">
        <v>28</v>
      </c>
      <c r="H113" t="s">
        <v>76</v>
      </c>
      <c r="I113" s="4">
        <v>13</v>
      </c>
    </row>
    <row r="114" spans="1:9" ht="18.75" customHeight="1" x14ac:dyDescent="0.3">
      <c r="A114" s="4">
        <v>2021</v>
      </c>
      <c r="B114" t="s">
        <v>77</v>
      </c>
      <c r="C114" s="4">
        <v>2018</v>
      </c>
      <c r="D114" t="s">
        <v>78</v>
      </c>
      <c r="E114" s="6">
        <v>12.41</v>
      </c>
      <c r="G114" t="s">
        <v>28</v>
      </c>
      <c r="H114" t="s">
        <v>79</v>
      </c>
      <c r="I114" s="4">
        <v>20</v>
      </c>
    </row>
    <row r="115" spans="1:9" ht="18.75" customHeight="1" x14ac:dyDescent="0.3">
      <c r="A115" s="4">
        <v>2020</v>
      </c>
      <c r="B115" t="s">
        <v>80</v>
      </c>
      <c r="C115" s="4">
        <v>2014</v>
      </c>
      <c r="D115" t="s">
        <v>81</v>
      </c>
      <c r="E115" s="6">
        <v>6.01</v>
      </c>
      <c r="G115" t="s">
        <v>28</v>
      </c>
      <c r="H115" t="s">
        <v>82</v>
      </c>
      <c r="I115" s="4">
        <v>156</v>
      </c>
    </row>
    <row r="116" spans="1:9" ht="18.75" customHeight="1" x14ac:dyDescent="0.3">
      <c r="A116" s="4">
        <v>2021</v>
      </c>
      <c r="B116" t="s">
        <v>80</v>
      </c>
      <c r="C116" s="4">
        <v>2014</v>
      </c>
      <c r="D116" t="s">
        <v>81</v>
      </c>
      <c r="E116" s="6">
        <v>3.03</v>
      </c>
      <c r="G116" t="s">
        <v>28</v>
      </c>
      <c r="H116" t="s">
        <v>82</v>
      </c>
      <c r="I116" s="4">
        <v>32</v>
      </c>
    </row>
    <row r="117" spans="1:9" ht="18.75" customHeight="1" x14ac:dyDescent="0.3">
      <c r="A117" s="4">
        <v>2020</v>
      </c>
      <c r="B117" t="s">
        <v>83</v>
      </c>
      <c r="C117" s="4">
        <v>2010</v>
      </c>
      <c r="D117" t="s">
        <v>84</v>
      </c>
      <c r="E117" s="6">
        <v>0</v>
      </c>
      <c r="G117" t="s">
        <v>28</v>
      </c>
      <c r="H117" t="s">
        <v>85</v>
      </c>
      <c r="I117" s="4">
        <v>12</v>
      </c>
    </row>
    <row r="118" spans="1:9" ht="18.75" customHeight="1" x14ac:dyDescent="0.3">
      <c r="A118" s="4">
        <v>2015</v>
      </c>
      <c r="B118" t="s">
        <v>86</v>
      </c>
      <c r="E118" s="6">
        <v>27.526602</v>
      </c>
      <c r="G118" t="s">
        <v>31</v>
      </c>
      <c r="I118" s="4">
        <v>42</v>
      </c>
    </row>
    <row r="119" spans="1:9" ht="18.75" customHeight="1" x14ac:dyDescent="0.3">
      <c r="A119" s="4">
        <v>2016</v>
      </c>
      <c r="B119" t="s">
        <v>86</v>
      </c>
      <c r="E119" s="6">
        <v>16.644089999999998</v>
      </c>
      <c r="F119" s="6">
        <v>2.2999999999999998</v>
      </c>
      <c r="G119" t="s">
        <v>31</v>
      </c>
      <c r="I119" s="4">
        <v>74</v>
      </c>
    </row>
    <row r="120" spans="1:9" ht="18.75" customHeight="1" x14ac:dyDescent="0.3">
      <c r="A120" s="4">
        <v>2017</v>
      </c>
      <c r="B120" t="s">
        <v>86</v>
      </c>
      <c r="E120" s="6">
        <v>75.014972999999998</v>
      </c>
      <c r="F120" s="6">
        <v>2.2000000000000002</v>
      </c>
      <c r="G120" t="s">
        <v>31</v>
      </c>
      <c r="I120" s="4">
        <v>51</v>
      </c>
    </row>
    <row r="121" spans="1:9" ht="18.75" customHeight="1" x14ac:dyDescent="0.3">
      <c r="A121" s="4">
        <v>2018</v>
      </c>
      <c r="B121" t="s">
        <v>86</v>
      </c>
      <c r="E121" s="6">
        <v>59.592697000000001</v>
      </c>
      <c r="F121" s="6">
        <v>2.6</v>
      </c>
      <c r="G121" t="s">
        <v>31</v>
      </c>
      <c r="I121" s="4">
        <v>54</v>
      </c>
    </row>
    <row r="122" spans="1:9" ht="18.75" customHeight="1" x14ac:dyDescent="0.3">
      <c r="A122" s="4">
        <v>2019</v>
      </c>
      <c r="B122" t="s">
        <v>86</v>
      </c>
      <c r="E122" s="6">
        <v>127.669759</v>
      </c>
      <c r="F122" s="6">
        <v>2.5</v>
      </c>
      <c r="G122" t="s">
        <v>31</v>
      </c>
      <c r="I122" s="4">
        <v>44</v>
      </c>
    </row>
    <row r="123" spans="1:9" ht="18.75" customHeight="1" x14ac:dyDescent="0.3">
      <c r="A123" s="4">
        <v>2020</v>
      </c>
      <c r="B123" t="s">
        <v>86</v>
      </c>
      <c r="E123" s="6">
        <v>127.789523</v>
      </c>
      <c r="F123" s="6">
        <v>3.7</v>
      </c>
      <c r="G123" t="s">
        <v>31</v>
      </c>
      <c r="I123" s="4">
        <v>18</v>
      </c>
    </row>
    <row r="124" spans="1:9" ht="18.75" customHeight="1" x14ac:dyDescent="0.3">
      <c r="A124" s="4">
        <v>2021</v>
      </c>
      <c r="B124" t="s">
        <v>86</v>
      </c>
      <c r="E124" s="6">
        <v>215.199737</v>
      </c>
      <c r="G124" t="s">
        <v>31</v>
      </c>
      <c r="I124" s="4">
        <v>3</v>
      </c>
    </row>
    <row r="125" spans="1:9" ht="18.75" customHeight="1" x14ac:dyDescent="0.3">
      <c r="A125" s="4">
        <v>2022</v>
      </c>
      <c r="B125" t="s">
        <v>86</v>
      </c>
      <c r="E125" s="6">
        <v>66.313342000000006</v>
      </c>
      <c r="G125" t="s">
        <v>31</v>
      </c>
      <c r="I125" s="4">
        <v>0</v>
      </c>
    </row>
    <row r="126" spans="1:9" ht="18.75" customHeight="1" x14ac:dyDescent="0.3">
      <c r="A126" s="4">
        <v>2015</v>
      </c>
      <c r="B126" t="s">
        <v>87</v>
      </c>
      <c r="C126" s="4">
        <v>2014</v>
      </c>
      <c r="D126" t="s">
        <v>88</v>
      </c>
      <c r="E126" s="6">
        <v>26.905000000000001</v>
      </c>
      <c r="G126" t="s">
        <v>28</v>
      </c>
      <c r="H126" t="s">
        <v>89</v>
      </c>
    </row>
    <row r="127" spans="1:9" ht="18.75" customHeight="1" x14ac:dyDescent="0.3">
      <c r="A127" s="4">
        <v>2016</v>
      </c>
      <c r="B127" t="s">
        <v>87</v>
      </c>
      <c r="C127" s="4">
        <v>2014</v>
      </c>
      <c r="D127" t="s">
        <v>88</v>
      </c>
      <c r="E127" s="6">
        <v>13.603999999999999</v>
      </c>
      <c r="G127" t="s">
        <v>28</v>
      </c>
      <c r="H12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CORSIA_countries</vt:lpstr>
      <vt:lpstr>CORSIA_price</vt:lpstr>
      <vt:lpstr>CHINA_ETS</vt:lpstr>
      <vt:lpstr>Australia_ERF</vt:lpstr>
      <vt:lpstr>Australia_ERF_Quarter</vt:lpstr>
      <vt:lpstr>CaliforniaQuébec_Carbon</vt:lpstr>
      <vt:lpstr>EU_ETS_Carbon_permits</vt:lpstr>
      <vt:lpstr>RGGI_USD_Volume</vt:lpstr>
      <vt:lpstr>Data_Benchmarking _Registry</vt:lpstr>
      <vt:lpstr>Data_Benchmarking _Sector</vt:lpstr>
      <vt:lpstr>Data_Benchmarking _Region</vt:lpstr>
      <vt:lpstr>CORSIA_countries!_FilterDatabase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Livia Cereja</cp:lastModifiedBy>
  <dcterms:created xsi:type="dcterms:W3CDTF">2025-04-01T00:20:54Z</dcterms:created>
  <dcterms:modified xsi:type="dcterms:W3CDTF">2025-04-01T00:23:28Z</dcterms:modified>
</cp:coreProperties>
</file>