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c577eef9c05ce55/Documents/Programming Projects/System_Web/"/>
    </mc:Choice>
  </mc:AlternateContent>
  <xr:revisionPtr revIDLastSave="2" documentId="13_ncr:1_{B4A9B90D-2214-4CB4-9010-58B49AF2107E}" xr6:coauthVersionLast="47" xr6:coauthVersionMax="47" xr10:uidLastSave="{7F9ECC6B-05C9-4DD5-A0DC-FB38AA66F948}"/>
  <bookViews>
    <workbookView xWindow="-108" yWindow="-108" windowWidth="23256" windowHeight="12456" xr2:uid="{C21A32D4-EEC2-471C-B92D-DC300E1C9B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1" i="1" l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</calcChain>
</file>

<file path=xl/sharedStrings.xml><?xml version="1.0" encoding="utf-8"?>
<sst xmlns="http://schemas.openxmlformats.org/spreadsheetml/2006/main" count="285" uniqueCount="164">
  <si>
    <t>BASE CABINETS</t>
  </si>
  <si>
    <t>ITEM</t>
  </si>
  <si>
    <t>B09</t>
  </si>
  <si>
    <t>B12</t>
  </si>
  <si>
    <t>B15</t>
  </si>
  <si>
    <t>B18</t>
  </si>
  <si>
    <t>B21</t>
  </si>
  <si>
    <t>B24</t>
  </si>
  <si>
    <t>B27</t>
  </si>
  <si>
    <t>B30</t>
  </si>
  <si>
    <t>B33</t>
  </si>
  <si>
    <t>B36</t>
  </si>
  <si>
    <t>FINAL PRICE</t>
  </si>
  <si>
    <t>1 DOOR</t>
  </si>
  <si>
    <t>W0930</t>
  </si>
  <si>
    <t>W1230</t>
  </si>
  <si>
    <t>W1530</t>
  </si>
  <si>
    <t>W1830</t>
  </si>
  <si>
    <t>W2130</t>
  </si>
  <si>
    <t>W0936</t>
  </si>
  <si>
    <t>W1236</t>
  </si>
  <si>
    <t>W1536</t>
  </si>
  <si>
    <t>W1836</t>
  </si>
  <si>
    <t>W2136</t>
  </si>
  <si>
    <t>W0942</t>
  </si>
  <si>
    <t>W1242</t>
  </si>
  <si>
    <t>W1542</t>
  </si>
  <si>
    <t>W1842</t>
  </si>
  <si>
    <t>W2142</t>
  </si>
  <si>
    <t>W2430</t>
  </si>
  <si>
    <t>W2730</t>
  </si>
  <si>
    <t>W3030</t>
  </si>
  <si>
    <t>W3330</t>
  </si>
  <si>
    <t>W3630</t>
  </si>
  <si>
    <t>W2436</t>
  </si>
  <si>
    <t>W2736</t>
  </si>
  <si>
    <t>W3036</t>
  </si>
  <si>
    <t>W3336</t>
  </si>
  <si>
    <t>W3636</t>
  </si>
  <si>
    <t>W2442</t>
  </si>
  <si>
    <t>W2742</t>
  </si>
  <si>
    <t>W3042</t>
  </si>
  <si>
    <t>W3342</t>
  </si>
  <si>
    <t>W3642</t>
  </si>
  <si>
    <t>3 DRAWER BASE</t>
  </si>
  <si>
    <t>DB065SP</t>
  </si>
  <si>
    <t>DB123</t>
  </si>
  <si>
    <t>DB153</t>
  </si>
  <si>
    <t>DB183</t>
  </si>
  <si>
    <t>DB213</t>
  </si>
  <si>
    <t>DB243</t>
  </si>
  <si>
    <t>DB273</t>
  </si>
  <si>
    <t>DB303</t>
  </si>
  <si>
    <t>DB363</t>
  </si>
  <si>
    <t>TYPES</t>
  </si>
  <si>
    <t xml:space="preserve">SINK BASE CABINETS </t>
  </si>
  <si>
    <t>SB24</t>
  </si>
  <si>
    <t>SB27</t>
  </si>
  <si>
    <t>SB30</t>
  </si>
  <si>
    <t>SB33</t>
  </si>
  <si>
    <t>SB36</t>
  </si>
  <si>
    <t>SB42</t>
  </si>
  <si>
    <t>GLASS DOOR</t>
  </si>
  <si>
    <t>F-W1230G</t>
  </si>
  <si>
    <t>F-W1236G</t>
  </si>
  <si>
    <t>F-W1242G</t>
  </si>
  <si>
    <t>F-W1530G</t>
  </si>
  <si>
    <t>F-W1536G</t>
  </si>
  <si>
    <t>F-W1542G</t>
  </si>
  <si>
    <t>F-W1830G</t>
  </si>
  <si>
    <t>F-W1836G</t>
  </si>
  <si>
    <t>F-W1842G</t>
  </si>
  <si>
    <t>F-WDC2430G</t>
  </si>
  <si>
    <t>F-WDC2436G</t>
  </si>
  <si>
    <t>F-WDC243615G</t>
  </si>
  <si>
    <t>F-WDC2442G</t>
  </si>
  <si>
    <t>F-WDC244215G</t>
  </si>
  <si>
    <t>BASE LAZY SUZAN</t>
  </si>
  <si>
    <t>BLS33</t>
  </si>
  <si>
    <t>BLS36</t>
  </si>
  <si>
    <t>BASE BLIND CORNER</t>
  </si>
  <si>
    <t>BBC39</t>
  </si>
  <si>
    <t>BBC42</t>
  </si>
  <si>
    <t>BBC45</t>
  </si>
  <si>
    <t>BBC48</t>
  </si>
  <si>
    <t>BASE DIAGONAL CORNER</t>
  </si>
  <si>
    <t>BDC36</t>
  </si>
  <si>
    <t>FRIDGE/MICRO CABINET</t>
  </si>
  <si>
    <t>W3014</t>
  </si>
  <si>
    <t>W3020</t>
  </si>
  <si>
    <t>W3026</t>
  </si>
  <si>
    <t>W3612</t>
  </si>
  <si>
    <t>W3618</t>
  </si>
  <si>
    <t>W3624</t>
  </si>
  <si>
    <t>W361224</t>
  </si>
  <si>
    <t>W361824</t>
  </si>
  <si>
    <t>W362424</t>
  </si>
  <si>
    <t>WALL - DIAGONAL CORNER</t>
  </si>
  <si>
    <t>WDC2430</t>
  </si>
  <si>
    <t>WDC2436</t>
  </si>
  <si>
    <t>WDC243615</t>
  </si>
  <si>
    <t>WDC2442</t>
  </si>
  <si>
    <t>WDC244215</t>
  </si>
  <si>
    <t>PANTRY CABINETS</t>
  </si>
  <si>
    <t>PC1884</t>
  </si>
  <si>
    <t>PC2484</t>
  </si>
  <si>
    <t>PC3084</t>
  </si>
  <si>
    <t>PC3684</t>
  </si>
  <si>
    <t>PC1890</t>
  </si>
  <si>
    <t>PC2490</t>
  </si>
  <si>
    <t>PC3090</t>
  </si>
  <si>
    <t>PC3690</t>
  </si>
  <si>
    <t>PC1896</t>
  </si>
  <si>
    <t>PC2496</t>
  </si>
  <si>
    <t>PC3096</t>
  </si>
  <si>
    <t>PC3696</t>
  </si>
  <si>
    <t>TRIMS AND MOLDINGS</t>
  </si>
  <si>
    <t>ACM8</t>
  </si>
  <si>
    <t>CTM8</t>
  </si>
  <si>
    <t>OCM8</t>
  </si>
  <si>
    <t>QR8</t>
  </si>
  <si>
    <t>SM8</t>
  </si>
  <si>
    <t>TK8</t>
  </si>
  <si>
    <t>3/4" PANELS</t>
  </si>
  <si>
    <t>PNL2435</t>
  </si>
  <si>
    <t>PNL2496</t>
  </si>
  <si>
    <t>PNL3596</t>
  </si>
  <si>
    <t>DECO DOORS</t>
  </si>
  <si>
    <t>D1230</t>
  </si>
  <si>
    <t>D1236</t>
  </si>
  <si>
    <t>D1242</t>
  </si>
  <si>
    <t>D2430</t>
  </si>
  <si>
    <t>WALL WINE RACKS</t>
  </si>
  <si>
    <t>WWR3018</t>
  </si>
  <si>
    <t>WWR3618</t>
  </si>
  <si>
    <t>WALL OPEN END SHELVES</t>
  </si>
  <si>
    <t>WOES0630</t>
  </si>
  <si>
    <t>WOES0636</t>
  </si>
  <si>
    <t>WOES0642</t>
  </si>
  <si>
    <t>WOES1230</t>
  </si>
  <si>
    <t>WOES1236</t>
  </si>
  <si>
    <t>WOES1242</t>
  </si>
  <si>
    <t>VALANCE</t>
  </si>
  <si>
    <t>VAL30</t>
  </si>
  <si>
    <t>VAL36</t>
  </si>
  <si>
    <t>VAL42</t>
  </si>
  <si>
    <t>VAL48</t>
  </si>
  <si>
    <t>VAL60</t>
  </si>
  <si>
    <t>FILLERS</t>
  </si>
  <si>
    <t>WF330</t>
  </si>
  <si>
    <t>WF336</t>
  </si>
  <si>
    <t>WF342</t>
  </si>
  <si>
    <t>WF630</t>
  </si>
  <si>
    <t>WF636</t>
  </si>
  <si>
    <t>WF642</t>
  </si>
  <si>
    <t>WF396</t>
  </si>
  <si>
    <t>ROSETTE FILLERS</t>
  </si>
  <si>
    <t>RWFC330</t>
  </si>
  <si>
    <t>RWFC336</t>
  </si>
  <si>
    <t>RWFC342</t>
  </si>
  <si>
    <t>RWFC396</t>
  </si>
  <si>
    <t>ORIGINAL PRICE</t>
  </si>
  <si>
    <t>PRICE WITH DISCOUNT</t>
  </si>
  <si>
    <t>WALL CABINETS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</si>
</sst>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28">
    <xf numFmtId="0" fontId="0" fillId="0" borderId="0" xfId="0"/>
    <xf numFmtId="0" fontId="2" fillId="2" borderId="1" xfId="2" applyBorder="1"/>
    <xf numFmtId="0" fontId="0" fillId="0" borderId="1" xfId="0" applyBorder="1"/>
    <xf numFmtId="0" fontId="2" fillId="3" borderId="1" xfId="3" applyBorder="1"/>
    <xf numFmtId="164" fontId="0" fillId="0" borderId="1" xfId="0" applyNumberFormat="1" applyBorder="1"/>
    <xf numFmtId="164" fontId="2" fillId="3" borderId="1" xfId="3" applyNumberFormat="1" applyBorder="1"/>
    <xf numFmtId="0" fontId="2" fillId="5" borderId="1" xfId="5" applyBorder="1"/>
    <xf numFmtId="0" fontId="0" fillId="0" borderId="2" xfId="0" applyBorder="1"/>
    <xf numFmtId="164" fontId="0" fillId="0" borderId="2" xfId="0" applyNumberFormat="1" applyBorder="1"/>
    <xf numFmtId="164" fontId="0" fillId="0" borderId="1" xfId="0" applyNumberFormat="1" applyBorder="1" applyAlignment="1">
      <alignment horizontal="center"/>
    </xf>
    <xf numFmtId="0" fontId="2" fillId="4" borderId="1" xfId="4" applyBorder="1"/>
    <xf numFmtId="164" fontId="2" fillId="3" borderId="3" xfId="3" applyNumberFormat="1" applyBorder="1"/>
    <xf numFmtId="0" fontId="2" fillId="6" borderId="1" xfId="6" applyBorder="1"/>
    <xf numFmtId="44" fontId="0" fillId="0" borderId="1" xfId="1" applyFont="1" applyBorder="1"/>
    <xf numFmtId="44" fontId="0" fillId="0" borderId="1" xfId="0" applyNumberFormat="1" applyBorder="1"/>
    <xf numFmtId="44" fontId="2" fillId="3" borderId="1" xfId="3" applyNumberFormat="1" applyBorder="1"/>
    <xf numFmtId="0" fontId="2" fillId="7" borderId="1" xfId="2" applyFill="1" applyBorder="1"/>
    <xf numFmtId="0" fontId="2" fillId="8" borderId="1" xfId="2" applyFill="1" applyBorder="1"/>
    <xf numFmtId="0" fontId="2" fillId="9" borderId="1" xfId="2" applyFill="1" applyBorder="1"/>
    <xf numFmtId="44" fontId="0" fillId="0" borderId="1" xfId="1" applyFont="1" applyFill="1" applyBorder="1"/>
    <xf numFmtId="0" fontId="2" fillId="10" borderId="1" xfId="2" applyFill="1" applyBorder="1"/>
    <xf numFmtId="0" fontId="2" fillId="11" borderId="1" xfId="2" applyFill="1" applyBorder="1"/>
    <xf numFmtId="0" fontId="2" fillId="12" borderId="1" xfId="2" applyFill="1" applyBorder="1"/>
    <xf numFmtId="0" fontId="0" fillId="0" borderId="4" xfId="0" applyBorder="1"/>
    <xf numFmtId="0" fontId="0" fillId="8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2" fillId="14" borderId="1" xfId="0" applyFont="1" applyFill="1" applyBorder="1"/>
  </cellXfs>
  <cellStyles count="7">
    <cellStyle name="Accent1" xfId="2" builtinId="29"/>
    <cellStyle name="Accent2" xfId="3" builtinId="33"/>
    <cellStyle name="Accent3" xfId="4" builtinId="37"/>
    <cellStyle name="Accent4" xfId="5" builtinId="41"/>
    <cellStyle name="Accent6" xfId="6" builtinId="49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C867-193B-4570-9CFC-9668E407F648}">
  <dimension ref="A1:E141"/>
  <sheetViews>
    <sheetView tabSelected="1" topLeftCell="A141" workbookViewId="0">
      <selection activeCell="A27" sqref="A27:A41"/>
    </sheetView>
  </sheetViews>
  <sheetFormatPr defaultRowHeight="14.4" x14ac:dyDescent="0.3"/>
  <cols>
    <col min="1" max="1" width="23.109375" customWidth="1"/>
    <col min="3" max="3" width="14.77734375" customWidth="1"/>
    <col min="4" max="4" width="21.5546875" customWidth="1"/>
    <col min="5" max="5" width="15.109375" customWidth="1"/>
  </cols>
  <sheetData>
    <row r="1" spans="1:5" x14ac:dyDescent="0.3">
      <c r="A1" s="27" t="s">
        <v>54</v>
      </c>
      <c r="B1" s="2" t="s">
        <v>1</v>
      </c>
      <c r="C1" s="2" t="s">
        <v>161</v>
      </c>
      <c r="D1" s="2" t="s">
        <v>162</v>
      </c>
      <c r="E1" s="3" t="s">
        <v>12</v>
      </c>
    </row>
    <row r="2" spans="1:5" x14ac:dyDescent="0.3">
      <c r="A2" s="25" t="s">
        <v>0</v>
      </c>
      <c r="B2" s="2" t="s">
        <v>2</v>
      </c>
      <c r="C2" s="4">
        <v>281.39999999999998</v>
      </c>
      <c r="D2" s="4">
        <f>(C2-(C2*0.6))</f>
        <v>112.56</v>
      </c>
      <c r="E2" s="5">
        <f>D2+(D2*0.3)</f>
        <v>146.328</v>
      </c>
    </row>
    <row r="3" spans="1:5" x14ac:dyDescent="0.3">
      <c r="A3" s="25" t="s">
        <v>0</v>
      </c>
      <c r="B3" s="2" t="s">
        <v>3</v>
      </c>
      <c r="C3" s="4">
        <v>340</v>
      </c>
      <c r="D3" s="4">
        <f t="shared" ref="D3:D11" si="0">(C3-(C3*0.6))</f>
        <v>136</v>
      </c>
      <c r="E3" s="5">
        <f t="shared" ref="E3:E11" si="1">D3+(D3*0.3)</f>
        <v>176.8</v>
      </c>
    </row>
    <row r="4" spans="1:5" x14ac:dyDescent="0.3">
      <c r="A4" s="25" t="s">
        <v>0</v>
      </c>
      <c r="B4" s="2" t="s">
        <v>4</v>
      </c>
      <c r="C4" s="4">
        <v>380.75</v>
      </c>
      <c r="D4" s="4">
        <f t="shared" si="0"/>
        <v>152.30000000000001</v>
      </c>
      <c r="E4" s="5">
        <f t="shared" si="1"/>
        <v>197.99</v>
      </c>
    </row>
    <row r="5" spans="1:5" x14ac:dyDescent="0.3">
      <c r="A5" s="25" t="s">
        <v>0</v>
      </c>
      <c r="B5" s="2" t="s">
        <v>5</v>
      </c>
      <c r="C5" s="4">
        <v>424.39</v>
      </c>
      <c r="D5" s="4">
        <f t="shared" si="0"/>
        <v>169.756</v>
      </c>
      <c r="E5" s="5">
        <f t="shared" si="1"/>
        <v>220.68279999999999</v>
      </c>
    </row>
    <row r="6" spans="1:5" x14ac:dyDescent="0.3">
      <c r="A6" s="25" t="s">
        <v>0</v>
      </c>
      <c r="B6" s="2" t="s">
        <v>6</v>
      </c>
      <c r="C6" s="4">
        <v>460.8</v>
      </c>
      <c r="D6" s="4">
        <f t="shared" si="0"/>
        <v>184.32</v>
      </c>
      <c r="E6" s="5">
        <f t="shared" si="1"/>
        <v>239.61599999999999</v>
      </c>
    </row>
    <row r="7" spans="1:5" x14ac:dyDescent="0.3">
      <c r="A7" s="25" t="s">
        <v>0</v>
      </c>
      <c r="B7" s="2" t="s">
        <v>7</v>
      </c>
      <c r="C7" s="4">
        <v>509.65</v>
      </c>
      <c r="D7" s="4">
        <f t="shared" si="0"/>
        <v>203.86</v>
      </c>
      <c r="E7" s="5">
        <f t="shared" si="1"/>
        <v>265.01800000000003</v>
      </c>
    </row>
    <row r="8" spans="1:5" x14ac:dyDescent="0.3">
      <c r="A8" s="25" t="s">
        <v>0</v>
      </c>
      <c r="B8" s="2" t="s">
        <v>8</v>
      </c>
      <c r="C8" s="4">
        <v>584.02</v>
      </c>
      <c r="D8" s="4">
        <f t="shared" si="0"/>
        <v>233.608</v>
      </c>
      <c r="E8" s="5">
        <f t="shared" si="1"/>
        <v>303.69040000000001</v>
      </c>
    </row>
    <row r="9" spans="1:5" x14ac:dyDescent="0.3">
      <c r="A9" s="25" t="s">
        <v>0</v>
      </c>
      <c r="B9" s="2" t="s">
        <v>9</v>
      </c>
      <c r="C9" s="4">
        <v>693.24</v>
      </c>
      <c r="D9" s="4">
        <f t="shared" si="0"/>
        <v>277.29599999999999</v>
      </c>
      <c r="E9" s="5">
        <f t="shared" si="1"/>
        <v>360.48480000000001</v>
      </c>
    </row>
    <row r="10" spans="1:5" x14ac:dyDescent="0.3">
      <c r="A10" s="25" t="s">
        <v>0</v>
      </c>
      <c r="B10" s="2" t="s">
        <v>10</v>
      </c>
      <c r="C10" s="4">
        <v>727.02</v>
      </c>
      <c r="D10" s="4">
        <f t="shared" si="0"/>
        <v>290.80799999999999</v>
      </c>
      <c r="E10" s="5">
        <f t="shared" si="1"/>
        <v>378.05039999999997</v>
      </c>
    </row>
    <row r="11" spans="1:5" x14ac:dyDescent="0.3">
      <c r="A11" s="25" t="s">
        <v>0</v>
      </c>
      <c r="B11" s="2" t="s">
        <v>11</v>
      </c>
      <c r="C11" s="4">
        <v>759.08</v>
      </c>
      <c r="D11" s="4">
        <f t="shared" si="0"/>
        <v>303.63200000000001</v>
      </c>
      <c r="E11" s="5">
        <f t="shared" si="1"/>
        <v>394.72160000000002</v>
      </c>
    </row>
    <row r="12" spans="1:5" x14ac:dyDescent="0.3">
      <c r="A12" s="26" t="s">
        <v>13</v>
      </c>
      <c r="B12" s="2" t="s">
        <v>14</v>
      </c>
      <c r="C12" s="4">
        <v>165.65</v>
      </c>
      <c r="D12" s="4">
        <f>(C12-(C12*0.6))</f>
        <v>66.260000000000005</v>
      </c>
      <c r="E12" s="5">
        <f>D12+(D12*0.3)</f>
        <v>86.138000000000005</v>
      </c>
    </row>
    <row r="13" spans="1:5" x14ac:dyDescent="0.3">
      <c r="A13" s="26" t="s">
        <v>13</v>
      </c>
      <c r="B13" s="2" t="s">
        <v>15</v>
      </c>
      <c r="C13" s="4">
        <v>201.37</v>
      </c>
      <c r="D13" s="4">
        <f t="shared" ref="D13:D26" si="2">(C13-(C13*0.6))</f>
        <v>80.548000000000002</v>
      </c>
      <c r="E13" s="5">
        <f t="shared" ref="E13:E26" si="3">D13+(D13*0.3)</f>
        <v>104.7124</v>
      </c>
    </row>
    <row r="14" spans="1:5" x14ac:dyDescent="0.3">
      <c r="A14" s="26" t="s">
        <v>13</v>
      </c>
      <c r="B14" s="2" t="s">
        <v>16</v>
      </c>
      <c r="C14" s="4">
        <v>245.78</v>
      </c>
      <c r="D14" s="4">
        <f t="shared" si="2"/>
        <v>98.312000000000012</v>
      </c>
      <c r="E14" s="5">
        <f t="shared" si="3"/>
        <v>127.80560000000001</v>
      </c>
    </row>
    <row r="15" spans="1:5" x14ac:dyDescent="0.3">
      <c r="A15" s="26" t="s">
        <v>13</v>
      </c>
      <c r="B15" s="2" t="s">
        <v>17</v>
      </c>
      <c r="C15" s="4">
        <v>281.48</v>
      </c>
      <c r="D15" s="4">
        <f t="shared" si="2"/>
        <v>112.59200000000001</v>
      </c>
      <c r="E15" s="5">
        <f t="shared" si="3"/>
        <v>146.36960000000002</v>
      </c>
    </row>
    <row r="16" spans="1:5" x14ac:dyDescent="0.3">
      <c r="A16" s="26" t="s">
        <v>13</v>
      </c>
      <c r="B16" s="2" t="s">
        <v>18</v>
      </c>
      <c r="C16" s="4">
        <v>308.47000000000003</v>
      </c>
      <c r="D16" s="4">
        <f t="shared" si="2"/>
        <v>123.38800000000001</v>
      </c>
      <c r="E16" s="5">
        <f t="shared" si="3"/>
        <v>160.40440000000001</v>
      </c>
    </row>
    <row r="17" spans="1:5" x14ac:dyDescent="0.3">
      <c r="A17" s="26" t="s">
        <v>13</v>
      </c>
      <c r="B17" s="2" t="s">
        <v>19</v>
      </c>
      <c r="C17" s="4">
        <v>204.58</v>
      </c>
      <c r="D17" s="4">
        <f t="shared" si="2"/>
        <v>81.832000000000008</v>
      </c>
      <c r="E17" s="5">
        <f t="shared" si="3"/>
        <v>106.38160000000001</v>
      </c>
    </row>
    <row r="18" spans="1:5" x14ac:dyDescent="0.3">
      <c r="A18" s="26" t="s">
        <v>13</v>
      </c>
      <c r="B18" s="2" t="s">
        <v>20</v>
      </c>
      <c r="C18" s="4">
        <v>247.69</v>
      </c>
      <c r="D18" s="4">
        <f t="shared" si="2"/>
        <v>99.075999999999993</v>
      </c>
      <c r="E18" s="5">
        <f t="shared" si="3"/>
        <v>128.7988</v>
      </c>
    </row>
    <row r="19" spans="1:5" x14ac:dyDescent="0.3">
      <c r="A19" s="26" t="s">
        <v>13</v>
      </c>
      <c r="B19" s="2" t="s">
        <v>21</v>
      </c>
      <c r="C19" s="4">
        <v>290.81</v>
      </c>
      <c r="D19" s="4">
        <f t="shared" si="2"/>
        <v>116.32400000000001</v>
      </c>
      <c r="E19" s="5">
        <f t="shared" si="3"/>
        <v>151.22120000000001</v>
      </c>
    </row>
    <row r="20" spans="1:5" x14ac:dyDescent="0.3">
      <c r="A20" s="26" t="s">
        <v>13</v>
      </c>
      <c r="B20" s="2" t="s">
        <v>22</v>
      </c>
      <c r="C20" s="4">
        <v>334</v>
      </c>
      <c r="D20" s="4">
        <f t="shared" si="2"/>
        <v>133.6</v>
      </c>
      <c r="E20" s="5">
        <f t="shared" si="3"/>
        <v>173.68</v>
      </c>
    </row>
    <row r="21" spans="1:5" x14ac:dyDescent="0.3">
      <c r="A21" s="26" t="s">
        <v>13</v>
      </c>
      <c r="B21" s="2" t="s">
        <v>23</v>
      </c>
      <c r="C21" s="4">
        <v>377.11</v>
      </c>
      <c r="D21" s="4">
        <f t="shared" si="2"/>
        <v>150.84400000000002</v>
      </c>
      <c r="E21" s="5">
        <f t="shared" si="3"/>
        <v>196.09720000000004</v>
      </c>
    </row>
    <row r="22" spans="1:5" x14ac:dyDescent="0.3">
      <c r="A22" s="26" t="s">
        <v>13</v>
      </c>
      <c r="B22" s="2" t="s">
        <v>24</v>
      </c>
      <c r="C22" s="4">
        <v>233.24</v>
      </c>
      <c r="D22" s="4">
        <f t="shared" si="2"/>
        <v>93.296000000000021</v>
      </c>
      <c r="E22" s="5">
        <f t="shared" si="3"/>
        <v>121.28480000000002</v>
      </c>
    </row>
    <row r="23" spans="1:5" x14ac:dyDescent="0.3">
      <c r="A23" s="26" t="s">
        <v>13</v>
      </c>
      <c r="B23" s="2" t="s">
        <v>25</v>
      </c>
      <c r="C23" s="4">
        <v>281.67</v>
      </c>
      <c r="D23" s="4">
        <f t="shared" si="2"/>
        <v>112.66800000000001</v>
      </c>
      <c r="E23" s="5">
        <f t="shared" si="3"/>
        <v>146.4684</v>
      </c>
    </row>
    <row r="24" spans="1:5" x14ac:dyDescent="0.3">
      <c r="A24" s="26" t="s">
        <v>13</v>
      </c>
      <c r="B24" s="2" t="s">
        <v>26</v>
      </c>
      <c r="C24" s="4">
        <v>330.07</v>
      </c>
      <c r="D24" s="4">
        <f t="shared" si="2"/>
        <v>132.02799999999999</v>
      </c>
      <c r="E24" s="5">
        <f t="shared" si="3"/>
        <v>171.63639999999998</v>
      </c>
    </row>
    <row r="25" spans="1:5" x14ac:dyDescent="0.3">
      <c r="A25" s="26" t="s">
        <v>13</v>
      </c>
      <c r="B25" s="2" t="s">
        <v>27</v>
      </c>
      <c r="C25" s="4">
        <v>378.41</v>
      </c>
      <c r="D25" s="4">
        <f t="shared" si="2"/>
        <v>151.364</v>
      </c>
      <c r="E25" s="5">
        <f t="shared" si="3"/>
        <v>196.7732</v>
      </c>
    </row>
    <row r="26" spans="1:5" x14ac:dyDescent="0.3">
      <c r="A26" s="26" t="s">
        <v>13</v>
      </c>
      <c r="B26" s="7" t="s">
        <v>28</v>
      </c>
      <c r="C26" s="8">
        <v>426.82</v>
      </c>
      <c r="D26" s="4">
        <f t="shared" si="2"/>
        <v>170.72800000000001</v>
      </c>
      <c r="E26" s="5">
        <f t="shared" si="3"/>
        <v>221.94640000000001</v>
      </c>
    </row>
    <row r="27" spans="1:5" x14ac:dyDescent="0.3">
      <c r="A27" s="24" t="s">
        <v>163</v>
      </c>
      <c r="B27" s="2" t="s">
        <v>29</v>
      </c>
      <c r="C27" s="4">
        <v>359.78</v>
      </c>
      <c r="D27" s="4">
        <f>(C27-(C27*0.6))</f>
        <v>143.91200000000001</v>
      </c>
      <c r="E27" s="5">
        <f>D27+(D27*0.3)</f>
        <v>187.0856</v>
      </c>
    </row>
    <row r="28" spans="1:5" x14ac:dyDescent="0.3">
      <c r="A28" s="24" t="s">
        <v>163</v>
      </c>
      <c r="B28" s="2" t="s">
        <v>30</v>
      </c>
      <c r="C28" s="4">
        <v>395.48</v>
      </c>
      <c r="D28" s="4">
        <f t="shared" ref="D28:D41" si="4">(C28-(C28*0.6))</f>
        <v>158.19200000000001</v>
      </c>
      <c r="E28" s="5">
        <f t="shared" ref="E28:E41" si="5">D28+(D28*0.3)</f>
        <v>205.64960000000002</v>
      </c>
    </row>
    <row r="29" spans="1:5" x14ac:dyDescent="0.3">
      <c r="A29" s="24" t="s">
        <v>163</v>
      </c>
      <c r="B29" s="2" t="s">
        <v>31</v>
      </c>
      <c r="C29" s="4">
        <v>431.18</v>
      </c>
      <c r="D29" s="4">
        <f t="shared" si="4"/>
        <v>172.47200000000004</v>
      </c>
      <c r="E29" s="5">
        <f t="shared" si="5"/>
        <v>224.21360000000004</v>
      </c>
    </row>
    <row r="30" spans="1:5" x14ac:dyDescent="0.3">
      <c r="A30" s="24" t="s">
        <v>163</v>
      </c>
      <c r="B30" s="2" t="s">
        <v>32</v>
      </c>
      <c r="C30" s="4">
        <v>458.18</v>
      </c>
      <c r="D30" s="4">
        <f t="shared" si="4"/>
        <v>183.27199999999999</v>
      </c>
      <c r="E30" s="5">
        <f t="shared" si="5"/>
        <v>238.25359999999998</v>
      </c>
    </row>
    <row r="31" spans="1:5" x14ac:dyDescent="0.3">
      <c r="A31" s="24" t="s">
        <v>163</v>
      </c>
      <c r="B31" s="2" t="s">
        <v>33</v>
      </c>
      <c r="C31" s="4">
        <v>493.89</v>
      </c>
      <c r="D31" s="4">
        <f t="shared" si="4"/>
        <v>197.55599999999998</v>
      </c>
      <c r="E31" s="5">
        <f t="shared" si="5"/>
        <v>256.82279999999997</v>
      </c>
    </row>
    <row r="32" spans="1:5" x14ac:dyDescent="0.3">
      <c r="A32" s="24" t="s">
        <v>163</v>
      </c>
      <c r="B32" s="2" t="s">
        <v>34</v>
      </c>
      <c r="C32" s="4">
        <v>430.85</v>
      </c>
      <c r="D32" s="4">
        <f t="shared" si="4"/>
        <v>172.34000000000003</v>
      </c>
      <c r="E32" s="5">
        <f t="shared" si="5"/>
        <v>224.04200000000003</v>
      </c>
    </row>
    <row r="33" spans="1:5" x14ac:dyDescent="0.3">
      <c r="A33" s="24" t="s">
        <v>163</v>
      </c>
      <c r="B33" s="2" t="s">
        <v>35</v>
      </c>
      <c r="C33" s="4">
        <v>473.94</v>
      </c>
      <c r="D33" s="4">
        <f t="shared" si="4"/>
        <v>189.57600000000002</v>
      </c>
      <c r="E33" s="5">
        <f t="shared" si="5"/>
        <v>246.44880000000003</v>
      </c>
    </row>
    <row r="34" spans="1:5" x14ac:dyDescent="0.3">
      <c r="A34" s="24" t="s">
        <v>163</v>
      </c>
      <c r="B34" s="2" t="s">
        <v>36</v>
      </c>
      <c r="C34" s="4">
        <v>517.13</v>
      </c>
      <c r="D34" s="4">
        <f t="shared" si="4"/>
        <v>206.85200000000003</v>
      </c>
      <c r="E34" s="5">
        <f t="shared" si="5"/>
        <v>268.90760000000006</v>
      </c>
    </row>
    <row r="35" spans="1:5" x14ac:dyDescent="0.3">
      <c r="A35" s="24" t="s">
        <v>163</v>
      </c>
      <c r="B35" s="2" t="s">
        <v>37</v>
      </c>
      <c r="C35" s="4">
        <v>560.25</v>
      </c>
      <c r="D35" s="4">
        <f t="shared" si="4"/>
        <v>224.10000000000002</v>
      </c>
      <c r="E35" s="5">
        <f t="shared" si="5"/>
        <v>291.33000000000004</v>
      </c>
    </row>
    <row r="36" spans="1:5" x14ac:dyDescent="0.3">
      <c r="A36" s="24" t="s">
        <v>163</v>
      </c>
      <c r="B36" s="2" t="s">
        <v>38</v>
      </c>
      <c r="C36" s="4">
        <v>603.36</v>
      </c>
      <c r="D36" s="4">
        <f t="shared" si="4"/>
        <v>241.34399999999999</v>
      </c>
      <c r="E36" s="5">
        <f t="shared" si="5"/>
        <v>313.74720000000002</v>
      </c>
    </row>
    <row r="37" spans="1:5" x14ac:dyDescent="0.3">
      <c r="A37" s="24" t="s">
        <v>163</v>
      </c>
      <c r="B37" s="2" t="s">
        <v>39</v>
      </c>
      <c r="C37" s="4">
        <v>489.12</v>
      </c>
      <c r="D37" s="4">
        <f t="shared" si="4"/>
        <v>195.64800000000002</v>
      </c>
      <c r="E37" s="5">
        <f t="shared" si="5"/>
        <v>254.34240000000003</v>
      </c>
    </row>
    <row r="38" spans="1:5" x14ac:dyDescent="0.3">
      <c r="A38" s="24" t="s">
        <v>163</v>
      </c>
      <c r="B38" s="2" t="s">
        <v>40</v>
      </c>
      <c r="C38" s="4">
        <v>537.52</v>
      </c>
      <c r="D38" s="4">
        <f t="shared" si="4"/>
        <v>215.00799999999998</v>
      </c>
      <c r="E38" s="5">
        <f t="shared" si="5"/>
        <v>279.5104</v>
      </c>
    </row>
    <row r="39" spans="1:5" x14ac:dyDescent="0.3">
      <c r="A39" s="24" t="s">
        <v>163</v>
      </c>
      <c r="B39" s="2" t="s">
        <v>41</v>
      </c>
      <c r="C39" s="4">
        <v>585.85</v>
      </c>
      <c r="D39" s="4">
        <f t="shared" si="4"/>
        <v>234.34000000000003</v>
      </c>
      <c r="E39" s="5">
        <f t="shared" si="5"/>
        <v>304.64200000000005</v>
      </c>
    </row>
    <row r="40" spans="1:5" x14ac:dyDescent="0.3">
      <c r="A40" s="24" t="s">
        <v>163</v>
      </c>
      <c r="B40" s="2" t="s">
        <v>42</v>
      </c>
      <c r="C40" s="4">
        <v>634.28</v>
      </c>
      <c r="D40" s="4">
        <f t="shared" si="4"/>
        <v>253.71199999999999</v>
      </c>
      <c r="E40" s="5">
        <f t="shared" si="5"/>
        <v>329.82560000000001</v>
      </c>
    </row>
    <row r="41" spans="1:5" x14ac:dyDescent="0.3">
      <c r="A41" s="24" t="s">
        <v>163</v>
      </c>
      <c r="B41" s="7" t="s">
        <v>43</v>
      </c>
      <c r="C41" s="8">
        <v>682.7</v>
      </c>
      <c r="D41" s="4">
        <f t="shared" si="4"/>
        <v>273.08000000000004</v>
      </c>
      <c r="E41" s="5">
        <f t="shared" si="5"/>
        <v>355.00400000000002</v>
      </c>
    </row>
    <row r="42" spans="1:5" x14ac:dyDescent="0.3">
      <c r="A42" s="3" t="s">
        <v>44</v>
      </c>
      <c r="B42" s="2" t="s">
        <v>45</v>
      </c>
      <c r="C42" s="9">
        <v>444.37</v>
      </c>
      <c r="D42" s="9">
        <f>(C42-(C42*0.6))</f>
        <v>177.74799999999999</v>
      </c>
      <c r="E42" s="5">
        <f>D42+(D42*0.3)</f>
        <v>231.07239999999999</v>
      </c>
    </row>
    <row r="43" spans="1:5" x14ac:dyDescent="0.3">
      <c r="A43" s="3" t="s">
        <v>44</v>
      </c>
      <c r="B43" s="2" t="s">
        <v>46</v>
      </c>
      <c r="C43" s="9">
        <v>487.78</v>
      </c>
      <c r="D43" s="9">
        <f t="shared" ref="D43:D49" si="6">(C43-(C43*0.6))</f>
        <v>195.11200000000002</v>
      </c>
      <c r="E43" s="5">
        <f t="shared" ref="E43:E50" si="7">D43+(D43*0.3)</f>
        <v>253.64560000000003</v>
      </c>
    </row>
    <row r="44" spans="1:5" x14ac:dyDescent="0.3">
      <c r="A44" s="3" t="s">
        <v>44</v>
      </c>
      <c r="B44" s="2" t="s">
        <v>47</v>
      </c>
      <c r="C44" s="9">
        <v>546.03</v>
      </c>
      <c r="D44" s="9">
        <f t="shared" si="6"/>
        <v>218.41199999999998</v>
      </c>
      <c r="E44" s="5">
        <f t="shared" si="7"/>
        <v>283.93559999999997</v>
      </c>
    </row>
    <row r="45" spans="1:5" x14ac:dyDescent="0.3">
      <c r="A45" s="3" t="s">
        <v>44</v>
      </c>
      <c r="B45" s="2" t="s">
        <v>48</v>
      </c>
      <c r="C45" s="9">
        <v>599.79</v>
      </c>
      <c r="D45" s="9">
        <f t="shared" si="6"/>
        <v>239.916</v>
      </c>
      <c r="E45" s="5">
        <f t="shared" si="7"/>
        <v>311.89080000000001</v>
      </c>
    </row>
    <row r="46" spans="1:5" x14ac:dyDescent="0.3">
      <c r="A46" s="3" t="s">
        <v>44</v>
      </c>
      <c r="B46" s="2" t="s">
        <v>49</v>
      </c>
      <c r="C46" s="9">
        <v>652.82000000000005</v>
      </c>
      <c r="D46" s="9">
        <f t="shared" si="6"/>
        <v>261.12800000000004</v>
      </c>
      <c r="E46" s="5">
        <f t="shared" si="7"/>
        <v>339.46640000000002</v>
      </c>
    </row>
    <row r="47" spans="1:5" x14ac:dyDescent="0.3">
      <c r="A47" s="3" t="s">
        <v>44</v>
      </c>
      <c r="B47" s="2" t="s">
        <v>50</v>
      </c>
      <c r="C47" s="9">
        <v>719</v>
      </c>
      <c r="D47" s="9">
        <f t="shared" si="6"/>
        <v>287.60000000000002</v>
      </c>
      <c r="E47" s="5">
        <f t="shared" si="7"/>
        <v>373.88</v>
      </c>
    </row>
    <row r="48" spans="1:5" x14ac:dyDescent="0.3">
      <c r="A48" s="3" t="s">
        <v>44</v>
      </c>
      <c r="B48" s="2" t="s">
        <v>51</v>
      </c>
      <c r="C48" s="9">
        <v>793.64</v>
      </c>
      <c r="D48" s="9">
        <f t="shared" si="6"/>
        <v>317.45600000000002</v>
      </c>
      <c r="E48" s="5">
        <f t="shared" si="7"/>
        <v>412.69280000000003</v>
      </c>
    </row>
    <row r="49" spans="1:5" x14ac:dyDescent="0.3">
      <c r="A49" s="3" t="s">
        <v>44</v>
      </c>
      <c r="B49" s="2" t="s">
        <v>52</v>
      </c>
      <c r="C49" s="9">
        <v>880.3</v>
      </c>
      <c r="D49" s="9">
        <f t="shared" si="6"/>
        <v>352.12</v>
      </c>
      <c r="E49" s="5">
        <f t="shared" si="7"/>
        <v>457.75599999999997</v>
      </c>
    </row>
    <row r="50" spans="1:5" x14ac:dyDescent="0.3">
      <c r="A50" s="3" t="s">
        <v>44</v>
      </c>
      <c r="B50" s="2" t="s">
        <v>53</v>
      </c>
      <c r="C50" s="9">
        <v>986</v>
      </c>
      <c r="D50" s="9">
        <f>(C50-(C50*0.6))</f>
        <v>394.4</v>
      </c>
      <c r="E50" s="5">
        <f t="shared" si="7"/>
        <v>512.72</v>
      </c>
    </row>
    <row r="51" spans="1:5" x14ac:dyDescent="0.3">
      <c r="A51" s="10" t="s">
        <v>55</v>
      </c>
      <c r="B51" s="2" t="s">
        <v>56</v>
      </c>
      <c r="C51" s="4">
        <v>402.72</v>
      </c>
      <c r="D51" s="4">
        <f>(C51-(C51*0.6))</f>
        <v>161.08800000000002</v>
      </c>
      <c r="E51" s="11">
        <f>D51+(D51*0.3)</f>
        <v>209.41440000000003</v>
      </c>
    </row>
    <row r="52" spans="1:5" x14ac:dyDescent="0.3">
      <c r="A52" s="10" t="s">
        <v>55</v>
      </c>
      <c r="B52" s="2" t="s">
        <v>57</v>
      </c>
      <c r="C52" s="4">
        <v>439.64</v>
      </c>
      <c r="D52" s="4">
        <f t="shared" ref="D52:D56" si="8">(C52-(C52*0.6))</f>
        <v>175.85599999999999</v>
      </c>
      <c r="E52" s="11">
        <f t="shared" ref="E52:E56" si="9">D52+(D52*0.3)</f>
        <v>228.61279999999999</v>
      </c>
    </row>
    <row r="53" spans="1:5" x14ac:dyDescent="0.3">
      <c r="A53" s="10" t="s">
        <v>55</v>
      </c>
      <c r="B53" s="2" t="s">
        <v>58</v>
      </c>
      <c r="C53" s="4">
        <v>476.21</v>
      </c>
      <c r="D53" s="4">
        <f t="shared" si="8"/>
        <v>190.48399999999998</v>
      </c>
      <c r="E53" s="11">
        <f t="shared" si="9"/>
        <v>247.62919999999997</v>
      </c>
    </row>
    <row r="54" spans="1:5" x14ac:dyDescent="0.3">
      <c r="A54" s="10" t="s">
        <v>55</v>
      </c>
      <c r="B54" s="2" t="s">
        <v>59</v>
      </c>
      <c r="C54" s="4">
        <v>523.49</v>
      </c>
      <c r="D54" s="4">
        <f t="shared" si="8"/>
        <v>209.39600000000002</v>
      </c>
      <c r="E54" s="11">
        <f t="shared" si="9"/>
        <v>272.21480000000003</v>
      </c>
    </row>
    <row r="55" spans="1:5" x14ac:dyDescent="0.3">
      <c r="A55" s="10" t="s">
        <v>55</v>
      </c>
      <c r="B55" s="2" t="s">
        <v>60</v>
      </c>
      <c r="C55" s="4">
        <v>553.03</v>
      </c>
      <c r="D55" s="4">
        <f t="shared" si="8"/>
        <v>221.21199999999999</v>
      </c>
      <c r="E55" s="11">
        <f t="shared" si="9"/>
        <v>287.57560000000001</v>
      </c>
    </row>
    <row r="56" spans="1:5" x14ac:dyDescent="0.3">
      <c r="A56" s="10" t="s">
        <v>55</v>
      </c>
      <c r="B56" s="2" t="s">
        <v>61</v>
      </c>
      <c r="C56" s="4">
        <v>633.58000000000004</v>
      </c>
      <c r="D56" s="4">
        <f t="shared" si="8"/>
        <v>253.43200000000002</v>
      </c>
      <c r="E56" s="11">
        <f t="shared" si="9"/>
        <v>329.46160000000003</v>
      </c>
    </row>
    <row r="57" spans="1:5" x14ac:dyDescent="0.3">
      <c r="A57" s="12" t="s">
        <v>62</v>
      </c>
      <c r="B57" s="2" t="s">
        <v>63</v>
      </c>
      <c r="C57" s="4">
        <v>60.41</v>
      </c>
      <c r="D57" s="4">
        <f>(C57-(C57*0.6))</f>
        <v>24.164000000000001</v>
      </c>
      <c r="E57" s="5">
        <f>D57+(D57*0.3)</f>
        <v>31.413200000000003</v>
      </c>
    </row>
    <row r="58" spans="1:5" x14ac:dyDescent="0.3">
      <c r="A58" s="12" t="s">
        <v>62</v>
      </c>
      <c r="B58" s="2" t="s">
        <v>64</v>
      </c>
      <c r="C58" s="4">
        <v>74.319999999999993</v>
      </c>
      <c r="D58" s="4">
        <f t="shared" ref="D58:D70" si="10">(C58-(C58*0.6))</f>
        <v>29.728000000000002</v>
      </c>
      <c r="E58" s="5">
        <f t="shared" ref="E58:E70" si="11">D58+(D58*0.3)</f>
        <v>38.6464</v>
      </c>
    </row>
    <row r="59" spans="1:5" x14ac:dyDescent="0.3">
      <c r="A59" s="12" t="s">
        <v>62</v>
      </c>
      <c r="B59" s="2" t="s">
        <v>65</v>
      </c>
      <c r="C59" s="4">
        <v>84.5</v>
      </c>
      <c r="D59" s="4">
        <f t="shared" si="10"/>
        <v>33.800000000000004</v>
      </c>
      <c r="E59" s="5">
        <f t="shared" si="11"/>
        <v>43.940000000000005</v>
      </c>
    </row>
    <row r="60" spans="1:5" x14ac:dyDescent="0.3">
      <c r="A60" s="12" t="s">
        <v>62</v>
      </c>
      <c r="B60" s="2" t="s">
        <v>66</v>
      </c>
      <c r="C60" s="4">
        <v>73.739999999999995</v>
      </c>
      <c r="D60" s="4">
        <f t="shared" si="10"/>
        <v>29.496000000000002</v>
      </c>
      <c r="E60" s="5">
        <f t="shared" si="11"/>
        <v>38.344800000000006</v>
      </c>
    </row>
    <row r="61" spans="1:5" x14ac:dyDescent="0.3">
      <c r="A61" s="12" t="s">
        <v>62</v>
      </c>
      <c r="B61" s="2" t="s">
        <v>67</v>
      </c>
      <c r="C61" s="4">
        <v>87.25</v>
      </c>
      <c r="D61" s="4">
        <f t="shared" si="10"/>
        <v>34.9</v>
      </c>
      <c r="E61" s="5">
        <f t="shared" si="11"/>
        <v>45.37</v>
      </c>
    </row>
    <row r="62" spans="1:5" x14ac:dyDescent="0.3">
      <c r="A62" s="12" t="s">
        <v>62</v>
      </c>
      <c r="B62" s="2" t="s">
        <v>68</v>
      </c>
      <c r="C62" s="4">
        <v>99.02</v>
      </c>
      <c r="D62" s="4">
        <f t="shared" si="10"/>
        <v>39.608000000000004</v>
      </c>
      <c r="E62" s="5">
        <f t="shared" si="11"/>
        <v>51.490400000000008</v>
      </c>
    </row>
    <row r="63" spans="1:5" x14ac:dyDescent="0.3">
      <c r="A63" s="12" t="s">
        <v>62</v>
      </c>
      <c r="B63" s="2" t="s">
        <v>69</v>
      </c>
      <c r="C63" s="4">
        <v>84.45</v>
      </c>
      <c r="D63" s="4">
        <f t="shared" si="10"/>
        <v>33.78</v>
      </c>
      <c r="E63" s="5">
        <f t="shared" si="11"/>
        <v>43.914000000000001</v>
      </c>
    </row>
    <row r="64" spans="1:5" x14ac:dyDescent="0.3">
      <c r="A64" s="12" t="s">
        <v>62</v>
      </c>
      <c r="B64" s="2" t="s">
        <v>70</v>
      </c>
      <c r="C64" s="4">
        <v>100.21</v>
      </c>
      <c r="D64" s="4">
        <f t="shared" si="10"/>
        <v>40.084000000000003</v>
      </c>
      <c r="E64" s="5">
        <f t="shared" si="11"/>
        <v>52.109200000000001</v>
      </c>
    </row>
    <row r="65" spans="1:5" x14ac:dyDescent="0.3">
      <c r="A65" s="12" t="s">
        <v>62</v>
      </c>
      <c r="B65" s="2" t="s">
        <v>71</v>
      </c>
      <c r="C65" s="4">
        <v>113.53</v>
      </c>
      <c r="D65" s="4">
        <f t="shared" si="10"/>
        <v>45.412000000000006</v>
      </c>
      <c r="E65" s="5">
        <f t="shared" si="11"/>
        <v>59.035600000000009</v>
      </c>
    </row>
    <row r="66" spans="1:5" x14ac:dyDescent="0.3">
      <c r="A66" s="12" t="s">
        <v>62</v>
      </c>
      <c r="B66" s="2" t="s">
        <v>72</v>
      </c>
      <c r="C66" s="4">
        <v>130.38</v>
      </c>
      <c r="D66" s="4">
        <f t="shared" si="10"/>
        <v>52.152000000000001</v>
      </c>
      <c r="E66" s="5">
        <f t="shared" si="11"/>
        <v>67.797600000000003</v>
      </c>
    </row>
    <row r="67" spans="1:5" x14ac:dyDescent="0.3">
      <c r="A67" s="12" t="s">
        <v>62</v>
      </c>
      <c r="B67" s="2" t="s">
        <v>73</v>
      </c>
      <c r="C67" s="4">
        <v>155.57</v>
      </c>
      <c r="D67" s="4">
        <f t="shared" si="10"/>
        <v>62.227999999999994</v>
      </c>
      <c r="E67" s="5">
        <f t="shared" si="11"/>
        <v>80.8964</v>
      </c>
    </row>
    <row r="68" spans="1:5" x14ac:dyDescent="0.3">
      <c r="A68" s="12" t="s">
        <v>62</v>
      </c>
      <c r="B68" s="2" t="s">
        <v>74</v>
      </c>
      <c r="C68" s="4">
        <v>140.61000000000001</v>
      </c>
      <c r="D68" s="4">
        <f t="shared" si="10"/>
        <v>56.244000000000014</v>
      </c>
      <c r="E68" s="5">
        <f t="shared" si="11"/>
        <v>73.117200000000025</v>
      </c>
    </row>
    <row r="69" spans="1:5" x14ac:dyDescent="0.3">
      <c r="A69" s="12" t="s">
        <v>62</v>
      </c>
      <c r="B69" s="2" t="s">
        <v>75</v>
      </c>
      <c r="C69" s="4">
        <v>179.06</v>
      </c>
      <c r="D69" s="4">
        <f t="shared" si="10"/>
        <v>71.624000000000009</v>
      </c>
      <c r="E69" s="5">
        <f t="shared" si="11"/>
        <v>93.111200000000011</v>
      </c>
    </row>
    <row r="70" spans="1:5" x14ac:dyDescent="0.3">
      <c r="A70" s="12" t="s">
        <v>62</v>
      </c>
      <c r="B70" s="2" t="s">
        <v>76</v>
      </c>
      <c r="C70" s="4">
        <v>162.66999999999999</v>
      </c>
      <c r="D70" s="4">
        <f t="shared" si="10"/>
        <v>65.067999999999998</v>
      </c>
      <c r="E70" s="5">
        <f t="shared" si="11"/>
        <v>84.588399999999993</v>
      </c>
    </row>
    <row r="71" spans="1:5" x14ac:dyDescent="0.3">
      <c r="A71" s="1" t="s">
        <v>77</v>
      </c>
      <c r="B71" s="2" t="s">
        <v>78</v>
      </c>
      <c r="C71" s="4">
        <v>590.29999999999995</v>
      </c>
      <c r="D71" s="4">
        <f>(C71-(C71*0.6))</f>
        <v>236.12</v>
      </c>
      <c r="E71" s="5">
        <f>D71+(D71*0.3)</f>
        <v>306.95600000000002</v>
      </c>
    </row>
    <row r="72" spans="1:5" x14ac:dyDescent="0.3">
      <c r="A72" s="1" t="s">
        <v>77</v>
      </c>
      <c r="B72" s="2" t="s">
        <v>79</v>
      </c>
      <c r="C72" s="4">
        <v>605.61</v>
      </c>
      <c r="D72" s="4">
        <f>(C72-(C72*0.6))</f>
        <v>242.24400000000003</v>
      </c>
      <c r="E72" s="5">
        <f>D72+(D72*0.3)</f>
        <v>314.91720000000004</v>
      </c>
    </row>
    <row r="73" spans="1:5" x14ac:dyDescent="0.3">
      <c r="A73" s="16" t="s">
        <v>80</v>
      </c>
      <c r="B73" s="2" t="s">
        <v>81</v>
      </c>
      <c r="C73" s="4">
        <v>677.83</v>
      </c>
      <c r="D73" s="4">
        <f>(C73-(C73*0.6))</f>
        <v>271.13200000000001</v>
      </c>
      <c r="E73" s="5">
        <f>D73+(D73*0.3)</f>
        <v>352.47160000000002</v>
      </c>
    </row>
    <row r="74" spans="1:5" x14ac:dyDescent="0.3">
      <c r="A74" s="16" t="s">
        <v>80</v>
      </c>
      <c r="B74" s="2" t="s">
        <v>82</v>
      </c>
      <c r="C74" s="4">
        <v>740.69</v>
      </c>
      <c r="D74" s="4">
        <f t="shared" ref="D74:D76" si="12">(C74-(C74*0.6))</f>
        <v>296.27600000000001</v>
      </c>
      <c r="E74" s="5">
        <f t="shared" ref="E74:E76" si="13">D74+(D74*0.3)</f>
        <v>385.15880000000004</v>
      </c>
    </row>
    <row r="75" spans="1:5" x14ac:dyDescent="0.3">
      <c r="A75" s="16" t="s">
        <v>80</v>
      </c>
      <c r="B75" s="2" t="s">
        <v>83</v>
      </c>
      <c r="C75" s="4">
        <v>809.67</v>
      </c>
      <c r="D75" s="4">
        <f t="shared" si="12"/>
        <v>323.86799999999999</v>
      </c>
      <c r="E75" s="5">
        <f t="shared" si="13"/>
        <v>421.02839999999998</v>
      </c>
    </row>
    <row r="76" spans="1:5" x14ac:dyDescent="0.3">
      <c r="A76" s="16" t="s">
        <v>80</v>
      </c>
      <c r="B76" s="2" t="s">
        <v>84</v>
      </c>
      <c r="C76" s="4">
        <v>885.86</v>
      </c>
      <c r="D76" s="4">
        <f t="shared" si="12"/>
        <v>354.34400000000005</v>
      </c>
      <c r="E76" s="5">
        <f t="shared" si="13"/>
        <v>460.64720000000005</v>
      </c>
    </row>
    <row r="77" spans="1:5" x14ac:dyDescent="0.3">
      <c r="A77" s="17" t="s">
        <v>85</v>
      </c>
      <c r="B77" s="2" t="s">
        <v>86</v>
      </c>
      <c r="C77" s="4">
        <v>759.94</v>
      </c>
      <c r="D77" s="4">
        <f>(C77-(C77*0.6))</f>
        <v>303.97600000000006</v>
      </c>
      <c r="E77" s="5">
        <f>D77+(D77*0.3)</f>
        <v>395.16880000000009</v>
      </c>
    </row>
    <row r="78" spans="1:5" x14ac:dyDescent="0.3">
      <c r="A78" s="18" t="s">
        <v>87</v>
      </c>
      <c r="B78" s="2" t="s">
        <v>88</v>
      </c>
      <c r="C78" s="13">
        <v>201.37</v>
      </c>
      <c r="D78" s="14">
        <f>(C78-(C78*0.6))</f>
        <v>80.548000000000002</v>
      </c>
      <c r="E78" s="15">
        <f>D78+(D78*0.3)</f>
        <v>104.7124</v>
      </c>
    </row>
    <row r="79" spans="1:5" x14ac:dyDescent="0.3">
      <c r="A79" s="18" t="s">
        <v>87</v>
      </c>
      <c r="B79" s="2" t="s">
        <v>89</v>
      </c>
      <c r="C79" s="13">
        <v>321.45</v>
      </c>
      <c r="D79" s="14">
        <f t="shared" ref="D79:D85" si="14">(C79-(C79*0.6))</f>
        <v>128.58000000000001</v>
      </c>
      <c r="E79" s="15">
        <f t="shared" ref="E79:E86" si="15">D79+(D79*0.3)</f>
        <v>167.15400000000002</v>
      </c>
    </row>
    <row r="80" spans="1:5" x14ac:dyDescent="0.3">
      <c r="A80" s="18" t="s">
        <v>87</v>
      </c>
      <c r="B80" s="2" t="s">
        <v>90</v>
      </c>
      <c r="C80" s="13">
        <v>368.91</v>
      </c>
      <c r="D80" s="14">
        <f t="shared" si="14"/>
        <v>147.56400000000002</v>
      </c>
      <c r="E80" s="15">
        <f t="shared" si="15"/>
        <v>191.83320000000003</v>
      </c>
    </row>
    <row r="81" spans="1:5" x14ac:dyDescent="0.3">
      <c r="A81" s="18" t="s">
        <v>87</v>
      </c>
      <c r="B81" s="2" t="s">
        <v>91</v>
      </c>
      <c r="C81" s="13">
        <v>247.69</v>
      </c>
      <c r="D81" s="14">
        <f t="shared" si="14"/>
        <v>99.075999999999993</v>
      </c>
      <c r="E81" s="15">
        <f t="shared" si="15"/>
        <v>128.7988</v>
      </c>
    </row>
    <row r="82" spans="1:5" x14ac:dyDescent="0.3">
      <c r="A82" s="18" t="s">
        <v>87</v>
      </c>
      <c r="B82" s="2" t="s">
        <v>92</v>
      </c>
      <c r="C82" s="13">
        <v>334</v>
      </c>
      <c r="D82" s="14">
        <f t="shared" si="14"/>
        <v>133.6</v>
      </c>
      <c r="E82" s="15">
        <f t="shared" si="15"/>
        <v>173.68</v>
      </c>
    </row>
    <row r="83" spans="1:5" x14ac:dyDescent="0.3">
      <c r="A83" s="18" t="s">
        <v>87</v>
      </c>
      <c r="B83" s="2" t="s">
        <v>93</v>
      </c>
      <c r="C83" s="13">
        <v>430.85</v>
      </c>
      <c r="D83" s="14">
        <f t="shared" si="14"/>
        <v>172.34000000000003</v>
      </c>
      <c r="E83" s="15">
        <f t="shared" si="15"/>
        <v>224.04200000000003</v>
      </c>
    </row>
    <row r="84" spans="1:5" x14ac:dyDescent="0.3">
      <c r="A84" s="18" t="s">
        <v>87</v>
      </c>
      <c r="B84" s="2" t="s">
        <v>94</v>
      </c>
      <c r="C84" s="13">
        <v>294.99</v>
      </c>
      <c r="D84" s="14">
        <f t="shared" si="14"/>
        <v>117.99600000000001</v>
      </c>
      <c r="E84" s="15">
        <f t="shared" si="15"/>
        <v>153.3948</v>
      </c>
    </row>
    <row r="85" spans="1:5" x14ac:dyDescent="0.3">
      <c r="A85" s="18" t="s">
        <v>87</v>
      </c>
      <c r="B85" s="2" t="s">
        <v>95</v>
      </c>
      <c r="C85" s="13">
        <v>367.96</v>
      </c>
      <c r="D85" s="14">
        <f t="shared" si="14"/>
        <v>147.184</v>
      </c>
      <c r="E85" s="15">
        <f t="shared" si="15"/>
        <v>191.33920000000001</v>
      </c>
    </row>
    <row r="86" spans="1:5" x14ac:dyDescent="0.3">
      <c r="A86" s="18" t="s">
        <v>87</v>
      </c>
      <c r="B86" s="2" t="s">
        <v>96</v>
      </c>
      <c r="C86" s="13">
        <v>490.58</v>
      </c>
      <c r="D86" s="14">
        <f>(C86-(C86*0.6))</f>
        <v>196.23200000000003</v>
      </c>
      <c r="E86" s="15">
        <f t="shared" si="15"/>
        <v>255.10160000000002</v>
      </c>
    </row>
    <row r="87" spans="1:5" x14ac:dyDescent="0.3">
      <c r="A87" s="6" t="s">
        <v>97</v>
      </c>
      <c r="B87" s="2" t="s">
        <v>98</v>
      </c>
      <c r="C87" s="13">
        <v>434.59</v>
      </c>
      <c r="D87" s="14">
        <f>(C87-(C87*0.6))</f>
        <v>173.83600000000001</v>
      </c>
      <c r="E87" s="15">
        <f>D87+(D87*0.3)</f>
        <v>225.98680000000002</v>
      </c>
    </row>
    <row r="88" spans="1:5" x14ac:dyDescent="0.3">
      <c r="A88" s="6" t="s">
        <v>97</v>
      </c>
      <c r="B88" s="2" t="s">
        <v>99</v>
      </c>
      <c r="C88" s="13">
        <v>468.71</v>
      </c>
      <c r="D88" s="14">
        <f t="shared" ref="D88:D91" si="16">(C88-(C88*0.6))</f>
        <v>187.48399999999998</v>
      </c>
      <c r="E88" s="15">
        <f t="shared" ref="E88:E90" si="17">D88+(D88*0.3)</f>
        <v>243.72919999999996</v>
      </c>
    </row>
    <row r="89" spans="1:5" x14ac:dyDescent="0.3">
      <c r="A89" s="6" t="s">
        <v>97</v>
      </c>
      <c r="B89" s="2" t="s">
        <v>100</v>
      </c>
      <c r="C89" s="13">
        <v>518.54999999999995</v>
      </c>
      <c r="D89" s="14">
        <f t="shared" si="16"/>
        <v>207.42000000000002</v>
      </c>
      <c r="E89" s="15">
        <f t="shared" si="17"/>
        <v>269.64600000000002</v>
      </c>
    </row>
    <row r="90" spans="1:5" x14ac:dyDescent="0.3">
      <c r="A90" s="6" t="s">
        <v>97</v>
      </c>
      <c r="B90" s="2" t="s">
        <v>101</v>
      </c>
      <c r="C90" s="13">
        <v>542.22</v>
      </c>
      <c r="D90" s="14">
        <f t="shared" si="16"/>
        <v>216.88800000000003</v>
      </c>
      <c r="E90" s="15">
        <f t="shared" si="17"/>
        <v>281.95440000000002</v>
      </c>
    </row>
    <row r="91" spans="1:5" x14ac:dyDescent="0.3">
      <c r="A91" s="6" t="s">
        <v>97</v>
      </c>
      <c r="B91" s="2" t="s">
        <v>102</v>
      </c>
      <c r="C91" s="13">
        <v>596.83000000000004</v>
      </c>
      <c r="D91" s="14">
        <f t="shared" si="16"/>
        <v>238.73200000000003</v>
      </c>
      <c r="E91" s="15">
        <f>D91+(D91*0.3)</f>
        <v>310.35160000000002</v>
      </c>
    </row>
    <row r="92" spans="1:5" x14ac:dyDescent="0.3">
      <c r="A92" s="1" t="s">
        <v>103</v>
      </c>
      <c r="B92" s="2" t="s">
        <v>104</v>
      </c>
      <c r="C92" s="19">
        <v>834.23</v>
      </c>
      <c r="D92" s="14">
        <f>(C92-(C92*0.6))</f>
        <v>333.69200000000001</v>
      </c>
      <c r="E92" s="15">
        <f>D92+(D92*0.3)</f>
        <v>433.7996</v>
      </c>
    </row>
    <row r="93" spans="1:5" x14ac:dyDescent="0.3">
      <c r="A93" s="1" t="s">
        <v>103</v>
      </c>
      <c r="B93" s="2" t="s">
        <v>105</v>
      </c>
      <c r="C93" s="13">
        <v>1046.8</v>
      </c>
      <c r="D93" s="14">
        <f t="shared" ref="D93:D95" si="18">(C93-(C93*0.6))</f>
        <v>418.72</v>
      </c>
      <c r="E93" s="15">
        <f>D93+(D93*0.3)</f>
        <v>544.33600000000001</v>
      </c>
    </row>
    <row r="94" spans="1:5" x14ac:dyDescent="0.3">
      <c r="A94" s="1" t="s">
        <v>103</v>
      </c>
      <c r="B94" s="2" t="s">
        <v>106</v>
      </c>
      <c r="C94" s="13">
        <v>1243.69</v>
      </c>
      <c r="D94" s="14">
        <f t="shared" si="18"/>
        <v>497.476</v>
      </c>
      <c r="E94" s="15">
        <f t="shared" ref="E94:E95" si="19">D94+(D94*0.3)</f>
        <v>646.71879999999999</v>
      </c>
    </row>
    <row r="95" spans="1:5" x14ac:dyDescent="0.3">
      <c r="A95" s="1" t="s">
        <v>103</v>
      </c>
      <c r="B95" s="2" t="s">
        <v>107</v>
      </c>
      <c r="C95" s="13">
        <v>1472.91</v>
      </c>
      <c r="D95" s="14">
        <f t="shared" si="18"/>
        <v>589.1640000000001</v>
      </c>
      <c r="E95" s="15">
        <f t="shared" si="19"/>
        <v>765.91320000000019</v>
      </c>
    </row>
    <row r="96" spans="1:5" x14ac:dyDescent="0.3">
      <c r="A96" s="1" t="s">
        <v>103</v>
      </c>
      <c r="B96" s="2" t="s">
        <v>108</v>
      </c>
      <c r="C96" s="13">
        <v>884.98</v>
      </c>
      <c r="D96" s="14">
        <f>(C96-(C96*0.6))</f>
        <v>353.99200000000008</v>
      </c>
      <c r="E96" s="15">
        <f>D96+(D96*0.3)</f>
        <v>460.1896000000001</v>
      </c>
    </row>
    <row r="97" spans="1:5" x14ac:dyDescent="0.3">
      <c r="A97" s="1" t="s">
        <v>103</v>
      </c>
      <c r="B97" s="2" t="s">
        <v>109</v>
      </c>
      <c r="C97" s="13">
        <v>1110.6300000000001</v>
      </c>
      <c r="D97" s="14">
        <f t="shared" ref="D97:D99" si="20">(C97-(C97*0.6))</f>
        <v>444.25200000000007</v>
      </c>
      <c r="E97" s="15">
        <f t="shared" ref="E97:E98" si="21">D97+(D97*0.3)</f>
        <v>577.52760000000012</v>
      </c>
    </row>
    <row r="98" spans="1:5" x14ac:dyDescent="0.3">
      <c r="A98" s="1" t="s">
        <v>103</v>
      </c>
      <c r="B98" s="2" t="s">
        <v>110</v>
      </c>
      <c r="C98" s="13">
        <v>1317.48</v>
      </c>
      <c r="D98" s="14">
        <f t="shared" si="20"/>
        <v>526.99200000000008</v>
      </c>
      <c r="E98" s="15">
        <f t="shared" si="21"/>
        <v>685.08960000000013</v>
      </c>
    </row>
    <row r="99" spans="1:5" x14ac:dyDescent="0.3">
      <c r="A99" s="1" t="s">
        <v>103</v>
      </c>
      <c r="B99" s="2" t="s">
        <v>111</v>
      </c>
      <c r="C99" s="13">
        <v>1587.76</v>
      </c>
      <c r="D99" s="14">
        <f t="shared" si="20"/>
        <v>635.10400000000004</v>
      </c>
      <c r="E99" s="15">
        <f>D99+(D99*0.3)</f>
        <v>825.63520000000005</v>
      </c>
    </row>
    <row r="100" spans="1:5" x14ac:dyDescent="0.3">
      <c r="A100" s="1" t="s">
        <v>103</v>
      </c>
      <c r="B100" s="2" t="s">
        <v>112</v>
      </c>
      <c r="C100" s="13">
        <v>938.98</v>
      </c>
      <c r="D100" s="14">
        <f>(C100-(C100*0.6))</f>
        <v>375.59199999999998</v>
      </c>
      <c r="E100" s="15">
        <f>D100+(D100*0.3)</f>
        <v>488.26959999999997</v>
      </c>
    </row>
    <row r="101" spans="1:5" x14ac:dyDescent="0.3">
      <c r="A101" s="1" t="s">
        <v>103</v>
      </c>
      <c r="B101" s="2" t="s">
        <v>113</v>
      </c>
      <c r="C101" s="13">
        <v>1181.07</v>
      </c>
      <c r="D101" s="14">
        <f t="shared" ref="D101:D103" si="22">(C101-(C101*0.6))</f>
        <v>472.428</v>
      </c>
      <c r="E101" s="15">
        <f t="shared" ref="E101:E103" si="23">D101+(D101*0.3)</f>
        <v>614.15639999999996</v>
      </c>
    </row>
    <row r="102" spans="1:5" x14ac:dyDescent="0.3">
      <c r="A102" s="1" t="s">
        <v>103</v>
      </c>
      <c r="B102" s="2" t="s">
        <v>114</v>
      </c>
      <c r="C102" s="13">
        <v>1397.69</v>
      </c>
      <c r="D102" s="14">
        <f t="shared" si="22"/>
        <v>559.07600000000002</v>
      </c>
      <c r="E102" s="15">
        <f t="shared" si="23"/>
        <v>726.79880000000003</v>
      </c>
    </row>
    <row r="103" spans="1:5" x14ac:dyDescent="0.3">
      <c r="A103" s="1" t="s">
        <v>103</v>
      </c>
      <c r="B103" s="2" t="s">
        <v>115</v>
      </c>
      <c r="C103" s="13">
        <v>1732.69</v>
      </c>
      <c r="D103" s="14">
        <f t="shared" si="22"/>
        <v>693.07600000000002</v>
      </c>
      <c r="E103" s="15">
        <f t="shared" si="23"/>
        <v>900.99880000000007</v>
      </c>
    </row>
    <row r="104" spans="1:5" x14ac:dyDescent="0.3">
      <c r="A104" s="20" t="s">
        <v>116</v>
      </c>
      <c r="B104" s="2" t="s">
        <v>117</v>
      </c>
      <c r="C104" s="13">
        <v>134.35</v>
      </c>
      <c r="D104" s="14">
        <f>(C104-(C104*0.6))</f>
        <v>53.739999999999995</v>
      </c>
      <c r="E104" s="15">
        <f>D104+(D104*0.3)</f>
        <v>69.861999999999995</v>
      </c>
    </row>
    <row r="105" spans="1:5" x14ac:dyDescent="0.3">
      <c r="A105" s="20" t="s">
        <v>116</v>
      </c>
      <c r="B105" s="2" t="s">
        <v>118</v>
      </c>
      <c r="C105" s="13">
        <v>86.87</v>
      </c>
      <c r="D105" s="14">
        <f t="shared" ref="D105:D109" si="24">(C105-(C105*0.6))</f>
        <v>34.748000000000005</v>
      </c>
      <c r="E105" s="15">
        <f t="shared" ref="E105:E109" si="25">D105+(D105*0.3)</f>
        <v>45.172400000000003</v>
      </c>
    </row>
    <row r="106" spans="1:5" x14ac:dyDescent="0.3">
      <c r="A106" s="20" t="s">
        <v>116</v>
      </c>
      <c r="B106" s="2" t="s">
        <v>119</v>
      </c>
      <c r="C106" s="13">
        <v>45</v>
      </c>
      <c r="D106" s="14">
        <f t="shared" si="24"/>
        <v>18</v>
      </c>
      <c r="E106" s="15">
        <f t="shared" si="25"/>
        <v>23.4</v>
      </c>
    </row>
    <row r="107" spans="1:5" x14ac:dyDescent="0.3">
      <c r="A107" s="20" t="s">
        <v>116</v>
      </c>
      <c r="B107" s="2" t="s">
        <v>120</v>
      </c>
      <c r="C107" s="13">
        <v>47.76</v>
      </c>
      <c r="D107" s="14">
        <f t="shared" si="24"/>
        <v>19.103999999999999</v>
      </c>
      <c r="E107" s="15">
        <f t="shared" si="25"/>
        <v>24.8352</v>
      </c>
    </row>
    <row r="108" spans="1:5" x14ac:dyDescent="0.3">
      <c r="A108" s="20" t="s">
        <v>116</v>
      </c>
      <c r="B108" s="2" t="s">
        <v>121</v>
      </c>
      <c r="C108" s="13">
        <v>44.7</v>
      </c>
      <c r="D108" s="14">
        <f t="shared" si="24"/>
        <v>17.880000000000003</v>
      </c>
      <c r="E108" s="15">
        <f t="shared" si="25"/>
        <v>23.244000000000003</v>
      </c>
    </row>
    <row r="109" spans="1:5" x14ac:dyDescent="0.3">
      <c r="A109" s="20" t="s">
        <v>116</v>
      </c>
      <c r="B109" s="2" t="s">
        <v>122</v>
      </c>
      <c r="C109" s="13">
        <v>34.19</v>
      </c>
      <c r="D109" s="14">
        <f t="shared" si="24"/>
        <v>13.675999999999998</v>
      </c>
      <c r="E109" s="15">
        <f t="shared" si="25"/>
        <v>17.778799999999997</v>
      </c>
    </row>
    <row r="110" spans="1:5" x14ac:dyDescent="0.3">
      <c r="A110" s="21" t="s">
        <v>123</v>
      </c>
      <c r="B110" s="2" t="s">
        <v>124</v>
      </c>
      <c r="C110" s="13">
        <v>83.49</v>
      </c>
      <c r="D110" s="14">
        <f>(C110-(C110*0.6))</f>
        <v>33.396000000000001</v>
      </c>
      <c r="E110" s="15">
        <f>D110+(D110*0.3)</f>
        <v>43.4148</v>
      </c>
    </row>
    <row r="111" spans="1:5" x14ac:dyDescent="0.3">
      <c r="A111" s="21" t="s">
        <v>123</v>
      </c>
      <c r="B111" s="2" t="s">
        <v>125</v>
      </c>
      <c r="C111" s="13">
        <v>199.44</v>
      </c>
      <c r="D111" s="14">
        <f t="shared" ref="D111:D112" si="26">(C111-(C111*0.6))</f>
        <v>79.77600000000001</v>
      </c>
      <c r="E111" s="15">
        <f t="shared" ref="E111:E112" si="27">D111+(D111*0.3)</f>
        <v>103.70880000000001</v>
      </c>
    </row>
    <row r="112" spans="1:5" x14ac:dyDescent="0.3">
      <c r="A112" s="21" t="s">
        <v>123</v>
      </c>
      <c r="B112" s="2" t="s">
        <v>126</v>
      </c>
      <c r="C112" s="13">
        <v>275.47000000000003</v>
      </c>
      <c r="D112" s="14">
        <f t="shared" si="26"/>
        <v>110.18800000000002</v>
      </c>
      <c r="E112" s="15">
        <f t="shared" si="27"/>
        <v>143.24440000000001</v>
      </c>
    </row>
    <row r="113" spans="1:5" x14ac:dyDescent="0.3">
      <c r="A113" s="21" t="s">
        <v>123</v>
      </c>
      <c r="B113" s="2" t="s">
        <v>126</v>
      </c>
      <c r="C113" s="13">
        <v>377.81</v>
      </c>
      <c r="D113" s="14">
        <f>(C113-(C113*0.6))</f>
        <v>151.124</v>
      </c>
      <c r="E113" s="15">
        <f>D113+(D113*0.3)</f>
        <v>196.46119999999999</v>
      </c>
    </row>
    <row r="114" spans="1:5" x14ac:dyDescent="0.3">
      <c r="A114" s="1" t="s">
        <v>127</v>
      </c>
      <c r="B114" s="2" t="s">
        <v>128</v>
      </c>
      <c r="C114" s="4">
        <v>119.16</v>
      </c>
      <c r="D114" s="4">
        <f>(C114-(C114*0.6))</f>
        <v>47.664000000000001</v>
      </c>
      <c r="E114" s="5">
        <f>D114+(D114*0.3)</f>
        <v>61.963200000000001</v>
      </c>
    </row>
    <row r="115" spans="1:5" x14ac:dyDescent="0.3">
      <c r="A115" s="1" t="s">
        <v>127</v>
      </c>
      <c r="B115" s="2" t="s">
        <v>129</v>
      </c>
      <c r="C115" s="4">
        <v>143.07</v>
      </c>
      <c r="D115" s="4">
        <f t="shared" ref="D115:D116" si="28">(C115-(C115*0.6))</f>
        <v>57.227999999999994</v>
      </c>
      <c r="E115" s="5">
        <f t="shared" ref="E115:E116" si="29">D115+(D115*0.3)</f>
        <v>74.3964</v>
      </c>
    </row>
    <row r="116" spans="1:5" x14ac:dyDescent="0.3">
      <c r="A116" s="1" t="s">
        <v>127</v>
      </c>
      <c r="B116" s="2" t="s">
        <v>130</v>
      </c>
      <c r="C116" s="4">
        <v>166.8</v>
      </c>
      <c r="D116" s="4">
        <f t="shared" si="28"/>
        <v>66.720000000000013</v>
      </c>
      <c r="E116" s="5">
        <f t="shared" si="29"/>
        <v>86.736000000000018</v>
      </c>
    </row>
    <row r="117" spans="1:5" x14ac:dyDescent="0.3">
      <c r="A117" s="1" t="s">
        <v>127</v>
      </c>
      <c r="B117" s="2" t="s">
        <v>131</v>
      </c>
      <c r="C117" s="4">
        <v>238.32</v>
      </c>
      <c r="D117" s="4">
        <f>(C117-(C117*0.6))</f>
        <v>95.328000000000003</v>
      </c>
      <c r="E117" s="5">
        <f>D117+(D117*0.3)</f>
        <v>123.9264</v>
      </c>
    </row>
    <row r="118" spans="1:5" x14ac:dyDescent="0.3">
      <c r="A118" s="22" t="s">
        <v>132</v>
      </c>
      <c r="B118" s="2" t="s">
        <v>133</v>
      </c>
      <c r="C118" s="4">
        <v>372.22</v>
      </c>
      <c r="D118" s="4">
        <f>(C118-(C118*0.6))</f>
        <v>148.88800000000001</v>
      </c>
      <c r="E118" s="4">
        <f>D118+(D118*0.3)</f>
        <v>193.55440000000002</v>
      </c>
    </row>
    <row r="119" spans="1:5" x14ac:dyDescent="0.3">
      <c r="A119" s="22" t="s">
        <v>132</v>
      </c>
      <c r="B119" s="2" t="s">
        <v>134</v>
      </c>
      <c r="C119" s="4">
        <v>440.31</v>
      </c>
      <c r="D119" s="4">
        <f>(C119-(C119*0.6))</f>
        <v>176.12400000000002</v>
      </c>
      <c r="E119" s="4">
        <f>D119+(D119*0.3)</f>
        <v>228.96120000000002</v>
      </c>
    </row>
    <row r="120" spans="1:5" x14ac:dyDescent="0.3">
      <c r="A120" s="1" t="s">
        <v>135</v>
      </c>
      <c r="B120" s="2" t="s">
        <v>136</v>
      </c>
      <c r="C120" s="4">
        <v>112.33</v>
      </c>
      <c r="D120" s="4">
        <f>(C120-(C120*0.6))</f>
        <v>44.932000000000002</v>
      </c>
      <c r="E120" s="11">
        <f>D120+(D120*0.3)</f>
        <v>58.4116</v>
      </c>
    </row>
    <row r="121" spans="1:5" x14ac:dyDescent="0.3">
      <c r="A121" s="1" t="s">
        <v>135</v>
      </c>
      <c r="B121" s="2" t="s">
        <v>137</v>
      </c>
      <c r="C121" s="4">
        <v>132.80000000000001</v>
      </c>
      <c r="D121" s="4">
        <f t="shared" ref="D121:D124" si="30">(C121-(C121*0.6))</f>
        <v>53.120000000000005</v>
      </c>
      <c r="E121" s="11">
        <f t="shared" ref="E121:E124" si="31">D121+(D121*0.3)</f>
        <v>69.056000000000012</v>
      </c>
    </row>
    <row r="122" spans="1:5" x14ac:dyDescent="0.3">
      <c r="A122" s="1" t="s">
        <v>135</v>
      </c>
      <c r="B122" s="2" t="s">
        <v>138</v>
      </c>
      <c r="C122" s="4">
        <v>139.27000000000001</v>
      </c>
      <c r="D122" s="4">
        <f t="shared" si="30"/>
        <v>55.708000000000013</v>
      </c>
      <c r="E122" s="11">
        <f t="shared" si="31"/>
        <v>72.420400000000015</v>
      </c>
    </row>
    <row r="123" spans="1:5" x14ac:dyDescent="0.3">
      <c r="A123" s="1" t="s">
        <v>135</v>
      </c>
      <c r="B123" s="2" t="s">
        <v>139</v>
      </c>
      <c r="C123" s="4">
        <v>202.27</v>
      </c>
      <c r="D123" s="4">
        <f t="shared" si="30"/>
        <v>80.908000000000015</v>
      </c>
      <c r="E123" s="11">
        <f t="shared" si="31"/>
        <v>105.18040000000002</v>
      </c>
    </row>
    <row r="124" spans="1:5" x14ac:dyDescent="0.3">
      <c r="A124" s="1" t="s">
        <v>135</v>
      </c>
      <c r="B124" s="2" t="s">
        <v>140</v>
      </c>
      <c r="C124" s="4">
        <v>239.03</v>
      </c>
      <c r="D124" s="4">
        <f t="shared" si="30"/>
        <v>95.611999999999995</v>
      </c>
      <c r="E124" s="11">
        <f t="shared" si="31"/>
        <v>124.29559999999999</v>
      </c>
    </row>
    <row r="125" spans="1:5" x14ac:dyDescent="0.3">
      <c r="A125" s="1" t="s">
        <v>135</v>
      </c>
      <c r="B125" s="2" t="s">
        <v>141</v>
      </c>
      <c r="C125" s="4">
        <v>250.82</v>
      </c>
      <c r="D125" s="4">
        <f>(C125-(C125*0.6))</f>
        <v>100.328</v>
      </c>
      <c r="E125" s="11">
        <f>D125+(D125*0.3)</f>
        <v>130.4264</v>
      </c>
    </row>
    <row r="126" spans="1:5" x14ac:dyDescent="0.3">
      <c r="A126" s="22" t="s">
        <v>142</v>
      </c>
      <c r="B126" s="2" t="s">
        <v>143</v>
      </c>
      <c r="C126" s="4">
        <v>131.07</v>
      </c>
      <c r="D126" s="4">
        <f>(C126-(C126*0.6))</f>
        <v>52.427999999999997</v>
      </c>
      <c r="E126" s="5">
        <f>D126+(D126*0.3)</f>
        <v>68.156399999999991</v>
      </c>
    </row>
    <row r="127" spans="1:5" x14ac:dyDescent="0.3">
      <c r="A127" s="22" t="s">
        <v>142</v>
      </c>
      <c r="B127" s="2" t="s">
        <v>144</v>
      </c>
      <c r="C127" s="4">
        <v>152.82</v>
      </c>
      <c r="D127" s="4">
        <f t="shared" ref="D127:D130" si="32">(C127-(C127*0.6))</f>
        <v>61.128</v>
      </c>
      <c r="E127" s="5">
        <f t="shared" ref="E127:E130" si="33">D127+(D127*0.3)</f>
        <v>79.466399999999993</v>
      </c>
    </row>
    <row r="128" spans="1:5" x14ac:dyDescent="0.3">
      <c r="A128" s="22" t="s">
        <v>142</v>
      </c>
      <c r="B128" s="2" t="s">
        <v>145</v>
      </c>
      <c r="C128" s="4">
        <v>174.7</v>
      </c>
      <c r="D128" s="4">
        <f t="shared" si="32"/>
        <v>69.88</v>
      </c>
      <c r="E128" s="5">
        <f t="shared" si="33"/>
        <v>90.843999999999994</v>
      </c>
    </row>
    <row r="129" spans="1:5" x14ac:dyDescent="0.3">
      <c r="A129" s="22" t="s">
        <v>142</v>
      </c>
      <c r="B129" s="2" t="s">
        <v>146</v>
      </c>
      <c r="C129" s="4">
        <v>203.74</v>
      </c>
      <c r="D129" s="4">
        <f t="shared" si="32"/>
        <v>81.496000000000009</v>
      </c>
      <c r="E129" s="5">
        <f t="shared" si="33"/>
        <v>105.94480000000001</v>
      </c>
    </row>
    <row r="130" spans="1:5" x14ac:dyDescent="0.3">
      <c r="A130" s="22" t="s">
        <v>142</v>
      </c>
      <c r="B130" s="2" t="s">
        <v>147</v>
      </c>
      <c r="C130" s="4">
        <v>262.06</v>
      </c>
      <c r="D130" s="4">
        <f t="shared" si="32"/>
        <v>104.82400000000001</v>
      </c>
      <c r="E130" s="5">
        <f t="shared" si="33"/>
        <v>136.27120000000002</v>
      </c>
    </row>
    <row r="131" spans="1:5" x14ac:dyDescent="0.3">
      <c r="A131" s="1" t="s">
        <v>148</v>
      </c>
      <c r="B131" s="2" t="s">
        <v>149</v>
      </c>
      <c r="C131" s="4">
        <v>31.55</v>
      </c>
      <c r="D131" s="4">
        <f>(C131-(C131*0.6))</f>
        <v>12.620000000000001</v>
      </c>
      <c r="E131" s="5">
        <f>D131+(D131*0.3)</f>
        <v>16.406000000000002</v>
      </c>
    </row>
    <row r="132" spans="1:5" x14ac:dyDescent="0.3">
      <c r="A132" s="1" t="s">
        <v>148</v>
      </c>
      <c r="B132" s="2" t="s">
        <v>150</v>
      </c>
      <c r="C132" s="4">
        <v>37.869999999999997</v>
      </c>
      <c r="D132" s="4">
        <f t="shared" ref="D132:D136" si="34">(C132-(C132*0.6))</f>
        <v>15.148</v>
      </c>
      <c r="E132" s="5">
        <f t="shared" ref="E132:E136" si="35">D132+(D132*0.3)</f>
        <v>19.692399999999999</v>
      </c>
    </row>
    <row r="133" spans="1:5" x14ac:dyDescent="0.3">
      <c r="A133" s="1" t="s">
        <v>148</v>
      </c>
      <c r="B133" s="2" t="s">
        <v>151</v>
      </c>
      <c r="C133" s="4">
        <v>44.09</v>
      </c>
      <c r="D133" s="4">
        <f t="shared" si="34"/>
        <v>17.636000000000003</v>
      </c>
      <c r="E133" s="5">
        <f t="shared" si="35"/>
        <v>22.926800000000004</v>
      </c>
    </row>
    <row r="134" spans="1:5" x14ac:dyDescent="0.3">
      <c r="A134" s="1" t="s">
        <v>148</v>
      </c>
      <c r="B134" s="2" t="s">
        <v>152</v>
      </c>
      <c r="C134" s="4">
        <v>63.09</v>
      </c>
      <c r="D134" s="4">
        <f t="shared" si="34"/>
        <v>25.236000000000004</v>
      </c>
      <c r="E134" s="5">
        <f t="shared" si="35"/>
        <v>32.806800000000003</v>
      </c>
    </row>
    <row r="135" spans="1:5" x14ac:dyDescent="0.3">
      <c r="A135" s="1" t="s">
        <v>148</v>
      </c>
      <c r="B135" s="2" t="s">
        <v>153</v>
      </c>
      <c r="C135" s="4">
        <v>75.75</v>
      </c>
      <c r="D135" s="4">
        <f t="shared" si="34"/>
        <v>30.300000000000004</v>
      </c>
      <c r="E135" s="5">
        <f t="shared" si="35"/>
        <v>39.390000000000008</v>
      </c>
    </row>
    <row r="136" spans="1:5" x14ac:dyDescent="0.3">
      <c r="A136" s="1" t="s">
        <v>148</v>
      </c>
      <c r="B136" s="2" t="s">
        <v>154</v>
      </c>
      <c r="C136" s="4">
        <v>88.15</v>
      </c>
      <c r="D136" s="4">
        <f t="shared" si="34"/>
        <v>35.260000000000005</v>
      </c>
      <c r="E136" s="5">
        <f t="shared" si="35"/>
        <v>45.838000000000008</v>
      </c>
    </row>
    <row r="137" spans="1:5" x14ac:dyDescent="0.3">
      <c r="A137" s="1" t="s">
        <v>148</v>
      </c>
      <c r="B137" s="2" t="s">
        <v>155</v>
      </c>
      <c r="C137" s="4">
        <v>109.67</v>
      </c>
      <c r="D137" s="4">
        <f>(C137-(C137*0.6))</f>
        <v>43.868000000000009</v>
      </c>
      <c r="E137" s="5">
        <f>D137+(D137*0.3)</f>
        <v>57.028400000000012</v>
      </c>
    </row>
    <row r="138" spans="1:5" x14ac:dyDescent="0.3">
      <c r="A138" s="22" t="s">
        <v>156</v>
      </c>
      <c r="B138" s="2" t="s">
        <v>157</v>
      </c>
      <c r="C138" s="4">
        <v>35.979999999999997</v>
      </c>
      <c r="D138" s="4">
        <f>(C138-(C138*0.6))</f>
        <v>14.391999999999999</v>
      </c>
      <c r="E138" s="5">
        <f>D138+(D138*0.3)</f>
        <v>18.709599999999998</v>
      </c>
    </row>
    <row r="139" spans="1:5" x14ac:dyDescent="0.3">
      <c r="A139" s="22" t="s">
        <v>156</v>
      </c>
      <c r="B139" s="2" t="s">
        <v>158</v>
      </c>
      <c r="C139" s="4">
        <v>49.92</v>
      </c>
      <c r="D139" s="4">
        <f t="shared" ref="D139:D141" si="36">(C139-(C139*0.6))</f>
        <v>19.968000000000004</v>
      </c>
      <c r="E139" s="5">
        <f t="shared" ref="E139:E141" si="37">D139+(D139*0.3)</f>
        <v>25.958400000000005</v>
      </c>
    </row>
    <row r="140" spans="1:5" x14ac:dyDescent="0.3">
      <c r="A140" s="22" t="s">
        <v>156</v>
      </c>
      <c r="B140" s="2" t="s">
        <v>159</v>
      </c>
      <c r="C140" s="4">
        <v>63.81</v>
      </c>
      <c r="D140" s="4">
        <f t="shared" si="36"/>
        <v>25.524000000000001</v>
      </c>
      <c r="E140" s="5">
        <f t="shared" si="37"/>
        <v>33.181200000000004</v>
      </c>
    </row>
    <row r="141" spans="1:5" x14ac:dyDescent="0.3">
      <c r="A141" s="22" t="s">
        <v>156</v>
      </c>
      <c r="B141" s="23" t="s">
        <v>160</v>
      </c>
      <c r="C141" s="4">
        <v>127.53</v>
      </c>
      <c r="D141" s="4">
        <f t="shared" si="36"/>
        <v>51.012</v>
      </c>
      <c r="E141" s="5">
        <f t="shared" si="37"/>
        <v>66.315600000000003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Livia Correia</dc:creator>
  <cp:lastModifiedBy>Livia Correia</cp:lastModifiedBy>
  <dcterms:created xsi:type="dcterms:W3CDTF">2025-07-17T19:42:13Z</dcterms:created>
  <dcterms:modified xsi:type="dcterms:W3CDTF">2025-08-06T19:50:45Z</dcterms:modified>
</cp:coreProperties>
</file>