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OneDrive - Universita' degli Studi di Roma Tor Vergata\Corsi\Attivi\PMCSN\Progetto\PMCSN_Project\data\"/>
    </mc:Choice>
  </mc:AlternateContent>
  <xr:revisionPtr revIDLastSave="0" documentId="13_ncr:1_{AB1EB067-6F4B-4DC1-ABA1-DBB061550504}" xr6:coauthVersionLast="47" xr6:coauthVersionMax="47" xr10:uidLastSave="{00000000-0000-0000-0000-000000000000}"/>
  <bookViews>
    <workbookView xWindow="-120" yWindow="-120" windowWidth="20730" windowHeight="11160" activeTab="1" xr2:uid="{58870B00-CDA7-45B2-A026-0B544E698EBB}"/>
  </bookViews>
  <sheets>
    <sheet name="ABO Identical" sheetId="9" r:id="rId1"/>
    <sheet name="ABO Compatible" sheetId="6" r:id="rId2"/>
    <sheet name="ABO Incompatible" sheetId="10" r:id="rId3"/>
    <sheet name="Foglio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</calcChain>
</file>

<file path=xl/sharedStrings.xml><?xml version="1.0" encoding="utf-8"?>
<sst xmlns="http://schemas.openxmlformats.org/spreadsheetml/2006/main" count="411" uniqueCount="96">
  <si>
    <t>AB</t>
  </si>
  <si>
    <t>B</t>
  </si>
  <si>
    <t>A</t>
  </si>
  <si>
    <t>O</t>
  </si>
  <si>
    <t>Average number of organs in the organ bank</t>
  </si>
  <si>
    <t>Average inter-arrival times in the organ bank</t>
  </si>
  <si>
    <t>Number of organs still in the organ bank</t>
  </si>
  <si>
    <t>Number of losses in the organ bank</t>
  </si>
  <si>
    <t>Number of arrivals in the organ bank</t>
  </si>
  <si>
    <t>Normal</t>
  </si>
  <si>
    <t>Critical</t>
  </si>
  <si>
    <t>Matching center utilization</t>
  </si>
  <si>
    <t>Average number of patients in the waiting list</t>
  </si>
  <si>
    <t>Average number of patients in the waiting center</t>
  </si>
  <si>
    <t>Average service time in the matching center</t>
  </si>
  <si>
    <t>Average delay in the waiting list</t>
  </si>
  <si>
    <t>Average waiting time in the waiting list</t>
  </si>
  <si>
    <t>Average inter-arrival times in the waiting list</t>
  </si>
  <si>
    <t xml:space="preserve">Number of patients still waiting </t>
  </si>
  <si>
    <t>Number of reneges in the waiting list</t>
  </si>
  <si>
    <t>Number of deaths in the waiting list</t>
  </si>
  <si>
    <t>Number of arrivals in the waiting list</t>
  </si>
  <si>
    <t xml:space="preserve"> Experimental result</t>
  </si>
  <si>
    <t xml:space="preserve"> Analytical result</t>
  </si>
  <si>
    <t>Statistic</t>
  </si>
  <si>
    <t>Number of successful transplants</t>
  </si>
  <si>
    <t>Number of rejected transplants</t>
  </si>
  <si>
    <t>Average number of 'in transplant' jobs</t>
  </si>
  <si>
    <t>Number of arrivals in the activation center</t>
  </si>
  <si>
    <t>Number of deaths in the activation center</t>
  </si>
  <si>
    <t>Number of reneges in the activation center</t>
  </si>
  <si>
    <t>Number of patients activated</t>
  </si>
  <si>
    <t>Average number of patients in the activation center</t>
  </si>
  <si>
    <t>Average delay in the activation center</t>
  </si>
  <si>
    <t>Avg inter-arrival times</t>
  </si>
  <si>
    <t>Avg wait</t>
  </si>
  <si>
    <t>Avg # in the queue</t>
  </si>
  <si>
    <t>Waiting List</t>
  </si>
  <si>
    <t>Organ Bank</t>
  </si>
  <si>
    <t>Activation</t>
  </si>
  <si>
    <t>Transplant</t>
  </si>
  <si>
    <t>Statistic (T = 10 years)</t>
  </si>
  <si>
    <t>Number of patients arrived</t>
  </si>
  <si>
    <t>Number of patients dead</t>
  </si>
  <si>
    <t>Number of patients reneged</t>
  </si>
  <si>
    <t xml:space="preserve"> Confidence Interval</t>
  </si>
  <si>
    <t>+/-0.359106</t>
  </si>
  <si>
    <t>+/-0.000069</t>
  </si>
  <si>
    <t>+/-0.594930</t>
  </si>
  <si>
    <t>+/-0.000131</t>
  </si>
  <si>
    <t>+/-5.349499</t>
  </si>
  <si>
    <t>+/-0.000227</t>
  </si>
  <si>
    <t>+/-6.453833</t>
  </si>
  <si>
    <t>+/-0.001594</t>
  </si>
  <si>
    <t>+/-0.000056</t>
  </si>
  <si>
    <t>+/-120.709675</t>
  </si>
  <si>
    <t>+/-0.000107</t>
  </si>
  <si>
    <t>+/-115.270280</t>
  </si>
  <si>
    <t>+/-0.000524</t>
  </si>
  <si>
    <t>+/-121.322675</t>
  </si>
  <si>
    <t>+/-0.004560</t>
  </si>
  <si>
    <t>+/-8.581955</t>
  </si>
  <si>
    <t>+/-0.000116</t>
  </si>
  <si>
    <t>+/-2343.425729</t>
  </si>
  <si>
    <t>+/-1554.903979</t>
  </si>
  <si>
    <t>+/-0.000051</t>
  </si>
  <si>
    <t>+/-726.984395</t>
  </si>
  <si>
    <t>+/-0.000014</t>
  </si>
  <si>
    <t>+/-25.357095</t>
  </si>
  <si>
    <t>+/-0.015258</t>
  </si>
  <si>
    <t>+/-0.043769</t>
  </si>
  <si>
    <t>+/-0.150829</t>
  </si>
  <si>
    <t>+/-0.104170</t>
  </si>
  <si>
    <t>+/-0.003372</t>
  </si>
  <si>
    <t>+/-0.000387</t>
  </si>
  <si>
    <t>+/-0.000135</t>
  </si>
  <si>
    <t>+/-0.000038</t>
  </si>
  <si>
    <t>Number of transplants</t>
  </si>
  <si>
    <t>OPTN Data (2010-2019)</t>
  </si>
  <si>
    <t>Number of organs arrived</t>
  </si>
  <si>
    <t>0.049376,+/-0.000044</t>
  </si>
  <si>
    <t>0.083745,+/-0.000161</t>
  </si>
  <si>
    <t>0.252718,+/-0.000410</t>
  </si>
  <si>
    <t>1.199955,+/-0.006180</t>
  </si>
  <si>
    <t>32.737657,+/-0.767060</t>
  </si>
  <si>
    <t>0.043420,+/-0.000073</t>
  </si>
  <si>
    <t>41.818175,+/-0.478617</t>
  </si>
  <si>
    <t>0.060692,+/-0.000214</t>
  </si>
  <si>
    <t>100.510350,+/-6.395977</t>
  </si>
  <si>
    <t>0.143302,+/-0.000265</t>
  </si>
  <si>
    <t>260.413179,+/-12.566073</t>
  </si>
  <si>
    <t>0.473753,+/-0.003792</t>
  </si>
  <si>
    <t>Confidence Interval</t>
  </si>
  <si>
    <t>Waiting list</t>
  </si>
  <si>
    <t>Organ bank</t>
  </si>
  <si>
    <t>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</si>
</sst>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0" fontId="1" fillId="0" borderId="5" xfId="0" applyFont="1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A70C-A8ED-4C94-8FF2-9C7F6AB93B1B}">
  <dimension ref="A1:F148"/>
  <sheetViews>
    <sheetView topLeftCell="A139" workbookViewId="0">
      <selection activeCell="A146" activeCellId="2" sqref="A143 A145 A146"/>
    </sheetView>
  </sheetViews>
  <sheetFormatPr defaultRowHeight="12.75" x14ac:dyDescent="0.2"/>
  <cols>
    <col min="1" max="1" width="20.28515625" customWidth="1"/>
    <col min="4" max="4" width="19.140625" customWidth="1"/>
    <col min="5" max="5" width="27.140625" customWidth="1"/>
    <col min="6" max="6" width="19.42578125" customWidth="1"/>
  </cols>
  <sheetData>
    <row r="1" spans="1:6" x14ac:dyDescent="0.2">
      <c r="A1" s="2" t="s">
        <v>93</v>
      </c>
      <c r="B1" s="2"/>
      <c r="C1" s="2"/>
      <c r="D1" s="2"/>
      <c r="E1" s="2"/>
      <c r="F1" s="2"/>
    </row>
    <row r="2" spans="1:6" x14ac:dyDescent="0.2">
      <c r="A2" s="1" t="s">
        <v>24</v>
      </c>
      <c r="D2" s="1" t="s">
        <v>23</v>
      </c>
      <c r="E2" s="1" t="s">
        <v>22</v>
      </c>
      <c r="F2" s="1" t="s">
        <v>92</v>
      </c>
    </row>
    <row r="3" spans="1:6" x14ac:dyDescent="0.2">
      <c r="A3" t="s">
        <v>21</v>
      </c>
      <c r="B3" t="s">
        <v>3</v>
      </c>
      <c r="C3" t="s">
        <v>10</v>
      </c>
    </row>
    <row r="4" spans="1:6" x14ac:dyDescent="0.2">
      <c r="C4" t="s">
        <v>9</v>
      </c>
    </row>
    <row r="5" spans="1:6" x14ac:dyDescent="0.2">
      <c r="B5" t="s">
        <v>2</v>
      </c>
      <c r="C5" t="s">
        <v>10</v>
      </c>
    </row>
    <row r="6" spans="1:6" x14ac:dyDescent="0.2">
      <c r="C6" t="s">
        <v>9</v>
      </c>
    </row>
    <row r="7" spans="1:6" x14ac:dyDescent="0.2">
      <c r="B7" t="s">
        <v>1</v>
      </c>
      <c r="C7" t="s">
        <v>10</v>
      </c>
    </row>
    <row r="8" spans="1:6" x14ac:dyDescent="0.2">
      <c r="C8" t="s">
        <v>9</v>
      </c>
    </row>
    <row r="9" spans="1:6" x14ac:dyDescent="0.2">
      <c r="B9" t="s">
        <v>0</v>
      </c>
      <c r="C9" t="s">
        <v>10</v>
      </c>
    </row>
    <row r="10" spans="1:6" x14ac:dyDescent="0.2">
      <c r="C10" t="s">
        <v>9</v>
      </c>
    </row>
    <row r="11" spans="1:6" x14ac:dyDescent="0.2">
      <c r="A11" t="s">
        <v>20</v>
      </c>
      <c r="B11" t="s">
        <v>3</v>
      </c>
      <c r="C11" t="s">
        <v>10</v>
      </c>
    </row>
    <row r="12" spans="1:6" x14ac:dyDescent="0.2">
      <c r="C12" t="s">
        <v>9</v>
      </c>
    </row>
    <row r="13" spans="1:6" x14ac:dyDescent="0.2">
      <c r="B13" t="s">
        <v>2</v>
      </c>
      <c r="C13" t="s">
        <v>10</v>
      </c>
    </row>
    <row r="14" spans="1:6" x14ac:dyDescent="0.2">
      <c r="C14" t="s">
        <v>9</v>
      </c>
    </row>
    <row r="15" spans="1:6" x14ac:dyDescent="0.2">
      <c r="B15" t="s">
        <v>1</v>
      </c>
      <c r="C15" t="s">
        <v>10</v>
      </c>
    </row>
    <row r="16" spans="1:6" x14ac:dyDescent="0.2">
      <c r="C16" t="s">
        <v>9</v>
      </c>
    </row>
    <row r="17" spans="1:3" x14ac:dyDescent="0.2">
      <c r="B17" t="s">
        <v>0</v>
      </c>
      <c r="C17" t="s">
        <v>10</v>
      </c>
    </row>
    <row r="18" spans="1:3" x14ac:dyDescent="0.2">
      <c r="C18" t="s">
        <v>9</v>
      </c>
    </row>
    <row r="19" spans="1:3" x14ac:dyDescent="0.2">
      <c r="A19" t="s">
        <v>19</v>
      </c>
      <c r="B19" t="s">
        <v>3</v>
      </c>
      <c r="C19" t="s">
        <v>10</v>
      </c>
    </row>
    <row r="20" spans="1:3" x14ac:dyDescent="0.2">
      <c r="C20" t="s">
        <v>9</v>
      </c>
    </row>
    <row r="21" spans="1:3" x14ac:dyDescent="0.2">
      <c r="B21" t="s">
        <v>2</v>
      </c>
      <c r="C21" t="s">
        <v>10</v>
      </c>
    </row>
    <row r="22" spans="1:3" x14ac:dyDescent="0.2">
      <c r="C22" t="s">
        <v>9</v>
      </c>
    </row>
    <row r="23" spans="1:3" x14ac:dyDescent="0.2">
      <c r="B23" t="s">
        <v>1</v>
      </c>
      <c r="C23" t="s">
        <v>10</v>
      </c>
    </row>
    <row r="24" spans="1:3" x14ac:dyDescent="0.2">
      <c r="C24" t="s">
        <v>9</v>
      </c>
    </row>
    <row r="25" spans="1:3" x14ac:dyDescent="0.2">
      <c r="B25" t="s">
        <v>0</v>
      </c>
      <c r="C25" t="s">
        <v>10</v>
      </c>
    </row>
    <row r="26" spans="1:3" x14ac:dyDescent="0.2">
      <c r="C26" t="s">
        <v>9</v>
      </c>
    </row>
    <row r="27" spans="1:3" x14ac:dyDescent="0.2">
      <c r="A27" t="s">
        <v>18</v>
      </c>
      <c r="B27" t="s">
        <v>3</v>
      </c>
      <c r="C27" t="s">
        <v>10</v>
      </c>
    </row>
    <row r="28" spans="1:3" x14ac:dyDescent="0.2">
      <c r="C28" t="s">
        <v>9</v>
      </c>
    </row>
    <row r="29" spans="1:3" x14ac:dyDescent="0.2">
      <c r="B29" t="s">
        <v>2</v>
      </c>
      <c r="C29" t="s">
        <v>10</v>
      </c>
    </row>
    <row r="30" spans="1:3" x14ac:dyDescent="0.2">
      <c r="C30" t="s">
        <v>9</v>
      </c>
    </row>
    <row r="31" spans="1:3" x14ac:dyDescent="0.2">
      <c r="B31" t="s">
        <v>1</v>
      </c>
      <c r="C31" t="s">
        <v>10</v>
      </c>
    </row>
    <row r="32" spans="1:3" x14ac:dyDescent="0.2">
      <c r="C32" t="s">
        <v>9</v>
      </c>
    </row>
    <row r="33" spans="1:3" x14ac:dyDescent="0.2">
      <c r="B33" t="s">
        <v>0</v>
      </c>
      <c r="C33" t="s">
        <v>10</v>
      </c>
    </row>
    <row r="34" spans="1:3" x14ac:dyDescent="0.2">
      <c r="C34" t="s">
        <v>9</v>
      </c>
    </row>
    <row r="35" spans="1:3" x14ac:dyDescent="0.2">
      <c r="A35" t="s">
        <v>17</v>
      </c>
      <c r="B35" t="s">
        <v>3</v>
      </c>
      <c r="C35" t="s">
        <v>10</v>
      </c>
    </row>
    <row r="36" spans="1:3" x14ac:dyDescent="0.2">
      <c r="C36" t="s">
        <v>9</v>
      </c>
    </row>
    <row r="37" spans="1:3" x14ac:dyDescent="0.2">
      <c r="B37" t="s">
        <v>2</v>
      </c>
      <c r="C37" t="s">
        <v>10</v>
      </c>
    </row>
    <row r="38" spans="1:3" x14ac:dyDescent="0.2">
      <c r="C38" t="s">
        <v>9</v>
      </c>
    </row>
    <row r="39" spans="1:3" x14ac:dyDescent="0.2">
      <c r="B39" t="s">
        <v>1</v>
      </c>
      <c r="C39" t="s">
        <v>10</v>
      </c>
    </row>
    <row r="40" spans="1:3" x14ac:dyDescent="0.2">
      <c r="C40" t="s">
        <v>9</v>
      </c>
    </row>
    <row r="41" spans="1:3" x14ac:dyDescent="0.2">
      <c r="B41" t="s">
        <v>0</v>
      </c>
      <c r="C41" t="s">
        <v>10</v>
      </c>
    </row>
    <row r="42" spans="1:3" x14ac:dyDescent="0.2">
      <c r="C42" t="s">
        <v>9</v>
      </c>
    </row>
    <row r="43" spans="1:3" x14ac:dyDescent="0.2">
      <c r="A43" t="s">
        <v>16</v>
      </c>
      <c r="B43" t="s">
        <v>3</v>
      </c>
      <c r="C43" t="s">
        <v>10</v>
      </c>
    </row>
    <row r="44" spans="1:3" x14ac:dyDescent="0.2">
      <c r="C44" t="s">
        <v>9</v>
      </c>
    </row>
    <row r="45" spans="1:3" x14ac:dyDescent="0.2">
      <c r="B45" t="s">
        <v>2</v>
      </c>
      <c r="C45" t="s">
        <v>10</v>
      </c>
    </row>
    <row r="46" spans="1:3" x14ac:dyDescent="0.2">
      <c r="C46" t="s">
        <v>9</v>
      </c>
    </row>
    <row r="47" spans="1:3" x14ac:dyDescent="0.2">
      <c r="B47" t="s">
        <v>1</v>
      </c>
      <c r="C47" t="s">
        <v>10</v>
      </c>
    </row>
    <row r="48" spans="1:3" x14ac:dyDescent="0.2">
      <c r="C48" t="s">
        <v>9</v>
      </c>
    </row>
    <row r="49" spans="1:3" x14ac:dyDescent="0.2">
      <c r="B49" t="s">
        <v>0</v>
      </c>
      <c r="C49" t="s">
        <v>10</v>
      </c>
    </row>
    <row r="50" spans="1:3" x14ac:dyDescent="0.2">
      <c r="C50" t="s">
        <v>9</v>
      </c>
    </row>
    <row r="51" spans="1:3" x14ac:dyDescent="0.2">
      <c r="A51" t="s">
        <v>15</v>
      </c>
      <c r="B51" t="s">
        <v>3</v>
      </c>
      <c r="C51" t="s">
        <v>10</v>
      </c>
    </row>
    <row r="52" spans="1:3" x14ac:dyDescent="0.2">
      <c r="C52" t="s">
        <v>9</v>
      </c>
    </row>
    <row r="53" spans="1:3" x14ac:dyDescent="0.2">
      <c r="B53" t="s">
        <v>2</v>
      </c>
      <c r="C53" t="s">
        <v>10</v>
      </c>
    </row>
    <row r="54" spans="1:3" x14ac:dyDescent="0.2">
      <c r="C54" t="s">
        <v>9</v>
      </c>
    </row>
    <row r="55" spans="1:3" x14ac:dyDescent="0.2">
      <c r="B55" t="s">
        <v>1</v>
      </c>
      <c r="C55" t="s">
        <v>10</v>
      </c>
    </row>
    <row r="56" spans="1:3" x14ac:dyDescent="0.2">
      <c r="C56" t="s">
        <v>9</v>
      </c>
    </row>
    <row r="57" spans="1:3" x14ac:dyDescent="0.2">
      <c r="B57" t="s">
        <v>0</v>
      </c>
      <c r="C57" t="s">
        <v>10</v>
      </c>
    </row>
    <row r="58" spans="1:3" x14ac:dyDescent="0.2">
      <c r="C58" t="s">
        <v>9</v>
      </c>
    </row>
    <row r="59" spans="1:3" x14ac:dyDescent="0.2">
      <c r="A59" t="s">
        <v>13</v>
      </c>
      <c r="B59" t="s">
        <v>3</v>
      </c>
      <c r="C59" t="s">
        <v>10</v>
      </c>
    </row>
    <row r="60" spans="1:3" x14ac:dyDescent="0.2">
      <c r="C60" t="s">
        <v>9</v>
      </c>
    </row>
    <row r="61" spans="1:3" x14ac:dyDescent="0.2">
      <c r="B61" t="s">
        <v>2</v>
      </c>
      <c r="C61" t="s">
        <v>10</v>
      </c>
    </row>
    <row r="62" spans="1:3" x14ac:dyDescent="0.2">
      <c r="C62" t="s">
        <v>9</v>
      </c>
    </row>
    <row r="63" spans="1:3" x14ac:dyDescent="0.2">
      <c r="B63" t="s">
        <v>1</v>
      </c>
      <c r="C63" t="s">
        <v>10</v>
      </c>
    </row>
    <row r="64" spans="1:3" x14ac:dyDescent="0.2">
      <c r="C64" t="s">
        <v>9</v>
      </c>
    </row>
    <row r="65" spans="1:6" x14ac:dyDescent="0.2">
      <c r="B65" t="s">
        <v>0</v>
      </c>
      <c r="C65" t="s">
        <v>10</v>
      </c>
    </row>
    <row r="66" spans="1:6" x14ac:dyDescent="0.2">
      <c r="C66" t="s">
        <v>9</v>
      </c>
    </row>
    <row r="67" spans="1:6" x14ac:dyDescent="0.2">
      <c r="A67" t="s">
        <v>12</v>
      </c>
      <c r="B67" t="s">
        <v>3</v>
      </c>
      <c r="C67" t="s">
        <v>10</v>
      </c>
    </row>
    <row r="68" spans="1:6" x14ac:dyDescent="0.2">
      <c r="C68" t="s">
        <v>9</v>
      </c>
    </row>
    <row r="69" spans="1:6" x14ac:dyDescent="0.2">
      <c r="B69" t="s">
        <v>2</v>
      </c>
      <c r="C69" t="s">
        <v>10</v>
      </c>
    </row>
    <row r="70" spans="1:6" x14ac:dyDescent="0.2">
      <c r="C70" t="s">
        <v>9</v>
      </c>
    </row>
    <row r="71" spans="1:6" x14ac:dyDescent="0.2">
      <c r="B71" t="s">
        <v>1</v>
      </c>
      <c r="C71" t="s">
        <v>10</v>
      </c>
    </row>
    <row r="72" spans="1:6" x14ac:dyDescent="0.2">
      <c r="C72" t="s">
        <v>9</v>
      </c>
    </row>
    <row r="73" spans="1:6" x14ac:dyDescent="0.2">
      <c r="B73" t="s">
        <v>0</v>
      </c>
      <c r="C73" t="s">
        <v>10</v>
      </c>
    </row>
    <row r="74" spans="1:6" x14ac:dyDescent="0.2">
      <c r="C74" t="s">
        <v>9</v>
      </c>
    </row>
    <row r="75" spans="1:6" x14ac:dyDescent="0.2">
      <c r="A75" s="2" t="s">
        <v>94</v>
      </c>
      <c r="B75" s="2"/>
      <c r="C75" s="2"/>
      <c r="D75" s="2"/>
      <c r="E75" s="2"/>
      <c r="F75" s="2"/>
    </row>
    <row r="76" spans="1:6" x14ac:dyDescent="0.2">
      <c r="A76" s="1" t="s">
        <v>24</v>
      </c>
      <c r="D76" s="1" t="s">
        <v>23</v>
      </c>
      <c r="E76" s="1" t="s">
        <v>22</v>
      </c>
      <c r="F76" s="1" t="s">
        <v>92</v>
      </c>
    </row>
    <row r="77" spans="1:6" x14ac:dyDescent="0.2">
      <c r="A77" t="s">
        <v>8</v>
      </c>
      <c r="B77" t="s">
        <v>3</v>
      </c>
    </row>
    <row r="78" spans="1:6" x14ac:dyDescent="0.2">
      <c r="B78" t="s">
        <v>2</v>
      </c>
    </row>
    <row r="79" spans="1:6" x14ac:dyDescent="0.2">
      <c r="B79" t="s">
        <v>1</v>
      </c>
    </row>
    <row r="80" spans="1:6" x14ac:dyDescent="0.2">
      <c r="B80" t="s">
        <v>0</v>
      </c>
    </row>
    <row r="81" spans="1:2" x14ac:dyDescent="0.2">
      <c r="A81" t="s">
        <v>7</v>
      </c>
      <c r="B81" t="s">
        <v>3</v>
      </c>
    </row>
    <row r="82" spans="1:2" x14ac:dyDescent="0.2">
      <c r="B82" t="s">
        <v>2</v>
      </c>
    </row>
    <row r="83" spans="1:2" x14ac:dyDescent="0.2">
      <c r="B83" t="s">
        <v>1</v>
      </c>
    </row>
    <row r="84" spans="1:2" x14ac:dyDescent="0.2">
      <c r="B84" t="s">
        <v>0</v>
      </c>
    </row>
    <row r="85" spans="1:2" x14ac:dyDescent="0.2">
      <c r="A85" t="s">
        <v>6</v>
      </c>
      <c r="B85" t="s">
        <v>3</v>
      </c>
    </row>
    <row r="86" spans="1:2" x14ac:dyDescent="0.2">
      <c r="B86" t="s">
        <v>2</v>
      </c>
    </row>
    <row r="87" spans="1:2" x14ac:dyDescent="0.2">
      <c r="B87" t="s">
        <v>1</v>
      </c>
    </row>
    <row r="88" spans="1:2" x14ac:dyDescent="0.2">
      <c r="B88" t="s">
        <v>0</v>
      </c>
    </row>
    <row r="89" spans="1:2" x14ac:dyDescent="0.2">
      <c r="A89" t="s">
        <v>5</v>
      </c>
      <c r="B89" t="s">
        <v>3</v>
      </c>
    </row>
    <row r="90" spans="1:2" x14ac:dyDescent="0.2">
      <c r="B90" t="s">
        <v>2</v>
      </c>
    </row>
    <row r="91" spans="1:2" x14ac:dyDescent="0.2">
      <c r="B91" t="s">
        <v>1</v>
      </c>
    </row>
    <row r="92" spans="1:2" x14ac:dyDescent="0.2">
      <c r="B92" t="s">
        <v>0</v>
      </c>
    </row>
    <row r="93" spans="1:2" x14ac:dyDescent="0.2">
      <c r="A93" t="s">
        <v>4</v>
      </c>
      <c r="B93" t="s">
        <v>3</v>
      </c>
    </row>
    <row r="94" spans="1:2" x14ac:dyDescent="0.2">
      <c r="B94" t="s">
        <v>2</v>
      </c>
    </row>
    <row r="95" spans="1:2" x14ac:dyDescent="0.2">
      <c r="B95" t="s">
        <v>1</v>
      </c>
    </row>
    <row r="96" spans="1:2" x14ac:dyDescent="0.2">
      <c r="B96" t="s">
        <v>0</v>
      </c>
    </row>
    <row r="97" spans="1:6" x14ac:dyDescent="0.2">
      <c r="A97" s="2" t="s">
        <v>95</v>
      </c>
      <c r="B97" s="2"/>
      <c r="C97" s="2"/>
      <c r="D97" s="2"/>
      <c r="E97" s="2"/>
      <c r="F97" s="2"/>
    </row>
    <row r="98" spans="1:6" x14ac:dyDescent="0.2">
      <c r="A98" s="1" t="s">
        <v>24</v>
      </c>
      <c r="D98" s="1" t="s">
        <v>23</v>
      </c>
      <c r="E98" s="1" t="s">
        <v>22</v>
      </c>
      <c r="F98" s="1" t="s">
        <v>92</v>
      </c>
    </row>
    <row r="99" spans="1:6" x14ac:dyDescent="0.2">
      <c r="A99" t="s">
        <v>14</v>
      </c>
      <c r="B99" t="s">
        <v>3</v>
      </c>
      <c r="C99" t="s">
        <v>10</v>
      </c>
    </row>
    <row r="100" spans="1:6" x14ac:dyDescent="0.2">
      <c r="C100" t="s">
        <v>9</v>
      </c>
    </row>
    <row r="101" spans="1:6" x14ac:dyDescent="0.2">
      <c r="B101" t="s">
        <v>2</v>
      </c>
      <c r="C101" t="s">
        <v>10</v>
      </c>
    </row>
    <row r="102" spans="1:6" x14ac:dyDescent="0.2">
      <c r="C102" t="s">
        <v>9</v>
      </c>
    </row>
    <row r="103" spans="1:6" x14ac:dyDescent="0.2">
      <c r="B103" t="s">
        <v>1</v>
      </c>
      <c r="C103" t="s">
        <v>10</v>
      </c>
    </row>
    <row r="104" spans="1:6" x14ac:dyDescent="0.2">
      <c r="C104" t="s">
        <v>9</v>
      </c>
    </row>
    <row r="105" spans="1:6" x14ac:dyDescent="0.2">
      <c r="B105" t="s">
        <v>0</v>
      </c>
      <c r="C105" t="s">
        <v>10</v>
      </c>
    </row>
    <row r="106" spans="1:6" x14ac:dyDescent="0.2">
      <c r="C106" t="s">
        <v>9</v>
      </c>
    </row>
    <row r="107" spans="1:6" x14ac:dyDescent="0.2">
      <c r="A107" t="s">
        <v>11</v>
      </c>
      <c r="B107" t="s">
        <v>3</v>
      </c>
      <c r="C107" t="s">
        <v>10</v>
      </c>
    </row>
    <row r="108" spans="1:6" x14ac:dyDescent="0.2">
      <c r="C108" t="s">
        <v>9</v>
      </c>
    </row>
    <row r="109" spans="1:6" x14ac:dyDescent="0.2">
      <c r="B109" t="s">
        <v>2</v>
      </c>
      <c r="C109" t="s">
        <v>10</v>
      </c>
    </row>
    <row r="110" spans="1:6" x14ac:dyDescent="0.2">
      <c r="C110" t="s">
        <v>9</v>
      </c>
    </row>
    <row r="111" spans="1:6" x14ac:dyDescent="0.2">
      <c r="B111" t="s">
        <v>1</v>
      </c>
      <c r="C111" t="s">
        <v>10</v>
      </c>
    </row>
    <row r="112" spans="1:6" x14ac:dyDescent="0.2">
      <c r="C112" t="s">
        <v>9</v>
      </c>
    </row>
    <row r="113" spans="1:6" x14ac:dyDescent="0.2">
      <c r="B113" t="s">
        <v>0</v>
      </c>
      <c r="C113" t="s">
        <v>10</v>
      </c>
    </row>
    <row r="114" spans="1:6" x14ac:dyDescent="0.2">
      <c r="C114" t="s">
        <v>9</v>
      </c>
    </row>
    <row r="115" spans="1:6" x14ac:dyDescent="0.2">
      <c r="A115" s="2" t="s">
        <v>40</v>
      </c>
      <c r="B115" s="2"/>
      <c r="C115" s="2"/>
      <c r="D115" s="2"/>
      <c r="E115" s="2"/>
      <c r="F115" s="2"/>
    </row>
    <row r="116" spans="1:6" x14ac:dyDescent="0.2">
      <c r="A116" s="1" t="s">
        <v>24</v>
      </c>
      <c r="D116" s="1" t="s">
        <v>23</v>
      </c>
      <c r="E116" s="1" t="s">
        <v>22</v>
      </c>
      <c r="F116" s="1" t="s">
        <v>92</v>
      </c>
    </row>
    <row r="117" spans="1:6" x14ac:dyDescent="0.2">
      <c r="A117" t="s">
        <v>25</v>
      </c>
      <c r="B117" t="s">
        <v>3</v>
      </c>
      <c r="C117" t="s">
        <v>10</v>
      </c>
    </row>
    <row r="118" spans="1:6" x14ac:dyDescent="0.2">
      <c r="C118" t="s">
        <v>9</v>
      </c>
    </row>
    <row r="119" spans="1:6" x14ac:dyDescent="0.2">
      <c r="B119" t="s">
        <v>2</v>
      </c>
      <c r="C119" t="s">
        <v>10</v>
      </c>
    </row>
    <row r="120" spans="1:6" x14ac:dyDescent="0.2">
      <c r="C120" t="s">
        <v>9</v>
      </c>
    </row>
    <row r="121" spans="1:6" x14ac:dyDescent="0.2">
      <c r="B121" t="s">
        <v>1</v>
      </c>
      <c r="C121" t="s">
        <v>10</v>
      </c>
    </row>
    <row r="122" spans="1:6" x14ac:dyDescent="0.2">
      <c r="C122" t="s">
        <v>9</v>
      </c>
    </row>
    <row r="123" spans="1:6" x14ac:dyDescent="0.2">
      <c r="B123" t="s">
        <v>0</v>
      </c>
      <c r="C123" t="s">
        <v>10</v>
      </c>
    </row>
    <row r="124" spans="1:6" x14ac:dyDescent="0.2">
      <c r="C124" t="s">
        <v>9</v>
      </c>
    </row>
    <row r="125" spans="1:6" x14ac:dyDescent="0.2">
      <c r="A125" t="s">
        <v>26</v>
      </c>
      <c r="B125" t="s">
        <v>3</v>
      </c>
      <c r="C125" t="s">
        <v>10</v>
      </c>
    </row>
    <row r="126" spans="1:6" x14ac:dyDescent="0.2">
      <c r="C126" t="s">
        <v>9</v>
      </c>
    </row>
    <row r="127" spans="1:6" x14ac:dyDescent="0.2">
      <c r="B127" t="s">
        <v>2</v>
      </c>
      <c r="C127" t="s">
        <v>10</v>
      </c>
    </row>
    <row r="128" spans="1:6" x14ac:dyDescent="0.2">
      <c r="C128" t="s">
        <v>9</v>
      </c>
    </row>
    <row r="129" spans="1:6" x14ac:dyDescent="0.2">
      <c r="B129" t="s">
        <v>1</v>
      </c>
      <c r="C129" t="s">
        <v>10</v>
      </c>
    </row>
    <row r="130" spans="1:6" x14ac:dyDescent="0.2">
      <c r="C130" t="s">
        <v>9</v>
      </c>
    </row>
    <row r="131" spans="1:6" x14ac:dyDescent="0.2">
      <c r="B131" t="s">
        <v>0</v>
      </c>
      <c r="C131" t="s">
        <v>10</v>
      </c>
    </row>
    <row r="132" spans="1:6" x14ac:dyDescent="0.2">
      <c r="C132" t="s">
        <v>9</v>
      </c>
    </row>
    <row r="133" spans="1:6" x14ac:dyDescent="0.2">
      <c r="A133" t="s">
        <v>27</v>
      </c>
      <c r="B133" t="s">
        <v>3</v>
      </c>
      <c r="C133" t="s">
        <v>10</v>
      </c>
    </row>
    <row r="134" spans="1:6" x14ac:dyDescent="0.2">
      <c r="C134" t="s">
        <v>9</v>
      </c>
    </row>
    <row r="135" spans="1:6" x14ac:dyDescent="0.2">
      <c r="B135" t="s">
        <v>2</v>
      </c>
      <c r="C135" t="s">
        <v>10</v>
      </c>
    </row>
    <row r="136" spans="1:6" x14ac:dyDescent="0.2">
      <c r="C136" t="s">
        <v>9</v>
      </c>
    </row>
    <row r="137" spans="1:6" x14ac:dyDescent="0.2">
      <c r="B137" t="s">
        <v>1</v>
      </c>
      <c r="C137" t="s">
        <v>10</v>
      </c>
    </row>
    <row r="138" spans="1:6" x14ac:dyDescent="0.2">
      <c r="C138" t="s">
        <v>9</v>
      </c>
    </row>
    <row r="139" spans="1:6" x14ac:dyDescent="0.2">
      <c r="B139" t="s">
        <v>0</v>
      </c>
      <c r="C139" t="s">
        <v>10</v>
      </c>
    </row>
    <row r="140" spans="1:6" x14ac:dyDescent="0.2">
      <c r="C140" t="s">
        <v>9</v>
      </c>
    </row>
    <row r="141" spans="1:6" x14ac:dyDescent="0.2">
      <c r="A141" s="2" t="s">
        <v>39</v>
      </c>
      <c r="B141" s="2"/>
      <c r="C141" s="2"/>
      <c r="D141" s="2"/>
      <c r="E141" s="2"/>
      <c r="F141" s="2"/>
    </row>
    <row r="142" spans="1:6" x14ac:dyDescent="0.2">
      <c r="A142" s="1" t="s">
        <v>24</v>
      </c>
      <c r="D142" s="1" t="s">
        <v>23</v>
      </c>
      <c r="E142" s="1" t="s">
        <v>22</v>
      </c>
      <c r="F142" s="1" t="s">
        <v>92</v>
      </c>
    </row>
    <row r="143" spans="1:6" x14ac:dyDescent="0.2">
      <c r="A143" t="s">
        <v>28</v>
      </c>
    </row>
    <row r="144" spans="1:6" x14ac:dyDescent="0.2">
      <c r="A144" t="s">
        <v>31</v>
      </c>
    </row>
    <row r="145" spans="1:1" x14ac:dyDescent="0.2">
      <c r="A145" t="s">
        <v>29</v>
      </c>
    </row>
    <row r="146" spans="1:1" x14ac:dyDescent="0.2">
      <c r="A146" t="s">
        <v>30</v>
      </c>
    </row>
    <row r="147" spans="1:1" x14ac:dyDescent="0.2">
      <c r="A147" t="s">
        <v>33</v>
      </c>
    </row>
    <row r="148" spans="1:1" x14ac:dyDescent="0.2">
      <c r="A148" t="s">
        <v>32</v>
      </c>
    </row>
  </sheetData>
  <mergeCells count="5">
    <mergeCell ref="A1:F1"/>
    <mergeCell ref="A75:F75"/>
    <mergeCell ref="A97:F97"/>
    <mergeCell ref="A115:F115"/>
    <mergeCell ref="A141:F1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H80"/>
  <sheetViews>
    <sheetView tabSelected="1" topLeftCell="A49" workbookViewId="0">
      <selection activeCell="A61" sqref="A61"/>
    </sheetView>
  </sheetViews>
  <sheetFormatPr defaultRowHeight="12.75" x14ac:dyDescent="0.2"/>
  <cols>
    <col min="1" max="1" width="27.28515625" customWidth="1"/>
    <col min="4" max="4" width="23" customWidth="1"/>
    <col min="5" max="5" width="21.5703125" customWidth="1"/>
    <col min="6" max="6" width="20.85546875" customWidth="1"/>
    <col min="7" max="7" width="24" customWidth="1"/>
  </cols>
  <sheetData>
    <row r="1" spans="1:8" x14ac:dyDescent="0.2">
      <c r="A1" s="3" t="s">
        <v>37</v>
      </c>
      <c r="B1" s="4"/>
      <c r="C1" s="4"/>
      <c r="D1" s="4"/>
      <c r="E1" s="4"/>
      <c r="F1" s="5"/>
    </row>
    <row r="2" spans="1:8" x14ac:dyDescent="0.2">
      <c r="A2" s="6" t="s">
        <v>41</v>
      </c>
      <c r="B2" s="7"/>
      <c r="C2" s="7"/>
      <c r="D2" s="8" t="s">
        <v>78</v>
      </c>
      <c r="E2" s="8" t="s">
        <v>22</v>
      </c>
      <c r="F2" s="9" t="s">
        <v>45</v>
      </c>
    </row>
    <row r="3" spans="1:8" x14ac:dyDescent="0.2">
      <c r="A3" s="10" t="s">
        <v>42</v>
      </c>
      <c r="B3" s="7" t="s">
        <v>3</v>
      </c>
      <c r="C3" s="7" t="s">
        <v>10</v>
      </c>
      <c r="D3">
        <v>179</v>
      </c>
      <c r="E3" s="7">
        <v>222</v>
      </c>
      <c r="F3" s="11"/>
      <c r="G3" s="7">
        <v>179</v>
      </c>
      <c r="H3" s="7"/>
    </row>
    <row r="4" spans="1:8" x14ac:dyDescent="0.2">
      <c r="A4" s="12"/>
      <c r="B4" s="7"/>
      <c r="C4" s="7" t="s">
        <v>9</v>
      </c>
      <c r="D4">
        <v>129759</v>
      </c>
      <c r="E4" s="7">
        <v>153101</v>
      </c>
      <c r="F4" s="11"/>
      <c r="G4" s="7">
        <v>130655</v>
      </c>
      <c r="H4" s="7"/>
    </row>
    <row r="5" spans="1:8" x14ac:dyDescent="0.2">
      <c r="A5" s="12"/>
      <c r="B5" s="7" t="s">
        <v>2</v>
      </c>
      <c r="C5" s="7" t="s">
        <v>10</v>
      </c>
      <c r="D5">
        <v>100</v>
      </c>
      <c r="E5" s="7">
        <v>116</v>
      </c>
      <c r="F5" s="11"/>
      <c r="G5" s="7">
        <v>126</v>
      </c>
      <c r="H5" s="7"/>
    </row>
    <row r="6" spans="1:8" x14ac:dyDescent="0.2">
      <c r="A6" s="12"/>
      <c r="B6" s="7"/>
      <c r="C6" s="7" t="s">
        <v>9</v>
      </c>
      <c r="D6">
        <v>86128</v>
      </c>
      <c r="E6" s="7">
        <v>100869</v>
      </c>
      <c r="F6" s="11"/>
      <c r="G6" s="7">
        <v>90927</v>
      </c>
      <c r="H6" s="7"/>
    </row>
    <row r="7" spans="1:8" x14ac:dyDescent="0.2">
      <c r="A7" s="12"/>
      <c r="B7" s="7" t="s">
        <v>1</v>
      </c>
      <c r="C7" s="7" t="s">
        <v>10</v>
      </c>
      <c r="D7">
        <v>50</v>
      </c>
      <c r="E7" s="7">
        <v>73</v>
      </c>
      <c r="F7" s="11"/>
      <c r="G7" s="7">
        <v>62</v>
      </c>
      <c r="H7" s="7"/>
    </row>
    <row r="8" spans="1:8" x14ac:dyDescent="0.2">
      <c r="A8" s="12"/>
      <c r="B8" s="7"/>
      <c r="C8" s="7" t="s">
        <v>9</v>
      </c>
      <c r="D8">
        <v>39344</v>
      </c>
      <c r="E8" s="7">
        <v>47308</v>
      </c>
      <c r="F8" s="11"/>
      <c r="G8" s="7">
        <v>39457</v>
      </c>
      <c r="H8" s="7"/>
    </row>
    <row r="9" spans="1:8" x14ac:dyDescent="0.2">
      <c r="A9" s="12"/>
      <c r="B9" s="7" t="s">
        <v>0</v>
      </c>
      <c r="C9" s="7" t="s">
        <v>10</v>
      </c>
      <c r="D9">
        <v>15</v>
      </c>
      <c r="E9" s="7">
        <v>28</v>
      </c>
      <c r="F9" s="11"/>
      <c r="G9" s="7">
        <v>16</v>
      </c>
      <c r="H9" s="7"/>
    </row>
    <row r="10" spans="1:8" x14ac:dyDescent="0.2">
      <c r="A10" s="12"/>
      <c r="B10" s="7"/>
      <c r="C10" s="7" t="s">
        <v>9</v>
      </c>
      <c r="D10">
        <v>9920</v>
      </c>
      <c r="E10" s="7">
        <v>12184</v>
      </c>
      <c r="F10" s="11"/>
      <c r="G10" s="7">
        <v>11132</v>
      </c>
      <c r="H10" s="7"/>
    </row>
    <row r="11" spans="1:8" x14ac:dyDescent="0.2">
      <c r="A11" s="10" t="s">
        <v>43</v>
      </c>
      <c r="B11" s="7" t="s">
        <v>3</v>
      </c>
      <c r="C11" s="7" t="s">
        <v>10</v>
      </c>
      <c r="D11" s="16">
        <v>15</v>
      </c>
      <c r="E11" s="7">
        <v>0</v>
      </c>
      <c r="F11" s="11"/>
      <c r="G11">
        <v>1</v>
      </c>
    </row>
    <row r="12" spans="1:8" x14ac:dyDescent="0.2">
      <c r="A12" s="12"/>
      <c r="B12" s="7"/>
      <c r="C12" s="7" t="s">
        <v>9</v>
      </c>
      <c r="D12" s="16">
        <v>9383</v>
      </c>
      <c r="E12" s="7">
        <v>15491</v>
      </c>
      <c r="F12" s="11"/>
      <c r="G12">
        <v>16223</v>
      </c>
    </row>
    <row r="13" spans="1:8" x14ac:dyDescent="0.2">
      <c r="A13" s="12"/>
      <c r="B13" s="7" t="s">
        <v>2</v>
      </c>
      <c r="C13" s="7" t="s">
        <v>10</v>
      </c>
      <c r="D13" s="16">
        <v>10</v>
      </c>
      <c r="E13" s="7">
        <v>0</v>
      </c>
      <c r="F13" s="11"/>
      <c r="G13">
        <v>0</v>
      </c>
    </row>
    <row r="14" spans="1:8" x14ac:dyDescent="0.2">
      <c r="A14" s="12"/>
      <c r="B14" s="7"/>
      <c r="C14" s="7" t="s">
        <v>9</v>
      </c>
      <c r="D14" s="16">
        <v>4695</v>
      </c>
      <c r="E14" s="7">
        <v>7427</v>
      </c>
      <c r="F14" s="11"/>
      <c r="G14">
        <v>8348</v>
      </c>
    </row>
    <row r="15" spans="1:8" x14ac:dyDescent="0.2">
      <c r="A15" s="12"/>
      <c r="B15" s="7" t="s">
        <v>1</v>
      </c>
      <c r="C15" s="7" t="s">
        <v>10</v>
      </c>
      <c r="D15" s="16">
        <v>5</v>
      </c>
      <c r="E15" s="7">
        <v>0</v>
      </c>
      <c r="F15" s="11"/>
      <c r="G15">
        <v>0</v>
      </c>
    </row>
    <row r="16" spans="1:8" x14ac:dyDescent="0.2">
      <c r="A16" s="12"/>
      <c r="B16" s="7"/>
      <c r="C16" s="7" t="s">
        <v>9</v>
      </c>
      <c r="D16" s="16">
        <v>2856</v>
      </c>
      <c r="E16" s="7">
        <v>4686</v>
      </c>
      <c r="F16" s="11"/>
      <c r="G16">
        <v>5021</v>
      </c>
    </row>
    <row r="17" spans="1:7" x14ac:dyDescent="0.2">
      <c r="A17" s="12"/>
      <c r="B17" s="7" t="s">
        <v>0</v>
      </c>
      <c r="C17" s="7" t="s">
        <v>10</v>
      </c>
      <c r="D17" s="16">
        <v>1</v>
      </c>
      <c r="E17" s="7">
        <v>0</v>
      </c>
      <c r="F17" s="11"/>
      <c r="G17">
        <v>0</v>
      </c>
    </row>
    <row r="18" spans="1:7" x14ac:dyDescent="0.2">
      <c r="A18" s="12"/>
      <c r="B18" s="7"/>
      <c r="C18" s="7" t="s">
        <v>9</v>
      </c>
      <c r="D18" s="16">
        <v>429</v>
      </c>
      <c r="E18" s="7">
        <v>412</v>
      </c>
      <c r="F18" s="11"/>
      <c r="G18">
        <v>757</v>
      </c>
    </row>
    <row r="19" spans="1:7" x14ac:dyDescent="0.2">
      <c r="A19" s="10" t="s">
        <v>44</v>
      </c>
      <c r="B19" s="7" t="s">
        <v>3</v>
      </c>
      <c r="C19" s="7" t="s">
        <v>10</v>
      </c>
      <c r="D19" s="16">
        <v>25</v>
      </c>
      <c r="E19" s="7">
        <v>0</v>
      </c>
      <c r="F19" s="11"/>
      <c r="G19">
        <v>0</v>
      </c>
    </row>
    <row r="20" spans="1:7" x14ac:dyDescent="0.2">
      <c r="A20" s="12"/>
      <c r="B20" s="7"/>
      <c r="C20" s="7" t="s">
        <v>9</v>
      </c>
      <c r="D20" s="16">
        <v>14395</v>
      </c>
      <c r="E20" s="7">
        <v>16571</v>
      </c>
      <c r="F20" s="11"/>
      <c r="G20">
        <v>20223</v>
      </c>
    </row>
    <row r="21" spans="1:7" x14ac:dyDescent="0.2">
      <c r="A21" s="12"/>
      <c r="B21" s="7" t="s">
        <v>2</v>
      </c>
      <c r="C21" s="7" t="s">
        <v>10</v>
      </c>
      <c r="D21" s="16">
        <v>12</v>
      </c>
      <c r="E21" s="7">
        <v>0</v>
      </c>
      <c r="F21" s="11"/>
      <c r="G21">
        <v>0</v>
      </c>
    </row>
    <row r="22" spans="1:7" x14ac:dyDescent="0.2">
      <c r="A22" s="12"/>
      <c r="B22" s="7"/>
      <c r="C22" s="7" t="s">
        <v>9</v>
      </c>
      <c r="D22" s="16">
        <v>8187</v>
      </c>
      <c r="E22" s="7">
        <v>8329</v>
      </c>
      <c r="F22" s="11"/>
      <c r="G22">
        <v>11130</v>
      </c>
    </row>
    <row r="23" spans="1:7" x14ac:dyDescent="0.2">
      <c r="A23" s="12"/>
      <c r="B23" s="7" t="s">
        <v>1</v>
      </c>
      <c r="C23" s="7" t="s">
        <v>10</v>
      </c>
      <c r="D23" s="16">
        <v>4</v>
      </c>
      <c r="E23" s="7">
        <v>0</v>
      </c>
      <c r="F23" s="11"/>
      <c r="G23">
        <v>0</v>
      </c>
    </row>
    <row r="24" spans="1:7" x14ac:dyDescent="0.2">
      <c r="A24" s="12"/>
      <c r="B24" s="7"/>
      <c r="C24" s="7" t="s">
        <v>9</v>
      </c>
      <c r="D24" s="16">
        <v>4307</v>
      </c>
      <c r="E24" s="7">
        <v>4965</v>
      </c>
      <c r="F24" s="11"/>
      <c r="G24">
        <v>5840</v>
      </c>
    </row>
    <row r="25" spans="1:7" x14ac:dyDescent="0.2">
      <c r="A25" s="12"/>
      <c r="B25" s="7" t="s">
        <v>0</v>
      </c>
      <c r="C25" s="7" t="s">
        <v>10</v>
      </c>
      <c r="D25" s="16">
        <v>3</v>
      </c>
      <c r="E25" s="7">
        <v>0</v>
      </c>
      <c r="F25" s="11"/>
      <c r="G25">
        <v>0</v>
      </c>
    </row>
    <row r="26" spans="1:7" x14ac:dyDescent="0.2">
      <c r="A26" s="12"/>
      <c r="B26" s="7"/>
      <c r="C26" s="7" t="s">
        <v>9</v>
      </c>
      <c r="D26" s="16">
        <v>761</v>
      </c>
      <c r="E26" s="7">
        <v>484</v>
      </c>
      <c r="F26" s="11"/>
      <c r="G26">
        <v>1009</v>
      </c>
    </row>
    <row r="27" spans="1:7" x14ac:dyDescent="0.2">
      <c r="A27" s="12" t="s">
        <v>34</v>
      </c>
      <c r="B27" s="7" t="s">
        <v>3</v>
      </c>
      <c r="C27" s="7" t="s">
        <v>10</v>
      </c>
      <c r="D27" s="7">
        <v>20.391061452513966</v>
      </c>
      <c r="E27" s="7">
        <v>27.984100999999999</v>
      </c>
      <c r="F27" s="11" t="s">
        <v>46</v>
      </c>
      <c r="G27" t="s">
        <v>84</v>
      </c>
    </row>
    <row r="28" spans="1:7" x14ac:dyDescent="0.2">
      <c r="A28" s="12"/>
      <c r="B28" s="7"/>
      <c r="C28" s="7" t="s">
        <v>9</v>
      </c>
      <c r="D28" s="7">
        <v>2.8129070045237708E-2</v>
      </c>
      <c r="E28" s="7">
        <v>4.0578000000000003E-2</v>
      </c>
      <c r="F28" s="11" t="s">
        <v>47</v>
      </c>
      <c r="G28" t="s">
        <v>85</v>
      </c>
    </row>
    <row r="29" spans="1:7" x14ac:dyDescent="0.2">
      <c r="A29" s="12"/>
      <c r="B29" s="7" t="s">
        <v>2</v>
      </c>
      <c r="C29" s="7" t="s">
        <v>10</v>
      </c>
      <c r="D29" s="7">
        <v>36.5</v>
      </c>
      <c r="E29" s="7">
        <v>53.555779999999999</v>
      </c>
      <c r="F29" s="11" t="s">
        <v>48</v>
      </c>
      <c r="G29" t="s">
        <v>86</v>
      </c>
    </row>
    <row r="30" spans="1:7" x14ac:dyDescent="0.2">
      <c r="A30" s="12"/>
      <c r="B30" s="7"/>
      <c r="C30" s="7" t="s">
        <v>9</v>
      </c>
      <c r="D30" s="7">
        <v>4.2378785064090665E-2</v>
      </c>
      <c r="E30" s="7">
        <v>6.1588999999999998E-2</v>
      </c>
      <c r="F30" s="11" t="s">
        <v>49</v>
      </c>
      <c r="G30" t="s">
        <v>87</v>
      </c>
    </row>
    <row r="31" spans="1:7" x14ac:dyDescent="0.2">
      <c r="A31" s="12"/>
      <c r="B31" s="7" t="s">
        <v>1</v>
      </c>
      <c r="C31" s="7" t="s">
        <v>10</v>
      </c>
      <c r="D31" s="7">
        <v>73</v>
      </c>
      <c r="E31" s="7">
        <v>85.102335999999994</v>
      </c>
      <c r="F31" s="11" t="s">
        <v>50</v>
      </c>
      <c r="G31" t="s">
        <v>88</v>
      </c>
    </row>
    <row r="32" spans="1:7" x14ac:dyDescent="0.2">
      <c r="A32" s="12"/>
      <c r="B32" s="7"/>
      <c r="C32" s="7" t="s">
        <v>9</v>
      </c>
      <c r="D32" s="7">
        <v>9.2771451809678718E-2</v>
      </c>
      <c r="E32" s="7">
        <v>0.13131999999999999</v>
      </c>
      <c r="F32" s="11" t="s">
        <v>51</v>
      </c>
      <c r="G32" t="s">
        <v>89</v>
      </c>
    </row>
    <row r="33" spans="1:7" x14ac:dyDescent="0.2">
      <c r="A33" s="12"/>
      <c r="B33" s="7" t="s">
        <v>0</v>
      </c>
      <c r="C33" s="7" t="s">
        <v>10</v>
      </c>
      <c r="D33" s="7">
        <v>243.33333333333337</v>
      </c>
      <c r="E33" s="7">
        <v>221.87394699999999</v>
      </c>
      <c r="F33" s="11" t="s">
        <v>52</v>
      </c>
      <c r="G33" t="s">
        <v>90</v>
      </c>
    </row>
    <row r="34" spans="1:7" x14ac:dyDescent="0.2">
      <c r="A34" s="12"/>
      <c r="B34" s="7"/>
      <c r="C34" s="7" t="s">
        <v>9</v>
      </c>
      <c r="D34" s="7">
        <v>0.3679435483870967</v>
      </c>
      <c r="E34" s="7">
        <v>0.50988800000000001</v>
      </c>
      <c r="F34" s="11" t="s">
        <v>53</v>
      </c>
      <c r="G34" t="s">
        <v>91</v>
      </c>
    </row>
    <row r="35" spans="1:7" x14ac:dyDescent="0.2">
      <c r="A35" s="12" t="s">
        <v>35</v>
      </c>
      <c r="B35" s="7" t="s">
        <v>3</v>
      </c>
      <c r="C35" s="7" t="s">
        <v>10</v>
      </c>
      <c r="D35" s="7"/>
      <c r="E35" s="7">
        <v>5.1494999999999999E-2</v>
      </c>
      <c r="F35" s="11" t="s">
        <v>54</v>
      </c>
    </row>
    <row r="36" spans="1:7" x14ac:dyDescent="0.2">
      <c r="A36" s="12"/>
      <c r="B36" s="7"/>
      <c r="C36" s="7" t="s">
        <v>9</v>
      </c>
      <c r="D36" s="7"/>
      <c r="E36" s="7">
        <v>1447.8160660000001</v>
      </c>
      <c r="F36" s="11" t="s">
        <v>55</v>
      </c>
    </row>
    <row r="37" spans="1:7" x14ac:dyDescent="0.2">
      <c r="A37" s="12"/>
      <c r="B37" s="7" t="s">
        <v>2</v>
      </c>
      <c r="C37" s="7" t="s">
        <v>10</v>
      </c>
      <c r="D37" s="7"/>
      <c r="E37" s="7">
        <v>7.3110999999999995E-2</v>
      </c>
      <c r="F37" s="11" t="s">
        <v>56</v>
      </c>
    </row>
    <row r="38" spans="1:7" x14ac:dyDescent="0.2">
      <c r="A38" s="12"/>
      <c r="B38" s="7"/>
      <c r="C38" s="7" t="s">
        <v>9</v>
      </c>
      <c r="D38" s="7"/>
      <c r="E38" s="7">
        <v>1346.1677279999999</v>
      </c>
      <c r="F38" s="11" t="s">
        <v>57</v>
      </c>
    </row>
    <row r="39" spans="1:7" x14ac:dyDescent="0.2">
      <c r="A39" s="12"/>
      <c r="B39" s="7" t="s">
        <v>1</v>
      </c>
      <c r="C39" s="7" t="s">
        <v>10</v>
      </c>
      <c r="D39" s="7"/>
      <c r="E39" s="7">
        <v>0.165103</v>
      </c>
      <c r="F39" s="11" t="s">
        <v>58</v>
      </c>
    </row>
    <row r="40" spans="1:7" x14ac:dyDescent="0.2">
      <c r="A40" s="12"/>
      <c r="B40" s="7"/>
      <c r="C40" s="7" t="s">
        <v>9</v>
      </c>
      <c r="D40" s="7"/>
      <c r="E40" s="7">
        <v>1424.048286</v>
      </c>
      <c r="F40" s="11" t="s">
        <v>59</v>
      </c>
    </row>
    <row r="41" spans="1:7" x14ac:dyDescent="0.2">
      <c r="A41" s="12"/>
      <c r="B41" s="7" t="s">
        <v>0</v>
      </c>
      <c r="C41" s="7" t="s">
        <v>10</v>
      </c>
      <c r="D41" s="7"/>
      <c r="E41" s="7">
        <v>0.54975399999999996</v>
      </c>
      <c r="F41" s="11" t="s">
        <v>60</v>
      </c>
    </row>
    <row r="42" spans="1:7" x14ac:dyDescent="0.2">
      <c r="A42" s="12"/>
      <c r="B42" s="7"/>
      <c r="C42" s="7" t="s">
        <v>9</v>
      </c>
      <c r="D42" s="7"/>
      <c r="E42" s="7">
        <v>131.17363399999999</v>
      </c>
      <c r="F42" s="11" t="s">
        <v>61</v>
      </c>
    </row>
    <row r="43" spans="1:7" x14ac:dyDescent="0.2">
      <c r="A43" s="12" t="s">
        <v>36</v>
      </c>
      <c r="B43" s="7" t="s">
        <v>3</v>
      </c>
      <c r="C43" s="7" t="s">
        <v>10</v>
      </c>
      <c r="D43" s="7"/>
      <c r="E43" s="7">
        <v>3.0439999999999998E-3</v>
      </c>
      <c r="F43" s="11" t="s">
        <v>62</v>
      </c>
    </row>
    <row r="44" spans="1:7" x14ac:dyDescent="0.2">
      <c r="A44" s="12"/>
      <c r="B44" s="7"/>
      <c r="C44" s="7" t="s">
        <v>9</v>
      </c>
      <c r="D44" s="7"/>
      <c r="E44" s="7">
        <v>28200.30834</v>
      </c>
      <c r="F44" s="11" t="s">
        <v>63</v>
      </c>
    </row>
    <row r="45" spans="1:7" x14ac:dyDescent="0.2">
      <c r="A45" s="12"/>
      <c r="B45" s="7" t="s">
        <v>2</v>
      </c>
      <c r="C45" s="7" t="s">
        <v>10</v>
      </c>
      <c r="D45" s="7"/>
      <c r="E45" s="7">
        <v>8.7299999999999997E-4</v>
      </c>
      <c r="F45" s="11" t="s">
        <v>47</v>
      </c>
    </row>
    <row r="46" spans="1:7" x14ac:dyDescent="0.2">
      <c r="A46" s="12"/>
      <c r="B46" s="7"/>
      <c r="C46" s="7" t="s">
        <v>9</v>
      </c>
      <c r="D46" s="7"/>
      <c r="E46" s="7">
        <v>18427.875278</v>
      </c>
      <c r="F46" s="11" t="s">
        <v>64</v>
      </c>
    </row>
    <row r="47" spans="1:7" x14ac:dyDescent="0.2">
      <c r="A47" s="12"/>
      <c r="B47" s="7" t="s">
        <v>1</v>
      </c>
      <c r="C47" s="7" t="s">
        <v>10</v>
      </c>
      <c r="D47" s="7"/>
      <c r="E47" s="7">
        <v>5.22E-4</v>
      </c>
      <c r="F47" s="11" t="s">
        <v>65</v>
      </c>
    </row>
    <row r="48" spans="1:7" x14ac:dyDescent="0.2">
      <c r="A48" s="12"/>
      <c r="B48" s="7"/>
      <c r="C48" s="7" t="s">
        <v>9</v>
      </c>
      <c r="D48" s="7"/>
      <c r="E48" s="7">
        <v>8628.7591549999997</v>
      </c>
      <c r="F48" s="11" t="s">
        <v>66</v>
      </c>
    </row>
    <row r="49" spans="1:7" x14ac:dyDescent="0.2">
      <c r="A49" s="12"/>
      <c r="B49" s="7" t="s">
        <v>0</v>
      </c>
      <c r="C49" s="7" t="s">
        <v>10</v>
      </c>
      <c r="D49" s="7"/>
      <c r="E49" s="7">
        <v>1.2300000000000001E-4</v>
      </c>
      <c r="F49" s="11" t="s">
        <v>67</v>
      </c>
    </row>
    <row r="50" spans="1:7" x14ac:dyDescent="0.2">
      <c r="A50" s="12"/>
      <c r="B50" s="7"/>
      <c r="C50" s="7" t="s">
        <v>9</v>
      </c>
      <c r="D50" s="7"/>
      <c r="E50" s="7">
        <v>237.63448299999999</v>
      </c>
      <c r="F50" s="11" t="s">
        <v>68</v>
      </c>
    </row>
    <row r="51" spans="1:7" x14ac:dyDescent="0.2">
      <c r="A51" s="3" t="s">
        <v>38</v>
      </c>
      <c r="B51" s="4"/>
      <c r="C51" s="4"/>
      <c r="D51" s="4"/>
      <c r="E51" s="4"/>
      <c r="F51" s="5"/>
    </row>
    <row r="52" spans="1:7" x14ac:dyDescent="0.2">
      <c r="A52" s="6" t="s">
        <v>41</v>
      </c>
      <c r="B52" s="7"/>
      <c r="C52" s="7"/>
      <c r="D52" s="8" t="s">
        <v>78</v>
      </c>
      <c r="E52" s="8" t="s">
        <v>22</v>
      </c>
      <c r="F52" s="9" t="s">
        <v>45</v>
      </c>
    </row>
    <row r="53" spans="1:7" x14ac:dyDescent="0.2">
      <c r="A53" s="10" t="s">
        <v>79</v>
      </c>
      <c r="B53" s="7" t="s">
        <v>3</v>
      </c>
      <c r="C53" s="7"/>
      <c r="D53" s="16">
        <v>40606</v>
      </c>
      <c r="E53" s="7">
        <v>139291</v>
      </c>
      <c r="F53" s="9"/>
      <c r="G53">
        <v>119894</v>
      </c>
    </row>
    <row r="54" spans="1:7" x14ac:dyDescent="0.2">
      <c r="A54" s="12"/>
      <c r="B54" s="7" t="s">
        <v>2</v>
      </c>
      <c r="C54" s="7"/>
      <c r="D54" s="16">
        <v>31517</v>
      </c>
      <c r="E54" s="7">
        <v>87253</v>
      </c>
      <c r="F54" s="11"/>
      <c r="G54">
        <v>70698</v>
      </c>
    </row>
    <row r="55" spans="1:7" x14ac:dyDescent="0.2">
      <c r="A55" s="12"/>
      <c r="B55" s="7" t="s">
        <v>1</v>
      </c>
      <c r="C55" s="7"/>
      <c r="D55" s="16">
        <v>10137</v>
      </c>
      <c r="E55" s="7">
        <v>27032</v>
      </c>
      <c r="F55" s="11"/>
      <c r="G55">
        <v>23434</v>
      </c>
    </row>
    <row r="56" spans="1:7" x14ac:dyDescent="0.2">
      <c r="A56" s="10"/>
      <c r="B56" s="7" t="s">
        <v>0</v>
      </c>
      <c r="C56" s="7"/>
      <c r="D56" s="16">
        <v>2933</v>
      </c>
      <c r="E56" s="7">
        <v>6325</v>
      </c>
      <c r="F56" s="9"/>
      <c r="G56">
        <v>4934</v>
      </c>
    </row>
    <row r="57" spans="1:7" x14ac:dyDescent="0.2">
      <c r="A57" s="12" t="s">
        <v>34</v>
      </c>
      <c r="B57" s="7" t="s">
        <v>3</v>
      </c>
      <c r="C57" s="7"/>
      <c r="D57" s="7">
        <v>8.9888193862975932E-2</v>
      </c>
      <c r="E57" s="7">
        <v>4.4728999999999998E-2</v>
      </c>
      <c r="F57" s="11" t="s">
        <v>76</v>
      </c>
      <c r="G57" t="s">
        <v>80</v>
      </c>
    </row>
    <row r="58" spans="1:7" x14ac:dyDescent="0.2">
      <c r="A58" s="12"/>
      <c r="B58" s="7" t="s">
        <v>2</v>
      </c>
      <c r="C58" s="7"/>
      <c r="D58" s="7">
        <v>0.11581051496018022</v>
      </c>
      <c r="E58" s="7">
        <v>7.1392999999999998E-2</v>
      </c>
      <c r="F58" s="11" t="s">
        <v>75</v>
      </c>
      <c r="G58" t="s">
        <v>81</v>
      </c>
    </row>
    <row r="59" spans="1:7" x14ac:dyDescent="0.2">
      <c r="A59" s="12"/>
      <c r="B59" s="7" t="s">
        <v>1</v>
      </c>
      <c r="C59" s="7"/>
      <c r="D59" s="7">
        <v>0.36006708099043105</v>
      </c>
      <c r="E59" s="7">
        <v>0.23046800000000001</v>
      </c>
      <c r="F59" s="11" t="s">
        <v>74</v>
      </c>
      <c r="G59" t="s">
        <v>82</v>
      </c>
    </row>
    <row r="60" spans="1:7" x14ac:dyDescent="0.2">
      <c r="A60" s="12"/>
      <c r="B60" s="7" t="s">
        <v>0</v>
      </c>
      <c r="C60" s="7"/>
      <c r="D60" s="7">
        <v>1.2444595976815547</v>
      </c>
      <c r="E60" s="7">
        <v>0.98501799999999995</v>
      </c>
      <c r="F60" s="11" t="s">
        <v>73</v>
      </c>
      <c r="G60" t="s">
        <v>83</v>
      </c>
    </row>
    <row r="61" spans="1:7" x14ac:dyDescent="0.2">
      <c r="A61" s="12" t="s">
        <v>36</v>
      </c>
      <c r="B61" s="7" t="s">
        <v>3</v>
      </c>
      <c r="C61" s="7"/>
      <c r="D61" s="7"/>
      <c r="E61" s="7">
        <v>2.0646879999999999</v>
      </c>
      <c r="F61" s="11" t="s">
        <v>72</v>
      </c>
    </row>
    <row r="62" spans="1:7" x14ac:dyDescent="0.2">
      <c r="A62" s="12"/>
      <c r="B62" s="7" t="s">
        <v>2</v>
      </c>
      <c r="C62" s="7"/>
      <c r="D62" s="7"/>
      <c r="E62" s="7">
        <v>3.8152970000000002</v>
      </c>
      <c r="F62" s="11" t="s">
        <v>71</v>
      </c>
    </row>
    <row r="63" spans="1:7" x14ac:dyDescent="0.2">
      <c r="A63" s="12"/>
      <c r="B63" s="7" t="s">
        <v>1</v>
      </c>
      <c r="C63" s="7"/>
      <c r="D63" s="7"/>
      <c r="E63" s="7">
        <v>1.1262639999999999</v>
      </c>
      <c r="F63" s="11" t="s">
        <v>70</v>
      </c>
    </row>
    <row r="64" spans="1:7" x14ac:dyDescent="0.2">
      <c r="A64" s="13"/>
      <c r="B64" s="14" t="s">
        <v>0</v>
      </c>
      <c r="C64" s="14"/>
      <c r="D64" s="14"/>
      <c r="E64" s="14">
        <v>2.2215280000000002</v>
      </c>
      <c r="F64" s="15" t="s">
        <v>69</v>
      </c>
    </row>
    <row r="65" spans="1:7" x14ac:dyDescent="0.2">
      <c r="A65" s="3" t="s">
        <v>40</v>
      </c>
      <c r="B65" s="4"/>
      <c r="C65" s="4"/>
      <c r="D65" s="4"/>
      <c r="E65" s="4"/>
      <c r="F65" s="5"/>
    </row>
    <row r="66" spans="1:7" x14ac:dyDescent="0.2">
      <c r="A66" s="6" t="s">
        <v>41</v>
      </c>
      <c r="B66" s="7"/>
      <c r="C66" s="7"/>
      <c r="D66" s="8" t="s">
        <v>78</v>
      </c>
      <c r="E66" s="8" t="s">
        <v>22</v>
      </c>
      <c r="F66" s="9" t="s">
        <v>45</v>
      </c>
    </row>
    <row r="67" spans="1:7" x14ac:dyDescent="0.2">
      <c r="A67" s="12" t="s">
        <v>77</v>
      </c>
      <c r="B67" s="7" t="s">
        <v>3</v>
      </c>
      <c r="C67" s="7" t="s">
        <v>10</v>
      </c>
      <c r="D67" s="7">
        <v>100</v>
      </c>
      <c r="E67" s="7">
        <v>228</v>
      </c>
      <c r="F67" s="11"/>
      <c r="G67">
        <v>155</v>
      </c>
    </row>
    <row r="68" spans="1:7" x14ac:dyDescent="0.2">
      <c r="A68" s="12"/>
      <c r="B68" s="7"/>
      <c r="C68" s="7" t="s">
        <v>9</v>
      </c>
      <c r="D68" s="7">
        <v>76050</v>
      </c>
      <c r="E68" s="7">
        <v>121189</v>
      </c>
      <c r="F68" s="11"/>
      <c r="G68">
        <v>83067</v>
      </c>
    </row>
    <row r="69" spans="1:7" x14ac:dyDescent="0.2">
      <c r="A69" s="12"/>
      <c r="B69" s="7" t="s">
        <v>2</v>
      </c>
      <c r="C69" s="7" t="s">
        <v>10</v>
      </c>
      <c r="D69" s="7">
        <v>60</v>
      </c>
      <c r="E69" s="7">
        <v>121</v>
      </c>
      <c r="F69" s="11"/>
      <c r="G69">
        <v>120</v>
      </c>
    </row>
    <row r="70" spans="1:7" x14ac:dyDescent="0.2">
      <c r="A70" s="12"/>
      <c r="B70" s="7"/>
      <c r="C70" s="7" t="s">
        <v>9</v>
      </c>
      <c r="D70" s="7">
        <v>60520</v>
      </c>
      <c r="E70" s="7">
        <v>85021</v>
      </c>
      <c r="F70" s="11"/>
      <c r="G70">
        <v>65546</v>
      </c>
    </row>
    <row r="71" spans="1:7" x14ac:dyDescent="0.2">
      <c r="A71" s="12"/>
      <c r="B71" s="7" t="s">
        <v>1</v>
      </c>
      <c r="C71" s="7" t="s">
        <v>10</v>
      </c>
      <c r="D71" s="7">
        <v>43</v>
      </c>
      <c r="E71" s="7">
        <v>64</v>
      </c>
      <c r="F71" s="11"/>
      <c r="G71">
        <v>50</v>
      </c>
    </row>
    <row r="72" spans="1:7" x14ac:dyDescent="0.2">
      <c r="A72" s="12"/>
      <c r="B72" s="7"/>
      <c r="C72" s="7" t="s">
        <v>9</v>
      </c>
      <c r="D72" s="7">
        <v>22795</v>
      </c>
      <c r="E72" s="7">
        <v>37535</v>
      </c>
      <c r="F72" s="11"/>
      <c r="G72">
        <v>25302</v>
      </c>
    </row>
    <row r="73" spans="1:7" x14ac:dyDescent="0.2">
      <c r="A73" s="12"/>
      <c r="B73" s="7" t="s">
        <v>0</v>
      </c>
      <c r="C73" s="7" t="s">
        <v>10</v>
      </c>
      <c r="D73" s="7">
        <v>9</v>
      </c>
      <c r="E73" s="7">
        <v>27</v>
      </c>
      <c r="F73" s="11"/>
      <c r="G73">
        <v>20</v>
      </c>
    </row>
    <row r="74" spans="1:7" x14ac:dyDescent="0.2">
      <c r="A74" s="13"/>
      <c r="B74" s="14"/>
      <c r="C74" s="14" t="s">
        <v>9</v>
      </c>
      <c r="D74" s="14">
        <v>8350</v>
      </c>
      <c r="E74" s="14">
        <v>11279</v>
      </c>
      <c r="F74" s="15"/>
      <c r="G74">
        <v>8920</v>
      </c>
    </row>
    <row r="75" spans="1:7" x14ac:dyDescent="0.2">
      <c r="A75" s="3" t="s">
        <v>39</v>
      </c>
      <c r="B75" s="4"/>
      <c r="C75" s="4"/>
      <c r="D75" s="4"/>
      <c r="E75" s="4"/>
      <c r="F75" s="5"/>
    </row>
    <row r="76" spans="1:7" x14ac:dyDescent="0.2">
      <c r="A76" s="6" t="s">
        <v>41</v>
      </c>
      <c r="B76" s="7"/>
      <c r="C76" s="7"/>
      <c r="D76" s="8" t="s">
        <v>78</v>
      </c>
      <c r="E76" s="8" t="s">
        <v>22</v>
      </c>
      <c r="F76" s="9" t="s">
        <v>45</v>
      </c>
    </row>
    <row r="77" spans="1:7" x14ac:dyDescent="0.2">
      <c r="A77" s="12" t="s">
        <v>28</v>
      </c>
      <c r="B77" s="7"/>
      <c r="C77" s="7"/>
      <c r="D77" s="7">
        <v>99707</v>
      </c>
      <c r="E77">
        <v>93529</v>
      </c>
      <c r="F77" s="11"/>
      <c r="G77" s="7">
        <v>103717</v>
      </c>
    </row>
    <row r="78" spans="1:7" x14ac:dyDescent="0.2">
      <c r="A78" s="12" t="s">
        <v>29</v>
      </c>
      <c r="B78" s="7"/>
      <c r="C78" s="7"/>
      <c r="D78" s="7">
        <v>28574</v>
      </c>
      <c r="E78">
        <v>24953</v>
      </c>
      <c r="F78" s="11"/>
      <c r="G78" s="7">
        <v>33335</v>
      </c>
    </row>
    <row r="79" spans="1:7" x14ac:dyDescent="0.2">
      <c r="A79" s="13" t="s">
        <v>30</v>
      </c>
      <c r="B79" s="14"/>
      <c r="C79" s="14"/>
      <c r="D79" s="14">
        <v>80767</v>
      </c>
      <c r="E79" s="14">
        <v>68486</v>
      </c>
      <c r="F79" s="15"/>
      <c r="G79" s="7">
        <v>63119</v>
      </c>
    </row>
    <row r="80" spans="1:7" x14ac:dyDescent="0.2">
      <c r="G80" s="7"/>
    </row>
  </sheetData>
  <mergeCells count="4">
    <mergeCell ref="A75:F75"/>
    <mergeCell ref="A1:F1"/>
    <mergeCell ref="A51:F51"/>
    <mergeCell ref="A65:F6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2204-262E-44E1-AB55-86008F8A8FE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50B2-2363-4D27-A801-2C4E83C55DD5}">
  <dimension ref="A1:L1"/>
  <sheetViews>
    <sheetView workbookViewId="0">
      <selection activeCell="L1" sqref="L1"/>
    </sheetView>
  </sheetViews>
  <sheetFormatPr defaultRowHeight="12.75" x14ac:dyDescent="0.2"/>
  <sheetData>
    <row r="1" spans="1:12" x14ac:dyDescent="0.2">
      <c r="A1">
        <v>9135</v>
      </c>
      <c r="B1">
        <v>9563</v>
      </c>
      <c r="C1">
        <v>9744</v>
      </c>
      <c r="D1">
        <v>9753</v>
      </c>
      <c r="E1">
        <v>9360</v>
      </c>
      <c r="F1">
        <v>8117</v>
      </c>
      <c r="G1">
        <v>7091</v>
      </c>
      <c r="H1">
        <v>6606</v>
      </c>
      <c r="I1">
        <v>6017</v>
      </c>
      <c r="J1">
        <v>5381</v>
      </c>
      <c r="L1">
        <f>SUM(A1:J1)</f>
        <v>80767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ABO Identical</vt:lpstr>
      <vt:lpstr>ABO Compatible</vt:lpstr>
      <vt:lpstr>ABO Incompatible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2023-08-04T09:50:12Z</dcterms:created>
  <dcterms:modified xsi:type="dcterms:W3CDTF">2023-08-06T17:18:16Z</dcterms:modified>
</cp:coreProperties>
</file>