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ymao/Desktop/Capstone/"/>
    </mc:Choice>
  </mc:AlternateContent>
  <xr:revisionPtr revIDLastSave="0" documentId="8_{432CFADF-9EEC-004C-A870-D2B0D8EF7B1D}" xr6:coauthVersionLast="47" xr6:coauthVersionMax="47" xr10:uidLastSave="{00000000-0000-0000-0000-000000000000}"/>
  <bookViews>
    <workbookView xWindow="6720" yWindow="500" windowWidth="17900" windowHeight="16260" xr2:uid="{00000000-000D-0000-FFFF-FFFF00000000}"/>
  </bookViews>
  <sheets>
    <sheet name="CustomerType_Profit" sheetId="1" r:id="rId1"/>
    <sheet name="TradeChannel_Profi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<sst xmlns="http://schemas.openxmlformats.org/spreadsheetml/2006/main" count="19" uniqueCount="17">
  <si>
    <t>CUSTOMER_SUB_TRADE_CHANNEL_DESCRIPTION</t>
  </si>
  <si>
    <t>GROSS_PROFIT_DEAD_NET</t>
  </si>
  <si>
    <t>PROFIT_PER_TRAN</t>
  </si>
  <si>
    <t>Cart/Mobile Food</t>
  </si>
  <si>
    <t>FSR-All Other</t>
  </si>
  <si>
    <t>Other Bar/Tavern/Lic</t>
  </si>
  <si>
    <t>QSR-Asian</t>
  </si>
  <si>
    <t>QSR-Chicken</t>
  </si>
  <si>
    <t>QSR-Hamburger</t>
  </si>
  <si>
    <t>QSR-Mexican</t>
  </si>
  <si>
    <t>QSR-Pizza</t>
  </si>
  <si>
    <t>QSR-Sandwich</t>
  </si>
  <si>
    <t>CUSTOMER_TRADE_CHANNEL_DESCRIPTION</t>
  </si>
  <si>
    <t>Bar/Tavern/Licensed</t>
  </si>
  <si>
    <t>Full Service Restaur</t>
  </si>
  <si>
    <t>Quick Service Restau</t>
  </si>
  <si>
    <t>Street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</si>
</sst>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0" fillId="0" borderId="0" xfId="1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Profit Per Customer by Customer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CustomerType_Profit!$A$4:$A$10</c:f>
              <c:strCache>
                <c:ptCount val="7"/>
                <c:pt idx="0">
                  <c:v>Other Bar/Tavern/Lic</c:v>
                </c:pt>
                <c:pt idx="1">
                  <c:v>QSR-Asian</c:v>
                </c:pt>
                <c:pt idx="2">
                  <c:v>QSR-Chicken</c:v>
                </c:pt>
                <c:pt idx="3">
                  <c:v>QSR-Hamburger</c:v>
                </c:pt>
                <c:pt idx="4">
                  <c:v>QSR-Mexican</c:v>
                </c:pt>
                <c:pt idx="5">
                  <c:v>QSR-Pizza</c:v>
                </c:pt>
                <c:pt idx="6">
                  <c:v>QSR-Sandwich</c:v>
                </c:pt>
              </c:strCache>
            </c:strRef>
          </c:cat>
          <c:val>
            <c:numRef>
              <c:f>CustomerType_Profit!$E$4:$E$10</c:f>
              <c:numCache>
                <c:formatCode>_("$"* #,##0.00_);_("$"* \(#,##0.00\);_("$"* "-"??_);_(@_)</c:formatCode>
                <c:ptCount val="7"/>
                <c:pt idx="0">
                  <c:v>22300.471275224878</c:v>
                </c:pt>
                <c:pt idx="1">
                  <c:v>6154.6049706024687</c:v>
                </c:pt>
                <c:pt idx="2">
                  <c:v>2064.1743072643162</c:v>
                </c:pt>
                <c:pt idx="3">
                  <c:v>22948.145713791801</c:v>
                </c:pt>
                <c:pt idx="4">
                  <c:v>36552.158739690443</c:v>
                </c:pt>
                <c:pt idx="5">
                  <c:v>11097.129385500892</c:v>
                </c:pt>
                <c:pt idx="6">
                  <c:v>147.35063775066376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D-1C41-8E20-892A33BC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384592"/>
        <c:axId val="170813583"/>
      </c:barChart>
      <c:catAx>
        <c:axId val="19493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3583"/>
        <c:crosses val="autoZero"/>
        <c:auto val="1"/>
        <c:lblAlgn val="ctr"/>
        <c:lblOffset val="100"/>
        <c:noMultiLvlLbl val="0"/>
      </c:catAx>
      <c:valAx>
        <c:axId val="17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GROSS_PROFIT_DEAD_NET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[1]Sheet1!$A$2:$A$5</c:f>
              <c:strCache>
                <c:ptCount val="4"/>
                <c:pt idx="0">
                  <c:v>Bar/Tavern/Licensed</c:v>
                </c:pt>
                <c:pt idx="1">
                  <c:v>Full Service Restaur</c:v>
                </c:pt>
                <c:pt idx="2">
                  <c:v>Quick Service Restau</c:v>
                </c:pt>
                <c:pt idx="3">
                  <c:v>Street Vendor</c:v>
                </c:pt>
              </c:strCache>
            </c:strRef>
          </c:cat>
          <c:val>
            <c:numRef>
              <c:f>[1]Sheet1!$B$2:$B$5</c:f>
              <c:numCache>
                <c:formatCode>General</c:formatCode>
                <c:ptCount val="4"/>
                <c:pt idx="0">
                  <c:v>492414.5</c:v>
                </c:pt>
                <c:pt idx="1">
                  <c:v>4140739.05</c:v>
                </c:pt>
                <c:pt idx="2">
                  <c:v>5325213.7699999996</c:v>
                </c:pt>
                <c:pt idx="3">
                  <c:v>42951.14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8-BF47-A3EF-C3F1CBA7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535"/>
        <c:axId val="11217455"/>
      </c:barChart>
      <c:catAx>
        <c:axId val="115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455"/>
        <c:crosses val="autoZero"/>
        <c:auto val="1"/>
        <c:lblAlgn val="ctr"/>
        <c:lblOffset val="100"/>
        <c:noMultiLvlLbl val="0"/>
      </c:catAx>
      <c:valAx>
        <c:axId val="112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25400</xdr:rowOff>
    </xdr:from>
    <xdr:to>
      <xdr:col>5</xdr:col>
      <xdr:colOff>254000</xdr:colOff>
      <xdr:row>26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5F3D48-FB5D-B145-BE4A-4631348DA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</xdr:rowOff>
    </xdr:from>
    <xdr:to>
      <xdr:col>2</xdr:col>
      <xdr:colOff>419100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FEE3F-7108-D142-9719-8AEDADDD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GROSS_PROFIT_DEAD_NET</v>
          </cell>
        </row>
        <row r="2">
          <cell r="A2" t="str">
            <v>Bar/Tavern/Licensed</v>
          </cell>
          <cell r="B2">
            <v>492414.5</v>
          </cell>
        </row>
        <row r="3">
          <cell r="A3" t="str">
            <v>Full Service Restaur</v>
          </cell>
          <cell r="B3">
            <v>4140739.05</v>
          </cell>
        </row>
        <row r="4">
          <cell r="A4" t="str">
            <v>Quick Service Restau</v>
          </cell>
          <cell r="B4">
            <v>5325213.7699999996</v>
          </cell>
        </row>
        <row r="5">
          <cell r="A5" t="str">
            <v>Street Vendor</v>
          </cell>
          <cell r="B5">
            <v>42951.14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20" customWidth="1"/>
    <col min="3" max="3" width="15.6640625" style="3" bestFit="1" customWidth="1"/>
    <col min="5" max="5" width="12.1640625" style="3" bestFit="1" customWidth="1"/>
  </cols>
  <sheetData>
    <row r="1" spans="1:9" s="1" customFormat="1" x14ac:dyDescent="0.2">
      <c r="A1" s="1" t="s">
        <v>0</v>
      </c>
      <c r="B1" s="1" t="s">
        <v>1</v>
      </c>
      <c r="C1" s="2" t="s">
        <v>2</v>
      </c>
      <c r="E1" s="2"/>
    </row>
    <row r="2" spans="1:9" x14ac:dyDescent="0.2">
      <c r="A2" t="s">
        <v>3</v>
      </c>
      <c r="B2">
        <v>42951.14</v>
      </c>
      <c r="C2" s="3">
        <v>25968.894697308151</v>
      </c>
      <c r="D2">
        <v>21</v>
      </c>
      <c r="E2" s="3">
        <f>C2/D2</f>
        <v>1236.61403320515</v>
      </c>
    </row>
    <row r="3" spans="1:9" x14ac:dyDescent="0.2">
      <c r="A3" t="s">
        <v>4</v>
      </c>
      <c r="B3">
        <v>4140739.05</v>
      </c>
      <c r="C3" s="3">
        <v>107886934.3056232</v>
      </c>
      <c r="D3">
        <v>890</v>
      </c>
      <c r="E3" s="3">
        <f t="shared" ref="E3:E10" si="0">C3/D3</f>
        <v>121221.27450070022</v>
      </c>
    </row>
    <row r="4" spans="1:9" x14ac:dyDescent="0.2">
      <c r="A4" t="s">
        <v>5</v>
      </c>
      <c r="B4">
        <v>492414.5</v>
      </c>
      <c r="C4" s="3">
        <v>3322770.2200085069</v>
      </c>
      <c r="D4">
        <v>149</v>
      </c>
      <c r="E4" s="3">
        <f t="shared" si="0"/>
        <v>22300.471275224878</v>
      </c>
    </row>
    <row r="5" spans="1:9" x14ac:dyDescent="0.2">
      <c r="A5" t="s">
        <v>6</v>
      </c>
      <c r="B5">
        <v>133522.14000000001</v>
      </c>
      <c r="C5" s="3">
        <v>467749.97776578763</v>
      </c>
      <c r="D5">
        <v>76</v>
      </c>
      <c r="E5" s="3">
        <f t="shared" si="0"/>
        <v>6154.6049706024687</v>
      </c>
    </row>
    <row r="6" spans="1:9" x14ac:dyDescent="0.2">
      <c r="A6" t="s">
        <v>7</v>
      </c>
      <c r="B6">
        <v>57627.88</v>
      </c>
      <c r="C6" s="3">
        <v>47476.009067079278</v>
      </c>
      <c r="D6">
        <v>23</v>
      </c>
      <c r="E6" s="3">
        <f t="shared" si="0"/>
        <v>2064.1743072643162</v>
      </c>
    </row>
    <row r="7" spans="1:9" x14ac:dyDescent="0.2">
      <c r="A7" t="s">
        <v>8</v>
      </c>
      <c r="B7">
        <v>861067.92</v>
      </c>
      <c r="C7" s="3">
        <v>2180073.842810221</v>
      </c>
      <c r="D7">
        <v>95</v>
      </c>
      <c r="E7" s="3">
        <f t="shared" si="0"/>
        <v>22948.145713791801</v>
      </c>
      <c r="I7" s="5"/>
    </row>
    <row r="8" spans="1:9" x14ac:dyDescent="0.2">
      <c r="A8" t="s">
        <v>9</v>
      </c>
      <c r="B8">
        <v>1183171.1200000001</v>
      </c>
      <c r="C8" s="3">
        <v>7602849.0178556116</v>
      </c>
      <c r="D8">
        <v>208</v>
      </c>
      <c r="E8" s="3">
        <f t="shared" si="0"/>
        <v>36552.158739690443</v>
      </c>
    </row>
    <row r="9" spans="1:9" x14ac:dyDescent="0.2">
      <c r="A9" t="s">
        <v>10</v>
      </c>
      <c r="B9">
        <v>1092765.57</v>
      </c>
      <c r="C9" s="3">
        <v>2175037.3595581749</v>
      </c>
      <c r="D9">
        <v>196</v>
      </c>
      <c r="E9" s="3">
        <f t="shared" si="0"/>
        <v>11097.129385500892</v>
      </c>
    </row>
    <row r="10" spans="1:9" x14ac:dyDescent="0.2">
      <c r="A10" t="s">
        <v>11</v>
      </c>
      <c r="B10">
        <v>6255.42</v>
      </c>
      <c r="C10" s="3">
        <v>884.10382650398265</v>
      </c>
      <c r="D10">
        <v>6</v>
      </c>
      <c r="E10" s="3">
        <f t="shared" si="0"/>
        <v>147.35063775066376</v>
      </c>
    </row>
    <row r="32" spans="5:5" x14ac:dyDescent="0.2">
      <c r="E3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A3C5-16EC-5342-A549-08D2DB919F31}">
  <dimension ref="A1:C5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45.6640625" customWidth="1"/>
    <col min="2" max="2" width="13.6640625" style="3" bestFit="1" customWidth="1"/>
    <col min="3" max="3" width="15.6640625" style="3" bestFit="1" customWidth="1"/>
  </cols>
  <sheetData>
    <row r="1" spans="1:3" s="1" customFormat="1" x14ac:dyDescent="0.2">
      <c r="A1" s="1" t="s">
        <v>12</v>
      </c>
      <c r="B1" s="2" t="s">
        <v>1</v>
      </c>
      <c r="C1" s="2" t="s">
        <v>2</v>
      </c>
    </row>
    <row r="2" spans="1:3" x14ac:dyDescent="0.2">
      <c r="A2" t="s">
        <v>13</v>
      </c>
      <c r="B2" s="3">
        <v>492414.5</v>
      </c>
      <c r="C2" s="3">
        <v>3322770.2200085069</v>
      </c>
    </row>
    <row r="3" spans="1:3" x14ac:dyDescent="0.2">
      <c r="A3" t="s">
        <v>14</v>
      </c>
      <c r="B3" s="3">
        <v>4140739.05</v>
      </c>
      <c r="C3" s="3">
        <v>107886934.3056232</v>
      </c>
    </row>
    <row r="4" spans="1:3" x14ac:dyDescent="0.2">
      <c r="A4" t="s">
        <v>15</v>
      </c>
      <c r="B4" s="3">
        <v>5325213.7699999996</v>
      </c>
      <c r="C4" s="3">
        <v>141647417.59524709</v>
      </c>
    </row>
    <row r="5" spans="1:3" x14ac:dyDescent="0.2">
      <c r="A5" t="s">
        <v>16</v>
      </c>
      <c r="B5" s="3">
        <v>42951.14</v>
      </c>
      <c r="C5" s="3">
        <v>25968.894697308151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CustomerType_Profit</vt:lpstr>
      <vt:lpstr>TradeChannel_Profit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Vicky Mao</cp:lastModifiedBy>
  <dcterms:created xsi:type="dcterms:W3CDTF">2023-04-13T03:25:26Z</dcterms:created>
  <dcterms:modified xsi:type="dcterms:W3CDTF">2023-04-19T01:21:15Z</dcterms:modified>
</cp:coreProperties>
</file>