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awisnicki2/GitHub/onemorevoice/xml/"/>
    </mc:Choice>
  </mc:AlternateContent>
  <xr:revisionPtr revIDLastSave="0" documentId="13_ncr:1_{847F0AF7-74C2-FD45-8A77-2717FB15AD07}" xr6:coauthVersionLast="46" xr6:coauthVersionMax="46" xr10:uidLastSave="{00000000-0000-0000-0000-000000000000}"/>
  <bookViews>
    <workbookView xWindow="580" yWindow="8940" windowWidth="25020" windowHeight="6780" xr2:uid="{00000000-000D-0000-FFFF-FFFF00000000}"/>
  </bookViews>
  <sheets>
    <sheet name="Documents" sheetId="2" r:id="rId1"/>
    <sheet name="Artifacts" sheetId="1" r:id="rId2"/>
    <sheet name="dev" sheetId="3" r:id="rId3"/>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3" i="3" l="1"/>
  <c r="G14" i="3"/>
  <c r="G15" i="3"/>
  <c r="G16" i="3"/>
  <c r="G17" i="3"/>
  <c r="G18" i="3"/>
  <c r="G12" i="3"/>
  <c r="B2" i="3"/>
  <c r="E2" i="3"/>
  <c r="G2" i="3"/>
  <c r="B3" i="3"/>
  <c r="E3" i="3"/>
  <c r="B4" i="3"/>
  <c r="E4" i="3"/>
  <c r="B5" i="3"/>
  <c r="E5" i="3"/>
  <c r="B6" i="3"/>
  <c r="E6" i="3"/>
  <c r="B7" i="3"/>
  <c r="E7" i="3"/>
  <c r="B8" i="3"/>
  <c r="E8" i="3"/>
  <c r="B9" i="3"/>
  <c r="E9" i="3"/>
  <c r="B1" i="3"/>
  <c r="E1" i="3"/>
  <c r="G1" i="3"/>
  <c r="I6" i="3" l="1"/>
  <c r="I8" i="3"/>
  <c r="I4" i="3"/>
  <c r="I2" i="3"/>
  <c r="I7" i="3"/>
  <c r="I3" i="3"/>
  <c r="I1" i="3"/>
  <c r="I5" i="3"/>
  <c r="I9" i="3"/>
</calcChain>
</file>

<file path=xl/sharedStrings.xml><?xml version="1.0" encoding="utf-8"?>
<sst xmlns="http://schemas.openxmlformats.org/spreadsheetml/2006/main" count="1994" uniqueCount="1132">
  <si>
    <t>liv_000017</t>
  </si>
  <si>
    <t>liv_000074</t>
  </si>
  <si>
    <t>liv_000075</t>
  </si>
  <si>
    <t>liv_000085</t>
  </si>
  <si>
    <t>liv_000138</t>
  </si>
  <si>
    <t>liv_000139</t>
  </si>
  <si>
    <t>liv_012056</t>
  </si>
  <si>
    <t>liv_020001</t>
  </si>
  <si>
    <t>liv_020002</t>
  </si>
  <si>
    <t>liv_020003</t>
  </si>
  <si>
    <t>liv_020010</t>
  </si>
  <si>
    <t>liv_020011</t>
  </si>
  <si>
    <t>liv_020012</t>
  </si>
  <si>
    <t>liv_020013</t>
  </si>
  <si>
    <t>liv_020014</t>
  </si>
  <si>
    <t>Extract from Diary</t>
  </si>
  <si>
    <t>United Kingdom</t>
  </si>
  <si>
    <t>Blantyre</t>
  </si>
  <si>
    <t>David Livingstone Center</t>
  </si>
  <si>
    <t>Extract from Diary, May-June 1874</t>
  </si>
  <si>
    <t>May-June 1873</t>
  </si>
  <si>
    <t>[East Africa]</t>
  </si>
  <si>
    <t>28 April 1873</t>
  </si>
  <si>
    <t>Chitambo's village</t>
  </si>
  <si>
    <t>Extract from Diary, [November 1873-February 1874]</t>
  </si>
  <si>
    <t>[November 1873-February 1874]</t>
  </si>
  <si>
    <t>Letter to William O. Livingstone</t>
  </si>
  <si>
    <t>Letter to William O. Livingstone, October 1873</t>
  </si>
  <si>
    <t>October 1873</t>
  </si>
  <si>
    <t>Ukhonongo</t>
  </si>
  <si>
    <t>Letter to Joseph Moore</t>
  </si>
  <si>
    <t>Letter to Joseph Moore, 23 May 1874</t>
  </si>
  <si>
    <t>Wainwright, Jacob, c.1851/2-1892</t>
  </si>
  <si>
    <t>Edinburgh</t>
  </si>
  <si>
    <t>National Library of Scotland</t>
  </si>
  <si>
    <t>Acc. 12444</t>
  </si>
  <si>
    <t>23 May 1874</t>
  </si>
  <si>
    <t>South Kensington</t>
  </si>
  <si>
    <t>Letter to Joseph Moore, 10 July 1874</t>
  </si>
  <si>
    <t>Kessingland Suffolk</t>
  </si>
  <si>
    <t>10 July 1874</t>
  </si>
  <si>
    <t>Testimony</t>
  </si>
  <si>
    <t>Testimony, 12 November 1890</t>
  </si>
  <si>
    <t>Saleh Bin Osman</t>
  </si>
  <si>
    <t>United States</t>
  </si>
  <si>
    <t>Washington, D.C.</t>
  </si>
  <si>
    <t>Smithsonian Institution. Libraries. Joseph F. Cullman 3rd Library of Natural History</t>
  </si>
  <si>
    <t>M055</t>
  </si>
  <si>
    <t>12 November 1890</t>
  </si>
  <si>
    <t>[Central Africa]</t>
  </si>
  <si>
    <t>[British] / [Bombay] Government</t>
  </si>
  <si>
    <t>Transactions of the Bombay Geographical Society</t>
  </si>
  <si>
    <t>146-48</t>
  </si>
  <si>
    <t>31 May 1860</t>
  </si>
  <si>
    <t>St. Nicholas: An Illustrated Magazine for Young Folks</t>
  </si>
  <si>
    <t>795-98</t>
  </si>
  <si>
    <t>August 1891</t>
  </si>
  <si>
    <t>MacQueen, James, 1778-1870</t>
  </si>
  <si>
    <t>[Wogga, Thomas]</t>
  </si>
  <si>
    <t>Journal of the Royal Geographic Society of London</t>
  </si>
  <si>
    <t>371-76</t>
  </si>
  <si>
    <t>Letter to J. J. Freeman</t>
  </si>
  <si>
    <t>Letter to J. J. Freeman, 23 May 1850</t>
  </si>
  <si>
    <t>Read, James, Jr., c.1811-1894</t>
  </si>
  <si>
    <t>London</t>
  </si>
  <si>
    <t>University of London. School of Oriental and African Studies</t>
  </si>
  <si>
    <t>23 May 1850</t>
  </si>
  <si>
    <t>Philipton</t>
  </si>
  <si>
    <t>Letter to [Harry Smith]</t>
  </si>
  <si>
    <t>Letter to [Harry Smith], 23 June 1850</t>
  </si>
  <si>
    <t>Botha, Andries</t>
  </si>
  <si>
    <t>23 June 1850</t>
  </si>
  <si>
    <t>Brixton</t>
  </si>
  <si>
    <t>Waller, Horace, 1833-1896</t>
  </si>
  <si>
    <t>Brine, Lindesay, 1834-1906</t>
  </si>
  <si>
    <t>Chumah, James, c.1850-1882</t>
  </si>
  <si>
    <t>The Times</t>
  </si>
  <si>
    <t>Jacob Wainwright</t>
  </si>
  <si>
    <t>Wesleyan Juvenile Offering: A Miscellany of Missionary Info</t>
  </si>
  <si>
    <t>98-99</t>
  </si>
  <si>
    <t>1 September 1874</t>
  </si>
  <si>
    <t>Inscription on the Tree at the Foot of which David Livingstone's Heart was Buried</t>
  </si>
  <si>
    <t>Inscription on the Tree at the Foot of which David Livingstone's Heart was Buried, 4 May 1873</t>
  </si>
  <si>
    <t>Wellcome Library</t>
  </si>
  <si>
    <t>4 May 1873</t>
  </si>
  <si>
    <t>Allen and Co.</t>
  </si>
  <si>
    <t>“Group of Relics, Comprising Articles Formerly the Property of Dr. Livingstone, with Susi and Chuma, His Faithful Followers”</t>
  </si>
  <si>
    <t>“Group of Relics, Comprising Articles Formerly the Property of Dr. Livingstone, with Susi and Chuma, His Faithful Followers,” [c.1874]</t>
  </si>
  <si>
    <t>liv_021007</t>
  </si>
  <si>
    <t>No. 561462i</t>
  </si>
  <si>
    <t>[c.1874]</t>
  </si>
  <si>
    <t>liv_021005</t>
  </si>
  <si>
    <t>David Livingstone Centre</t>
  </si>
  <si>
    <t>liv_021006</t>
  </si>
  <si>
    <t>Matthew Wellington</t>
  </si>
  <si>
    <t>Matthew Wellington, [1874 or later]</t>
  </si>
  <si>
    <t>Store, K/4/3, 217</t>
  </si>
  <si>
    <t>[1874 or later]</t>
  </si>
  <si>
    <t>Jacob Wainwright, [c.1874]</t>
  </si>
  <si>
    <t>Elliott &amp; Fry</t>
  </si>
  <si>
    <t>The Library of Nineteenth-Century Photography</t>
  </si>
  <si>
    <t>Jacob Wainwright with David Livingstone’s Coffin</t>
  </si>
  <si>
    <t>liv_021002</t>
  </si>
  <si>
    <t>liv_021003</t>
  </si>
  <si>
    <t>liv_021001</t>
  </si>
  <si>
    <t xml:space="preserve">Jacob Wainwright with David Livingstone’s Coffin and Some of Livingstone’s Travelling Trunks on Board the Ship ‘Malwa’ </t>
  </si>
  <si>
    <t xml:space="preserve">Jacob Wainwright with David Livingstone’s Coffin and Some of Livingstone’s Travelling Trunks on Board the Ship ‘Malwa,’ 1874 </t>
  </si>
  <si>
    <t>Wm. Fergusson &amp; Co.</t>
  </si>
  <si>
    <t>Store, K/5/1, 224</t>
  </si>
  <si>
    <t>The Ship "Malwa"</t>
  </si>
  <si>
    <t>Jacob Wainwright+D22 with David Livingstone’s Coffin, 1874</t>
  </si>
  <si>
    <t>identifier</t>
  </si>
  <si>
    <t>titleInfo.title</t>
  </si>
  <si>
    <t>titleInfo.title, type="alternative"</t>
  </si>
  <si>
    <t>name.namePart, type="personal</t>
  </si>
  <si>
    <t>manuscripts (documents)</t>
  </si>
  <si>
    <t xml:space="preserve"> publications (documents)</t>
  </si>
  <si>
    <t>photographs</t>
  </si>
  <si>
    <t>genre, authority="aat"</t>
  </si>
  <si>
    <t>originInfo.dateCreated</t>
  </si>
  <si>
    <t>originInfo.place</t>
  </si>
  <si>
    <t>location.shelfLocator</t>
  </si>
  <si>
    <t>[manuscripts/artifacts]</t>
  </si>
  <si>
    <t>location.physicalLocation</t>
  </si>
  <si>
    <t>originInfo, type="volume"</t>
  </si>
  <si>
    <t>originInfo, type="pages"</t>
  </si>
  <si>
    <t>location.physicalLocation, type="country"</t>
  </si>
  <si>
    <t>location.physicalLocation, type="settlement"</t>
  </si>
  <si>
    <t>location.physicalLocation, type="repository"</t>
  </si>
  <si>
    <t>originInfo, type="journal"</t>
  </si>
  <si>
    <t>Michael Graham-Stewart</t>
  </si>
  <si>
    <t>Store, K/4/2, 216</t>
  </si>
  <si>
    <t>[Britain]</t>
  </si>
  <si>
    <t>No. 561464i</t>
  </si>
  <si>
    <t>Addition to David Livingstone's Field Diary XVII</t>
  </si>
  <si>
    <t>Addition to David Livingstone's Field Diary XVII, 28 April 1873</t>
  </si>
  <si>
    <t>liv_020016</t>
  </si>
  <si>
    <t>"Narrative of Said Bin Habeeb, An Arab Inhabitant of Zanzibar"</t>
  </si>
  <si>
    <t>"The Story of My Life"</t>
  </si>
  <si>
    <t>"Narrative of Said Bin Habeeb, An Arab Inhabitant of Zanzibar," 31 May 1860</t>
  </si>
  <si>
    <t>"The Story of My Life," August 1891</t>
  </si>
  <si>
    <t>"Notes on African Geography," 1845</t>
  </si>
  <si>
    <t>"Notes on African Geography"</t>
  </si>
  <si>
    <t>"To the Editor of the Times"</t>
  </si>
  <si>
    <t>"To the Editor of the Times," 9 April 1874</t>
  </si>
  <si>
    <t>"Jacob Wainwright," 1 September 1874</t>
  </si>
  <si>
    <t>"Jacob Wainwright"</t>
  </si>
  <si>
    <t>"The Katikiro of Uganda and His Secretary"</t>
  </si>
  <si>
    <t>"The Katikiro of Uganda and His Secretary," 1906</t>
  </si>
  <si>
    <t>Stone, Benjamin, 1838-1914</t>
  </si>
  <si>
    <t>Kagwa, Apolo, 1864-1927</t>
  </si>
  <si>
    <t>liv_021008</t>
  </si>
  <si>
    <t>University of London. School of Oriental and African Studies, London</t>
  </si>
  <si>
    <t>liv_021009</t>
  </si>
  <si>
    <t>Sechele</t>
  </si>
  <si>
    <t>[Second half of nineteenth century]</t>
  </si>
  <si>
    <t>[Southern Africa]</t>
  </si>
  <si>
    <t>CWM/LMS/Home/Livingstone Pictures/Box 1/File 8</t>
  </si>
  <si>
    <t>CWM/LMS/Home/Africa Pictures/10</t>
  </si>
  <si>
    <t>liv_021010</t>
  </si>
  <si>
    <t>Abdullah Susi and James Chuma's Model of the Hut in which David Livingstone Died</t>
  </si>
  <si>
    <t>[Late nineteenth or twentieth century]</t>
  </si>
  <si>
    <t>CWM/LMS/Home/Livingstone Pictures/Box 1/File 6</t>
  </si>
  <si>
    <t>Sir Benjamin Stone’s Pictures: Records of National Life and History</t>
  </si>
  <si>
    <t>St. John's, Leytonstone</t>
  </si>
  <si>
    <t>The Illustrated Missionary News</t>
  </si>
  <si>
    <t>originInfo, type="issue"</t>
  </si>
  <si>
    <t>81, 93</t>
  </si>
  <si>
    <t>1 June 1894; 12 June 1893</t>
  </si>
  <si>
    <t>10 April 1874; [1874]; [1874]</t>
  </si>
  <si>
    <t>Anonymous</t>
  </si>
  <si>
    <t>Ncwadi</t>
  </si>
  <si>
    <t>liv_020015</t>
  </si>
  <si>
    <t>“Gleanings and Glances” (Excerpt); “Letter from an African Chief”</t>
  </si>
  <si>
    <t>liv_003027</t>
  </si>
  <si>
    <t>Letter to Robert Moffat 1 with Speech</t>
  </si>
  <si>
    <t>Letter to Robert Moffat 1 with Speech, [October 1852]</t>
  </si>
  <si>
    <t>Livingstone, David, 1813-1873</t>
  </si>
  <si>
    <t>Sechele, c.1810-1892</t>
  </si>
  <si>
    <t>CWM/LMS/Home/Livingstone Wooden Box/Item 71</t>
  </si>
  <si>
    <t>CWM/LMS/South Africa/Incoming Correspondence/Box 25/File 4/Jacket B</t>
  </si>
  <si>
    <t>CWM/LMS/South Africa/Incoming Correspondence/Box 25/File 3/Jacket D</t>
  </si>
  <si>
    <t>[October 1852]</t>
  </si>
  <si>
    <t>Limaoe (on the Kolobeng)</t>
  </si>
  <si>
    <t>liv_021011</t>
  </si>
  <si>
    <t>liv_021012</t>
  </si>
  <si>
    <t>liv_021013</t>
  </si>
  <si>
    <t>liv_021014</t>
  </si>
  <si>
    <t>liv_021015</t>
  </si>
  <si>
    <t>liv_021016</t>
  </si>
  <si>
    <t>liv_021017</t>
  </si>
  <si>
    <t>liv_021018</t>
  </si>
  <si>
    <t>“Apolo Kagwa, Katikiro of Uganda, and His Son”; “Ham Mukasa, with Father, Wife, and Children”</t>
  </si>
  <si>
    <t>Mukasa, Ham, c.1870-1956</t>
  </si>
  <si>
    <t>The Wonderful Story of Uganda; The Story of Ham Mukasa</t>
  </si>
  <si>
    <t>opposite 98, opposite 173</t>
  </si>
  <si>
    <t>originInfo, type="place"</t>
  </si>
  <si>
    <t>originInfo, type="publisher"</t>
  </si>
  <si>
    <t>Church Missionary Society</t>
  </si>
  <si>
    <t>Mullins, J.D.</t>
  </si>
  <si>
    <t>Edward Wilmot Blyden</t>
  </si>
  <si>
    <t>Blyden, Edward Wilmot, 1832-1912</t>
  </si>
  <si>
    <t>The Aims and Methods of a Liberal Education for Africans</t>
  </si>
  <si>
    <t>Cambridge, MA</t>
  </si>
  <si>
    <t>New York</t>
  </si>
  <si>
    <t>John Wilson and Son</t>
  </si>
  <si>
    <t>George Young</t>
  </si>
  <si>
    <t>frontispiece</t>
  </si>
  <si>
    <t>Naidu, Sarojini, 1879-1949</t>
  </si>
  <si>
    <t>The Bird of Time</t>
  </si>
  <si>
    <t>William Heineman</t>
  </si>
  <si>
    <t>John Lane Company</t>
  </si>
  <si>
    <t>Swami Vivekanada</t>
  </si>
  <si>
    <t>Swami Vivekanada, [c.1893]</t>
  </si>
  <si>
    <t>Vivekanada, Swami, 1863-1902</t>
  </si>
  <si>
    <t>Inspired Talks</t>
  </si>
  <si>
    <t>Madras</t>
  </si>
  <si>
    <t>The Ramakrishna Mission</t>
  </si>
  <si>
    <t>Sorabji, Cornelia, 1866-1954</t>
  </si>
  <si>
    <t>Love and Life Behind the Purdah</t>
  </si>
  <si>
    <t>Freemantle &amp; Co.</t>
  </si>
  <si>
    <t>Hutchinson &amp; Co.</t>
  </si>
  <si>
    <t>Uganda’s Katikiro in England</t>
  </si>
  <si>
    <t>Ham Mukasa and Apolo Kagwa</t>
  </si>
  <si>
    <t>Bassano, Alexander, 1829-1913</t>
  </si>
  <si>
    <t>McKay, Claude, 1889-1948</t>
  </si>
  <si>
    <t>Songs from Jamaica</t>
  </si>
  <si>
    <t>Kingston</t>
  </si>
  <si>
    <t>Aston W. Gardner</t>
  </si>
  <si>
    <t>Jamaica Agency</t>
  </si>
  <si>
    <t>frontispieces, title page</t>
  </si>
  <si>
    <t>Plaatje, Solomon T., 1876-1932</t>
  </si>
  <si>
    <t>Wakefield, ?</t>
  </si>
  <si>
    <t>Taylor, D.</t>
  </si>
  <si>
    <t>Native Life in South Africa</t>
  </si>
  <si>
    <t>Kimberley</t>
  </si>
  <si>
    <t>The Crisis</t>
  </si>
  <si>
    <t>[1920?]</t>
  </si>
  <si>
    <t>[periodicals/artifacts]</t>
  </si>
  <si>
    <t>Paris</t>
  </si>
  <si>
    <t xml:space="preserve">New York </t>
  </si>
  <si>
    <t>Melbourne</t>
  </si>
  <si>
    <t>Cassell and Company, Limited</t>
  </si>
  <si>
    <t>[books/artifacts]</t>
  </si>
  <si>
    <t>Barnett, Henry Walter, 1862-1934</t>
  </si>
  <si>
    <t>[books/periodicals]</t>
  </si>
  <si>
    <t>originInfo, type="book"</t>
  </si>
  <si>
    <t>originInfo, type="author"</t>
  </si>
  <si>
    <t>Sarojini Naidu (with Facsimile Signature)</t>
  </si>
  <si>
    <t>Sechele, [second half of nineteenth century]</t>
  </si>
  <si>
    <t>Abdullah Susi and James Chuma's Model of the Hut in which David Livingstone Died, [late nineteenth or twentieth century]</t>
  </si>
  <si>
    <t>“Apolo Kagwa, Katikiro of Uganda, and His Son”; “Ham Mukasa, with Father, Wife, and Children”; [early twentieth century], [early twentieth century]</t>
  </si>
  <si>
    <t>Edward Wilmot Blyden, [late nineteenth or early twentieth century]</t>
  </si>
  <si>
    <t>Sarojini Naidu (with Facsimile Signature), [early twentieth century]</t>
  </si>
  <si>
    <t>Ham Mukasa and Apolo Kagwa, [early twentieth century]</t>
  </si>
  <si>
    <t>Cornelia Sorabji (with Superimposed Facsimile Signature)</t>
  </si>
  <si>
    <t>Cornelia Sorabji (with Superimposed Facsimile Signature), [late nineteenth or early twentieth century]</t>
  </si>
  <si>
    <t>Page Inscribed to Kelly Miller; Solomon T. Plaatje, Signed; Elizabeth Lilith M’belle (“Mrs. S.T. Plaatje”)</t>
  </si>
  <si>
    <t>Page Inscribed to Kelly Miller; Solomon T. Plaatje, Signed; Elizabeth Lilith M’belle (“Mrs. S.T. Plaatje”); 16 November 1921, [early twentieth century], [early twentieth century]</t>
  </si>
  <si>
    <t>Frontispiece Inscribed to Arthur Schomburg and Title Page</t>
  </si>
  <si>
    <t>Frontispiece Inscribed to Arthur Schomburg and Title Page, [early twentieth century]</t>
  </si>
  <si>
    <t>Tsala ea Batho</t>
  </si>
  <si>
    <t>liv_020017</t>
  </si>
  <si>
    <t>The Preston Chronicle and Lancashire Advertiser</t>
  </si>
  <si>
    <t>Aga, Selim, c.1826-1875</t>
  </si>
  <si>
    <t>Abdullah Susi (Mislabeled Jacob Wainwright), [c.1874]</t>
  </si>
  <si>
    <t>Abdullah Susi (Mislabeled Jacob Wainwright)</t>
  </si>
  <si>
    <t>liv_020022</t>
  </si>
  <si>
    <t>Soga, Tiyo, c.1831-1871</t>
  </si>
  <si>
    <t>Kaffrarian Watchman</t>
  </si>
  <si>
    <t>liv_020024</t>
  </si>
  <si>
    <t>Letter to A.M. Chirgwin</t>
  </si>
  <si>
    <t>Letter to A.M. Chirgwin, 5 December 1934</t>
  </si>
  <si>
    <t>Khama, Semane Setlhoko, 1881-1937</t>
  </si>
  <si>
    <t>CWM/LMS/South Africa/Incoming Correspondence/Box 97/Semane</t>
  </si>
  <si>
    <t>5 December 1934</t>
  </si>
  <si>
    <t>Serowe, Palapye Road, Bechuanaland Protectorate</t>
  </si>
  <si>
    <t>liv_020018</t>
  </si>
  <si>
    <t>“Jubilee of the Venerable Patriarch Brownlee”</t>
  </si>
  <si>
    <t>“The Niger Expedtion”</t>
  </si>
  <si>
    <t>“Letter of Gratitude from a Kafir Woman”</t>
  </si>
  <si>
    <t>“Letter of Gratitude from a Kafir Woman,” 1 May 1874</t>
  </si>
  <si>
    <t>54, 56</t>
  </si>
  <si>
    <t xml:space="preserve">25 September 1858; 24 June 1858 </t>
  </si>
  <si>
    <t>1 May 1874; October 1873</t>
  </si>
  <si>
    <t>liv_021019</t>
  </si>
  <si>
    <t>liv_021020</t>
  </si>
  <si>
    <t>Pandita Ramabai Sarasvati (with Facsimile Signature)</t>
  </si>
  <si>
    <t>Pandita Ramabai Sarasvati (with Facsimile Signature), [late nineteenth century]</t>
  </si>
  <si>
    <t>Gutekunst, Frederick, 1831-1917</t>
  </si>
  <si>
    <t>Sarasvati, Pandita Ramabai, 1858-1922</t>
  </si>
  <si>
    <t>The High-Caste Hindu Woman</t>
  </si>
  <si>
    <t>Philadelphia</t>
  </si>
  <si>
    <t>Press of The Jas B. Rodgers Printing Co.</t>
  </si>
  <si>
    <t>Pandita Ramabai Sarasvati</t>
  </si>
  <si>
    <t>Pandita Ramabai Sarasvati, 1898</t>
  </si>
  <si>
    <t>Manoramabai</t>
  </si>
  <si>
    <t>The Widow's Friend</t>
  </si>
  <si>
    <t>George Robertson &amp;amp; Co.</t>
  </si>
  <si>
    <t>[alt text]</t>
  </si>
  <si>
    <t>liv_000003</t>
  </si>
  <si>
    <t>Two pages from a David Livingstone diary describing an exchange with Bon Ale/Bin Aleī and with the latter’s name in Arabic.</t>
  </si>
  <si>
    <t>liv_000023</t>
  </si>
  <si>
    <t>Page from a David Livingstone notebook with a detailed Swahili vocabulary list and Arabic numbers from 1 to 10 and 10 to 90.</t>
  </si>
  <si>
    <t>Jacob Wainwright seated on board the ship “Malwa” and leaning against David Livingstone’s coffin and other boxes.</t>
  </si>
  <si>
    <t>Jacob Wainwright standing with head bowed in front of David Livingstone’s coffin which is partly covered by a British flag.</t>
  </si>
  <si>
    <t>Portrait from the knees up of Abdullah Susi, seated, in half profile facing to his right and holding a walking stick.</t>
  </si>
  <si>
    <t>Head and shoulders portrait of Matthew Wellington, facing forward.</t>
  </si>
  <si>
    <t>James Chuma (kneeling) and Abdullah Susi (seated) beside notebooks, maps, and other personal effects of David Livingstone.</t>
  </si>
  <si>
    <t>Portrait from waist up of Matthew Wellington, seated and turned slightly to his right.</t>
  </si>
  <si>
    <t>Head and shoulders portrait of Matthew Wellington, in three-quarters profile facing to his left.</t>
  </si>
  <si>
    <t>Head and shoulders portrait of Sechele, in a golden frame.</t>
  </si>
  <si>
    <t>African hut among a set of trees; caption says Susi and Chuma made this hut to model the one where David Livingstone died</t>
  </si>
  <si>
    <t>Apolo Kagwa and his son, both seated at a table; Kagwa holds a pen above a notebook</t>
  </si>
  <si>
    <t>Ham Mukasa’s father, Ham Mukasa with a child on his lap, and Ham Mukasa’s wife with a child on her lap, all seated</t>
  </si>
  <si>
    <t>Headshot of Edward Wilmot Blyden.</t>
  </si>
  <si>
    <t>Head and shoulders portrait of Sarojini Naidu, in half profile facing to her right; facsimile signature below image.</t>
  </si>
  <si>
    <t>Full-body portrait of Swami Vivekanada, standing, his body turned to the right but facing forward, holding a walking stick</t>
  </si>
  <si>
    <t>Portrait from the knees up of Cornelia Sorabji, in seven-eighths profile with body turned to her left, but facing right.</t>
  </si>
  <si>
    <t>Full-body portrait of Ham Mukasa, facing forward, and Apolo Kagwa, in three-quarters profile facing to his right, standing.</t>
  </si>
  <si>
    <t>Page inscribed by Solomon T. Plaatje to Professor Kelly Miller, dated November 16, 1921, with reference to Howard University.</t>
  </si>
  <si>
    <t>Portrait from the knees up of Solomon T. Plaatje, seated, in three-quarters profile facing to his right, writing at a table.</t>
  </si>
  <si>
    <t>Head and shoulders portrait of Elizabeth Lilith M'belle (Mrs. S.T. Plaatje); caption notes her contribution to Plaatje’ book.</t>
  </si>
  <si>
    <t>Head and shoulders portrait of Pandita Ramabai Sarasvati.</t>
  </si>
  <si>
    <t>liv_021021</t>
  </si>
  <si>
    <t>liv_021022</t>
  </si>
  <si>
    <t>liv_021023</t>
  </si>
  <si>
    <t>liv_021024</t>
  </si>
  <si>
    <t>liv_021025</t>
  </si>
  <si>
    <t>CWM/LMS/Africa/Photographs/Box 7/File 45/20</t>
  </si>
  <si>
    <t>[Bechualand]</t>
  </si>
  <si>
    <t>[Early twentieth century]</t>
  </si>
  <si>
    <t>CWM/LMS/Africa/Photographs/Box 7/File 45/24</t>
  </si>
  <si>
    <t>Jones, Neville</t>
  </si>
  <si>
    <t>Semane Khama, [early twentieth century]</t>
  </si>
  <si>
    <t>Semane Khama</t>
  </si>
  <si>
    <t>Semane Khama, and Semane Khama and Schoolchildren (Collage Created by the London Missionary Society Editorial Office)</t>
  </si>
  <si>
    <t>Semane Khama, and Semane Khama and Schoolchildren (Collage Created by the London Missionary Society Editorial Office); [early twentieth century], [early twentieth century]</t>
  </si>
  <si>
    <t>“Tshekedi [Khama] with the Small Chief for Whom He Acts as Regent [Seretse Khama] &amp; Tshekedi’s mother [Semane Khama]”</t>
  </si>
  <si>
    <t>“Tshekedi [Khama] with the Small Chief for Whom He Acts as Regent [Seretse Khama] &amp; Tshekedi’s mother [Semane Khama],” [early twentieth century]</t>
  </si>
  <si>
    <t>CWM/LMS/Africa/Photographs/Box 7/File 51/25</t>
  </si>
  <si>
    <t>Serowe</t>
  </si>
  <si>
    <t>CWM/LMS/Africa/Photographs/Box 7/File 51/29</t>
  </si>
  <si>
    <t>Semane Khama and Children, Khama III's Jubilee</t>
  </si>
  <si>
    <t>Semane Khama and Children, Khama III's Jubilee, 1911</t>
  </si>
  <si>
    <t>CWM/LMS/Home/Missionary Portraits/Box 12/File 34/5a</t>
  </si>
  <si>
    <t>Gilbert, [?]</t>
  </si>
  <si>
    <t>Tshekedi and Semane Khama</t>
  </si>
  <si>
    <t>Tshekedi and Semane Khama, [early twentieth century]</t>
  </si>
  <si>
    <t>Verso of image, stating that image is of "Tshekedi and his mother Semane" and "Photo by Miss Gilbert."</t>
  </si>
  <si>
    <t>Stamped verso of image, stating that image is of "Khama's wife, children" and dates to "Khama's Jubilee 1911"</t>
  </si>
  <si>
    <t>Full-body portrait of Tshekedi Khama in three-quarters profile turning to his left, and Semane Khama facing forward, standing.</t>
  </si>
  <si>
    <t>Stamped verso of image, stating that image is of "Tshekedi with the small chief for whom he acts as regent, &amp; Tshekedi's mother"</t>
  </si>
  <si>
    <t>Verso of image, stating that image is of "Semane, Khama's wife" and "Photo by Neville Jones."</t>
  </si>
  <si>
    <t>Verso of image, stating that image is of "Semane."</t>
  </si>
  <si>
    <t>Montage: Semane Khama seated, surrounded by children; Semane Khama in half profile turned to her right, but facing forward.</t>
  </si>
  <si>
    <t>Half-body portrait of Semane Khama, facing to her right.</t>
  </si>
  <si>
    <t>Semane Khama at right, seated, with two children at left, one of whom is standing, one of whom is seated.</t>
  </si>
  <si>
    <t>The Khamas standing: Semane in seven-eighths profile turned to her left, Seretse facing forward, and Tshekedi in three-quarters profile turned to his right.</t>
  </si>
  <si>
    <t>liv_021026</t>
  </si>
  <si>
    <t>liv_021027</t>
  </si>
  <si>
    <t>liv_021028</t>
  </si>
  <si>
    <t>liv_021029</t>
  </si>
  <si>
    <t>liv_021030</t>
  </si>
  <si>
    <t>liv_021031</t>
  </si>
  <si>
    <t>liv_021032</t>
  </si>
  <si>
    <t>liv_021033</t>
  </si>
  <si>
    <t>liv_021034</t>
  </si>
  <si>
    <t>[Late nineteenth century]</t>
  </si>
  <si>
    <t>[British India/Britain/United States?]</t>
  </si>
  <si>
    <t>CWM/LMS/Home/Missionary Portraits/Box 12 - Ramabai/1b</t>
  </si>
  <si>
    <t>CWM/LMS/Home/Missionary Portraits/Box 12 - Ramabai/2</t>
  </si>
  <si>
    <t>[British India/Britain?]</t>
  </si>
  <si>
    <t>J. Paul</t>
  </si>
  <si>
    <t>“Pandita Ramabai &amp; Her Gifted Daughter Manoramabai”</t>
  </si>
  <si>
    <t>“Pandita Ramabai &amp; Her Gifted Daughter Manoramabai,” [early twentieth century]</t>
  </si>
  <si>
    <t>Pandita Ramabai Sarasvati, [late nineteenth century]</t>
  </si>
  <si>
    <t>Head and shoulders portrait of Pandita Ramabai Sarasvati with paper border.</t>
  </si>
  <si>
    <t>Pandita Ramabai Sarasvati seated and reading a book, with Monramabai standing behind and looking over Sarasvati's shoulder.</t>
  </si>
  <si>
    <t>Verso of image, stating that image is of “Pandita Ramabai &amp; her gifted daughter Manoramabai” and “Photo J. Paul.”</t>
  </si>
  <si>
    <t>E. Pauline Johnson, standing with back to viewer, but with head in half profile to the right.</t>
  </si>
  <si>
    <t>Johnson, E. Pauline, 1861-1913</t>
  </si>
  <si>
    <t>“And He Said ‘Fight On’”</t>
  </si>
  <si>
    <t>Toronto</t>
  </si>
  <si>
    <t>The Musson Book Co., Limited</t>
  </si>
  <si>
    <t>n.p.</t>
  </si>
  <si>
    <t>E. Pauline Johnson</t>
  </si>
  <si>
    <t>E. Pauline Johnson, [early twentieth century]</t>
  </si>
  <si>
    <t>Canadian Born</t>
  </si>
  <si>
    <t>George N. Morang &amp; Co., Limited</t>
  </si>
  <si>
    <t>E. Pauline Johnson (with Facsimile Signature)</t>
  </si>
  <si>
    <t>E. Pauline Johnson (with Facsimile Signature), [early twentieth century]</t>
  </si>
  <si>
    <t>Legends of Vancouver</t>
  </si>
  <si>
    <t>Vancouver</t>
  </si>
  <si>
    <t>Geo. S. Forsyth &amp; Co.</t>
  </si>
  <si>
    <t>Head and shoulders portrait of E. Pauline Johnson, facing left.</t>
  </si>
  <si>
    <t>E. Pauline Johnson, standing in half profile, with her head turned to her left, signed "Faithfully" and with her name.</t>
  </si>
  <si>
    <t>Head and shoulders portrait of E. Pauline Johnson, facing left, signed "Yours Faithfully" and with her name.</t>
  </si>
  <si>
    <t>Head and shoulders portrait of E. Pauline Johnson, facing left. Johnson wears a hat and fur coat.</t>
  </si>
  <si>
    <t>The Moccasin Maker</t>
  </si>
  <si>
    <t>William Briggs</t>
  </si>
  <si>
    <t>E. Pauline Johnson, 1904</t>
  </si>
  <si>
    <t>“When George Was King” and Other Poems</t>
  </si>
  <si>
    <t>The Brockville Times</t>
  </si>
  <si>
    <t>Brockville</t>
  </si>
  <si>
    <t>Marega, Sergison, 1871-1939</t>
  </si>
  <si>
    <t>E. Pauline Johnson's grave with a railing in front of it.</t>
  </si>
  <si>
    <t>Siwash Rock.</t>
  </si>
  <si>
    <t>Sculpted memorial for E. Pauline Johnson, including one figure at left and two figures at right.</t>
  </si>
  <si>
    <t>opposite 10, opposite 17, opposite 19</t>
  </si>
  <si>
    <t>&lt;a href="transcriptions/liv_021026_ART.html"&gt;</t>
  </si>
  <si>
    <t xml:space="preserve">. </t>
  </si>
  <si>
    <t xml:space="preserve">&lt;/a&gt;. </t>
  </si>
  <si>
    <t>&lt;li&gt;</t>
  </si>
  <si>
    <t>.&lt;/li&gt;</t>
  </si>
  <si>
    <t>&lt;a href="transcriptions/liv_021027_ART.html"&gt;</t>
  </si>
  <si>
    <t>&lt;a href="transcriptions/liv_021028_ART.html"&gt;</t>
  </si>
  <si>
    <t>&lt;a href="transcriptions/liv_021029_ART.html"&gt;</t>
  </si>
  <si>
    <t>&lt;a href="transcriptions/liv_021030_ART.html"&gt;</t>
  </si>
  <si>
    <t>&lt;a href="transcriptions/liv_021031_ART.html"&gt;</t>
  </si>
  <si>
    <t>&lt;a href="transcriptions/liv_021032_ART.html"&gt;</t>
  </si>
  <si>
    <t>&lt;a href="transcriptions/liv_021033_ART.html"&gt;</t>
  </si>
  <si>
    <t>&lt;a href="transcriptions/liv_021034_ART.html"&gt;</t>
  </si>
  <si>
    <t>“And He Said ‘Fight On’” (Manuscript Facsimile), [early twentieth century]</t>
  </si>
  <si>
    <t>“And He Said ‘Fight On’” (Manuscript Facsimile)</t>
  </si>
  <si>
    <t>Facsimile of E. Pauline Johnson's manuscript of “And He Said ‘Fight On.’”</t>
  </si>
  <si>
    <t xml:space="preserve">“The Grave of Pauline Johnson in Stanley Park, Near Siwash Rock”; “Siwash Rock”; “The Spirit of Siwash Rock” </t>
  </si>
  <si>
    <t xml:space="preserve">“The Grave of Pauline Johnson in Stanley Park, Near Siwash Rock”; “Siwash Rock”; “The Spirit of Siwash Rock”; 1913, 1913, 1913 </t>
  </si>
  <si>
    <t>liv_020027</t>
  </si>
  <si>
    <t>publications (documents)</t>
  </si>
  <si>
    <t>Anti-Slavery Reporter</t>
  </si>
  <si>
    <t xml:space="preserve">14 February 1867, 17 January 1867 </t>
  </si>
  <si>
    <t>“Original Correspondence: West Africa”</t>
  </si>
  <si>
    <t>“Original Correspondence: West Africa,” 1 February 1864</t>
  </si>
  <si>
    <t>1 February 1864, 16 November 1863</t>
  </si>
  <si>
    <t>“Jubilee of the Venerable Patriarch Brownlee,” 14 February 1867</t>
  </si>
  <si>
    <t>“The Niger Expedition,” 25 September 1858</t>
  </si>
  <si>
    <t>“Gleanings and Glances” (Excerpt); “Letter from an African Chief,” 1 June 1894</t>
  </si>
  <si>
    <t>27-28</t>
  </si>
  <si>
    <t>Chamerovzow, Louis-Alexis, 1816-1875</t>
  </si>
  <si>
    <t>liv_020028</t>
  </si>
  <si>
    <t>“Tippoo Tib”</t>
  </si>
  <si>
    <t>“Tippoo Tib,” 17 May 1887</t>
  </si>
  <si>
    <t>Tippu Tip, 1837-1905</t>
  </si>
  <si>
    <t>17 May 1887, 30 March 1887</t>
  </si>
  <si>
    <t>liv_020020</t>
  </si>
  <si>
    <t>“Statement of Sechele, Paramount Chief of the Bakwaina”</t>
  </si>
  <si>
    <t>Edwards, Samuel</t>
  </si>
  <si>
    <t>Cape Town Mail</t>
  </si>
  <si>
    <t>30 April 1853; 21 April 1853</t>
  </si>
  <si>
    <t>liv_020021</t>
  </si>
  <si>
    <t>liv_020019</t>
  </si>
  <si>
    <t>liv_020029</t>
  </si>
  <si>
    <t>Letter to the London Missionary Society, [1852-1853]</t>
  </si>
  <si>
    <t>Letter to the London Missionary Society</t>
  </si>
  <si>
    <t>Moffat, Rober 1, 1795-1883</t>
  </si>
  <si>
    <t xml:space="preserve">CWM/LMS/South Africa/Incoming Correspondence/Box 27/File 1/Jacket B </t>
  </si>
  <si>
    <t>[1852-1853]</t>
  </si>
  <si>
    <t>“Statement of Sechele, Paramount Chief of the Bakwaina,” 30 April 1853</t>
  </si>
  <si>
    <t>Statement and Attestations, 7 May 1853, 11 May 1853, 11 May 1853, 11 May 1853</t>
  </si>
  <si>
    <t>Statement and Attestations</t>
  </si>
  <si>
    <t>Thompson, Tom</t>
  </si>
  <si>
    <t>7 May 1853, 11 May 1853, 11 May 1853, 11 May 1853</t>
  </si>
  <si>
    <t>Cape Town</t>
  </si>
  <si>
    <t xml:space="preserve">CWM/LMS/South Africa/Incoming Correspondence/Box 28/File 2/Jacket C </t>
  </si>
  <si>
    <t>Letter to Moshete, 31 October 1865</t>
  </si>
  <si>
    <t>Letter to Moshete</t>
  </si>
  <si>
    <t xml:space="preserve">CWM/LMS/South Africa/Incoming Correspondence/Box 33/File 5/Jacket A </t>
  </si>
  <si>
    <t xml:space="preserve"> 31 October 1865</t>
  </si>
  <si>
    <t>Logageñ</t>
  </si>
  <si>
    <t>liv_021035</t>
  </si>
  <si>
    <t>liv_021036</t>
  </si>
  <si>
    <t>James Chuma, Abudullah Susi, Agnes Livingstone, William Webb, Oswald Livingstone, Horace Waller, Emilia Jane Webb with lion skin.</t>
  </si>
  <si>
    <t>Oxford</t>
  </si>
  <si>
    <t>Bodleian Library</t>
  </si>
  <si>
    <t>Newstead Abbey</t>
  </si>
  <si>
    <t>MSS. Afr. S. 16 (9), fol. 13r</t>
  </si>
  <si>
    <t>MSS. Afr. S. 16 (9), fol. 14r</t>
  </si>
  <si>
    <t>Verso of image listing people in image "at Newstead Abbey about 1874".</t>
  </si>
  <si>
    <t>Verso of image listing people in image and stating "Chuma and Susi at Newstead Abbey with relics of Livingstone."</t>
  </si>
  <si>
    <t>James Chuma, Abudullah Susi, Agnes Livingstone, William Webb, Oswald Livingstone, Horace Waller, and Emilia Jane Webb with Lion Skin</t>
  </si>
  <si>
    <t>James Chuma, Abudullah Susi, Agnes Livingstone, William Webb, Oswald Livingstone, Horace Waller, and Emilia Jane Webb with Lion Skin, 1874</t>
  </si>
  <si>
    <t>R. Allen &amp; Son, Photos</t>
  </si>
  <si>
    <t>James Chuma and Abdullah Susi Beside Notebooks, Maps, and Other Personal Effects of David Livingstone</t>
  </si>
  <si>
    <t>James Chuma and Abdullah Susi Beside Notebooks, Maps, and Other Personal Effects of David Livingstone, 1874</t>
  </si>
  <si>
    <t>liv_021037</t>
  </si>
  <si>
    <t>liv_021038</t>
  </si>
  <si>
    <t>liv_021039</t>
  </si>
  <si>
    <t>liv_021040</t>
  </si>
  <si>
    <t>Dhan Gopal Mukerji</t>
  </si>
  <si>
    <t>Dhan Gopal Mukerji, [early twentieth century]</t>
  </si>
  <si>
    <t xml:space="preserve">Mukerji, Dhan Gopal, 1890-1936 </t>
  </si>
  <si>
    <t>Sandhya: Songs of Twilight</t>
  </si>
  <si>
    <t>San Francisco</t>
  </si>
  <si>
    <t>Paul Elder and Company</t>
  </si>
  <si>
    <t>title page</t>
  </si>
  <si>
    <t>Head and shoulders portrait of Dhan Gopal Mukerji in half profile, facing left.</t>
  </si>
  <si>
    <t>Watanna, Onoto, 1875-1954</t>
  </si>
  <si>
    <t>Miss Numè of Japan: A Japanese-American Romance</t>
  </si>
  <si>
    <t>Chicago</t>
  </si>
  <si>
    <t>Rand, McNally &amp; Company Publishers</t>
  </si>
  <si>
    <t>1899, 17 June 1899</t>
  </si>
  <si>
    <t>Headshot of Onoto Watanna below illustration of Numè, Koto, and Matsu.</t>
  </si>
  <si>
    <t>The Wooing of Wistaria</t>
  </si>
  <si>
    <t>Harper &amp; Brothers Publishers</t>
  </si>
  <si>
    <t>Three-quarters body portrait of Onoto Watanna reading a book with facsimile signature in Japanese at right.</t>
  </si>
  <si>
    <t>Onoto Watanna with Facsimile Signature in Japanese</t>
  </si>
  <si>
    <t>Head and shoulders portrait of Jacob Wainwright, in three-quarters profile facing to his left.</t>
  </si>
  <si>
    <t>Page Inscribed to Lea W. Lindolph</t>
  </si>
  <si>
    <t>Page Inscribed to Lea W. Lindolph, 17 June 1899</t>
  </si>
  <si>
    <t>Page inscribed by Onoto Watanna to Lea W. Lindolph and dated “Chicago June 17 1899.”</t>
  </si>
  <si>
    <t>Onoto Watanna; Illustration of Numè, Koto, and Matsu</t>
  </si>
  <si>
    <t>Onoto Watanna; Illustration of Numè, Koto, and Matsu, [late nineteenth century], 1899</t>
  </si>
  <si>
    <t>Onoto Watanna with Facsimile Signature in Japanese, [early twentieth century], [early twentieth century]</t>
  </si>
  <si>
    <t>liv_020040</t>
  </si>
  <si>
    <t>Bogharib, Mohammed</t>
  </si>
  <si>
    <t>19 July 1869</t>
  </si>
  <si>
    <t>Kasanga</t>
  </si>
  <si>
    <t>liv_020041</t>
  </si>
  <si>
    <t>4 July 1869, [c.1869]</t>
  </si>
  <si>
    <t>Central African Fables (Excerpts from David Livingstone's Notebook, [March 1866-March 1870])</t>
  </si>
  <si>
    <t>Central African Fables (Excerpts from David Livingstone's Notebook, [March 1866-March 1870]), 19 July 1869</t>
  </si>
  <si>
    <t>Lists of Headmen in Manyema and Urundi (Excerpts from David Livingstone's Notebook, [March 1866-March 1870])</t>
  </si>
  <si>
    <t>[c.1868-1870]</t>
  </si>
  <si>
    <t>liv_003181</t>
  </si>
  <si>
    <t>Central African Geographical Data (Excerpt from David Livingstone's Annotations on Map from John H. Speke, Journal of the Discovery of the Source of the Nile [1863])</t>
  </si>
  <si>
    <t>Said Bin Habib</t>
  </si>
  <si>
    <t xml:space="preserve">MS. 10740 </t>
  </si>
  <si>
    <t>[c.1869]</t>
  </si>
  <si>
    <t xml:space="preserve">Central African Geographical Data (Excerpt from David Livingstone's Annotations on Map from John H. Speke, Journal of the Discovery of the Source of the Nile [1863]), [c.1869] </t>
  </si>
  <si>
    <t>Lists of Headmen in Manyema and Urundi (Excerpts from David Livingstone's Notebook, [March 1866-March 1870]), 19 July 1869; [c.1869]</t>
  </si>
  <si>
    <t>Head and shoulders portrait of Jacob Wainwright, in three-quarters profile facing to his right.</t>
  </si>
  <si>
    <t>liv_012001</t>
  </si>
  <si>
    <t>“Agnes and Thomas Livingstone (Daughter and Son of David Livingstone), Abdullah Susi, James Chuma, and Rev. Horace Waller at Newstead Abbey, Nottingham, Discussing the Journals, Maps, and Plans Made by the Late David Livingstone”</t>
  </si>
  <si>
    <t>“Agnes and Thomas Livingstone (Daughter and Son of David Livingstone), Abdullah Susi, James Chuma, and Rev. Horace Waller at Newstead Abbey, Nottingham, Discussing the Journals, Maps, and Plans Made by the Late David Livingstone,” 1874</t>
  </si>
  <si>
    <t>L'église, c.1930</t>
  </si>
  <si>
    <t>Les Animaux</t>
  </si>
  <si>
    <t>L'Église</t>
  </si>
  <si>
    <t>Les Animaux, c.1930</t>
  </si>
  <si>
    <t>Djilatendo, 1890-c.1957-1959</t>
  </si>
  <si>
    <t>watercolors (paintings)</t>
  </si>
  <si>
    <t>Smithsonian Institution. National Museum of African Art</t>
  </si>
  <si>
    <t>c.1930</t>
  </si>
  <si>
    <t>Belgian Congo</t>
  </si>
  <si>
    <t>92-15-2</t>
  </si>
  <si>
    <t>92-15-1</t>
  </si>
  <si>
    <t>Green man with umbrella and animals in purple, red, black, and black and white.</t>
  </si>
  <si>
    <t>Church consisting of three buildings with two men in front, one in green, another in puple holding a branch above his head.</t>
  </si>
  <si>
    <t>liv_099999</t>
  </si>
  <si>
    <t>liv_020042</t>
  </si>
  <si>
    <t>liv_020043</t>
  </si>
  <si>
    <t>Missionary Record of the United Presbyterian Church</t>
  </si>
  <si>
    <t xml:space="preserve">2 March 1874; October 1873 </t>
  </si>
  <si>
    <t>New Series, 5</t>
  </si>
  <si>
    <t>Glave, Edward J., 1863-1895</t>
  </si>
  <si>
    <t>Lief Ben Saeid</t>
  </si>
  <si>
    <t>Said Bin Habib[?]</t>
  </si>
  <si>
    <t>Unnamed Arab and African Informants[?]</t>
  </si>
  <si>
    <t>Unnamed African Informants</t>
  </si>
  <si>
    <t>Tause</t>
  </si>
  <si>
    <t>liv_020044</t>
  </si>
  <si>
    <t>Moss, Charles Frederick Arrowsmith</t>
  </si>
  <si>
    <t>Cape Monthly Magazine</t>
  </si>
  <si>
    <t>178-79</t>
  </si>
  <si>
    <t>1 March 1876; 1875</t>
  </si>
  <si>
    <t>“History of Warori or Basango” (Excerpt from David Livingstone's Notebook, [March 1866-March 1870])</t>
  </si>
  <si>
    <t>“History of Warori or Basango” (Excerpt from David Livingstone's Notebook, [March 1866-March 1870]), 19 July 1869</t>
  </si>
  <si>
    <t>“The Late Mr. James Cameron of Madagascar” (Excerpt)</t>
  </si>
  <si>
    <t>“The Late Mr. James Cameron of Madagascar” (Excerpt), 1 March 1876</t>
  </si>
  <si>
    <t>Ranavalona-Manjaka I, c.1788-1861</t>
  </si>
  <si>
    <t>Nosuthu, c.1805-1887</t>
  </si>
  <si>
    <t>liv_021041</t>
  </si>
  <si>
    <t>liv_021042</t>
  </si>
  <si>
    <t>One purple individual and one green individual in front of three church buildings.</t>
  </si>
  <si>
    <t>Agnes Livingstone, Thomas Livingstone, Abdullah Susi, James Chuma, and Horace Waller with David Livingstone’s manuscripts.</t>
  </si>
  <si>
    <t>Green individual with hat and umbrella beside four animals and a snake.</t>
  </si>
  <si>
    <t>Djilatendo (Tshyela Ntendu), 1890-c.1957/9</t>
  </si>
  <si>
    <t>“L'Église”</t>
  </si>
  <si>
    <t>“L'Église,” c.1930</t>
  </si>
  <si>
    <t>“Les Animaux,” c.1930</t>
  </si>
  <si>
    <t>“Les Animaux”</t>
  </si>
  <si>
    <t>liv_021041_0001-400px.jpg</t>
  </si>
  <si>
    <t>liv_021041_0001-608px.jpg</t>
  </si>
  <si>
    <t>liv_021041_0001-638px.jpg</t>
  </si>
  <si>
    <t>liv_021041_0001-699px.jpg</t>
  </si>
  <si>
    <t>liv_021041_0001-1216px.jpg</t>
  </si>
  <si>
    <t>liv_021041_0001-1276px.jpg</t>
  </si>
  <si>
    <t>liv_021041_0001-1399px.jpg</t>
  </si>
  <si>
    <t>400w</t>
  </si>
  <si>
    <t>1399w,</t>
  </si>
  <si>
    <t>1276w,</t>
  </si>
  <si>
    <t>1216w,</t>
  </si>
  <si>
    <t>699w,</t>
  </si>
  <si>
    <t>638w,</t>
  </si>
  <si>
    <t>608w,</t>
  </si>
  <si>
    <t>liv_020031</t>
  </si>
  <si>
    <t>liv_020032</t>
  </si>
  <si>
    <t>Letter to John Scoble</t>
  </si>
  <si>
    <t>Letter to John Scoble, 9 May 1846</t>
  </si>
  <si>
    <t>Letter to Catherine Impey</t>
  </si>
  <si>
    <t>Letter to Catherine Impey, 9 July 1888</t>
  </si>
  <si>
    <t>Douglass, Frederick, 1818-1895</t>
  </si>
  <si>
    <t>MSS. Brit. Emp. s. 18, C16/75</t>
  </si>
  <si>
    <t>MSS. Brit. Emp. s. 20, E5/7</t>
  </si>
  <si>
    <t>9 May 1846</t>
  </si>
  <si>
    <t>9 July 1888</t>
  </si>
  <si>
    <t>York Temperance Hotel, Edinburgh</t>
  </si>
  <si>
    <t>Cedar Hill. Anacostia, D.C.</t>
  </si>
  <si>
    <t>liv_021043</t>
  </si>
  <si>
    <t>Signatures</t>
  </si>
  <si>
    <t>Price, Walter Saltley</t>
  </si>
  <si>
    <t>Birmingham</t>
  </si>
  <si>
    <t>University of Birmingham. Cadbury Research Library, Birmingham</t>
  </si>
  <si>
    <t>Smithsonian Institution. National Museum of African Art, Washington, D.C.</t>
  </si>
  <si>
    <t>Britain</t>
  </si>
  <si>
    <t>CMS/ACC557 Z1</t>
  </si>
  <si>
    <t>Signatures of Walter Saltley Price and Jacob Wainwright, dated 1874.</t>
  </si>
  <si>
    <t>1875[?], 1874</t>
  </si>
  <si>
    <t>Signatures, 1875[?], 1874</t>
  </si>
  <si>
    <t>liv_020033</t>
  </si>
  <si>
    <t>“Kat River Mission, South Africa”</t>
  </si>
  <si>
    <t>“Kat River Mission, South Africa,” 1 April 1839</t>
  </si>
  <si>
    <t>Missionary Magazine and Chronicle</t>
  </si>
  <si>
    <t>55-57</t>
  </si>
  <si>
    <t>1 Apri 1839, 9 October 1838</t>
  </si>
  <si>
    <t>liv_021044</t>
  </si>
  <si>
    <t>liv_021045</t>
  </si>
  <si>
    <t>liv_021046</t>
  </si>
  <si>
    <t>Jan Tzatzoe (Tshatshu)</t>
  </si>
  <si>
    <t>engravings (prints)</t>
  </si>
  <si>
    <t>Jan Tzatzoe (Tshatshu), [late nineteenth century]</t>
  </si>
  <si>
    <t>CWM/LMS/Home/Missionary Portraits/Box 8</t>
  </si>
  <si>
    <t>Half-body portrait of Jan Tzatzoe (Tshatshu), turned slightly to his right but facing forward.</t>
  </si>
  <si>
    <t>African market full of people with many holding umbrellas.</t>
  </si>
  <si>
    <t>Bristol</t>
  </si>
  <si>
    <t>[c.1900]</t>
  </si>
  <si>
    <t>Imo River, near Port Harcourt, Nigeria</t>
  </si>
  <si>
    <t>Nigeria</t>
  </si>
  <si>
    <t>Bristol Archives</t>
  </si>
  <si>
    <t>British Empire &amp; Commonwealth Collection, 2003/174/1/32</t>
  </si>
  <si>
    <t>British Empire &amp; Commonwealth Collection, 2003/174/1/26</t>
  </si>
  <si>
    <t>Market Scene</t>
  </si>
  <si>
    <t>Railway Bridge, Imo River, near Port Harcourt</t>
  </si>
  <si>
    <t>Market Scene, [c.1900]</t>
  </si>
  <si>
    <t>Railway Bridge, Imo River, near Port Harcourt, [c.1900]</t>
  </si>
  <si>
    <t>Green, Jonathan Adagogo, 1873-1905</t>
  </si>
  <si>
    <t>Railway bridge (over river) with train tracks leading to it.</t>
  </si>
  <si>
    <t>liv_020030</t>
  </si>
  <si>
    <t>“Curgy's Funeral, Or The Old Time Busha”</t>
  </si>
  <si>
    <t>“Curgy's Funeral, Or The Old Time Busha,” 1855</t>
  </si>
  <si>
    <t>Labatt, Philip Cohen, 1823-1854</t>
  </si>
  <si>
    <t>Kingston, Jamaica</t>
  </si>
  <si>
    <t>E.J. DeCordova</t>
  </si>
  <si>
    <t>30-35</t>
  </si>
  <si>
    <t>Selections From the Miscellaneous Posthumous Works of Philip Cohen Labatt in Prose and Verse</t>
  </si>
  <si>
    <t>“Appeal on Behalf of the Hottentots”</t>
  </si>
  <si>
    <t>liv_020035</t>
  </si>
  <si>
    <t>“Appeal on Behalf of the Hottentots,” 1 January 1838</t>
  </si>
  <si>
    <t>Philip, John, 1775-1851</t>
  </si>
  <si>
    <t>Read, James, Sr., 1777-1852</t>
  </si>
  <si>
    <t>Tzatzoe, Jan, 1792-1868</t>
  </si>
  <si>
    <t>1 January 1838; July 1837; 24 November 1837</t>
  </si>
  <si>
    <t>liv_020045</t>
  </si>
  <si>
    <t>“The Cape of Good Hope”</t>
  </si>
  <si>
    <t>“The Cape of Good Hope,” 22 January 1856</t>
  </si>
  <si>
    <t>Boshoff, Jacobus Nicolaas, 1808-1881</t>
  </si>
  <si>
    <t>Moshoeshoe, c.1786-1870</t>
  </si>
  <si>
    <t>6-8</t>
  </si>
  <si>
    <t>22 January 1856; 5 October 1855</t>
  </si>
  <si>
    <t>Nehemiah</t>
  </si>
  <si>
    <t>Arbousset, Thomas, 1810-1887</t>
  </si>
  <si>
    <t>Grey, George, 1812-1898</t>
  </si>
  <si>
    <t>liv_020057</t>
  </si>
  <si>
    <t>liv_020058</t>
  </si>
  <si>
    <t>liv_020059</t>
  </si>
  <si>
    <t>liv_020060</t>
  </si>
  <si>
    <t>Report on Visit to Interior of Congo State and on Condition of the Natives</t>
  </si>
  <si>
    <t>Report on Visit to Interior of Congo State and on Condition of the Natives, 1904</t>
  </si>
  <si>
    <t>Casement, Roger, 1864-1916</t>
  </si>
  <si>
    <t>Various Congo Free State Informants</t>
  </si>
  <si>
    <t>Harrison and Sons for His Majesty's Stationary Office</t>
  </si>
  <si>
    <t>House of Commons.  Accounts and Papers, Africa 1</t>
  </si>
  <si>
    <t>60-64</t>
  </si>
  <si>
    <t>70-76</t>
  </si>
  <si>
    <t>76-77</t>
  </si>
  <si>
    <t>78-80</t>
  </si>
  <si>
    <t>liv_021047</t>
  </si>
  <si>
    <t>Kgosi Sechele le MmaKgari</t>
  </si>
  <si>
    <t>Kgosi Sechele le MmaKgari, [late nineteenth century]</t>
  </si>
  <si>
    <t>Wookey, A.J.</t>
  </si>
  <si>
    <t>CWML H37</t>
  </si>
  <si>
    <t>Bechuanaland</t>
  </si>
  <si>
    <t>Diñwaò leha e le Dipolèlò Kaga Dicò tsa Secwana (History of the Bechuana)</t>
  </si>
  <si>
    <t>Vryburg, Cape Colony</t>
  </si>
  <si>
    <t>The South African District Committee of the London Missionary Society at the Book Room Tiger Kloof Native Institution</t>
  </si>
  <si>
    <t>Half-body portrait of Kgosi Sechele and MmaKgari seated side by side.</t>
  </si>
  <si>
    <t>Notebook open to two-page vertical spread, with Jacob Wainwright's handwriting covering top half.</t>
  </si>
  <si>
    <t>Chitambo's village, [Zambia]</t>
  </si>
  <si>
    <t>liv_021048</t>
  </si>
  <si>
    <t>liv_021049</t>
  </si>
  <si>
    <t>Rabindranath Tagore</t>
  </si>
  <si>
    <t>No copyright restriction per LC Photoduplication Service.</t>
  </si>
  <si>
    <t>Library of Congress. Prints and Photographs Division</t>
  </si>
  <si>
    <t>Unknown</t>
  </si>
  <si>
    <t>https://www.loc.gov/pictures/item/91481036/</t>
  </si>
  <si>
    <t>https://www.loc.gov/pictures/item/99403031/</t>
  </si>
  <si>
    <t>Public domain</t>
  </si>
  <si>
    <t>liv_021050</t>
  </si>
  <si>
    <t>liv_021051</t>
  </si>
  <si>
    <t>Rabindranath Tagore in three-quarter-length portrait, seated, facing to his right.</t>
  </si>
  <si>
    <t>No known restrictions on publication. For more information, see George Grantham Bain Collection - Rights and Restrictions Information https://www.loc.gov/rr/print/res/274_bain.html</t>
  </si>
  <si>
    <t>https://www.loc.gov/pictures/item/2014702163/</t>
  </si>
  <si>
    <t>“Tagore in Tokyo”</t>
  </si>
  <si>
    <t>LC-B2- 3912-14 [P&amp;P]</t>
  </si>
  <si>
    <t xml:space="preserve">	BIOG FILE - Tagore, Rabindranath, 1861-1941 [Rabindranath Tagore, full-length portrait, seated, facing front] [P&amp;P]</t>
  </si>
  <si>
    <t xml:space="preserve">	BIOG FILE - Tagore, Rabindranath, 1861-1941 [Rabindranath Tagore, three-quarter-length portrait, seated, facing right]  [P&amp;P]</t>
  </si>
  <si>
    <t>Tokyo</t>
  </si>
  <si>
    <t>https://www.loc.gov/pictures/item/2014703005/</t>
  </si>
  <si>
    <t>Half-body portrait of Rabindarath Tagore, standing, looking to his left.</t>
  </si>
  <si>
    <t>liv_021052</t>
  </si>
  <si>
    <t>Japan</t>
  </si>
  <si>
    <t xml:space="preserve">	LC-B2- 4025-8 [P&amp;P]</t>
  </si>
  <si>
    <t>[rights info]</t>
  </si>
  <si>
    <t>URL</t>
  </si>
  <si>
    <t>https://www.loc.gov/pictures/item/2014703190/ https://www.loc.gov/pictures/item/2014703191/ https://www.loc.gov/pictures/item/2014703192/</t>
  </si>
  <si>
    <t>liv_021053</t>
  </si>
  <si>
    <t>liv_021054</t>
  </si>
  <si>
    <t>liv_021055</t>
  </si>
  <si>
    <t>Rabindranath Tagore, 21 November 1916</t>
  </si>
  <si>
    <t>21 November 1916</t>
  </si>
  <si>
    <t>LC-B2- 4054-4, 4054-5, 4054-6 [P&amp;P]</t>
  </si>
  <si>
    <t>https://www.loc.gov/pictures/item/2014702152/</t>
  </si>
  <si>
    <t>Rabindranath Tagore in three-quarter-length portrait, facing forward, with four other people.</t>
  </si>
  <si>
    <t>Rabindranath Tagore and Others</t>
  </si>
  <si>
    <t>Rabindranath Tagore and Others, [c.1915-c.1920]</t>
  </si>
  <si>
    <t>LC-B2- 3911-9 [P&amp;P]</t>
  </si>
  <si>
    <t>https://www.loc.gov/pictures/item/2014714093/</t>
  </si>
  <si>
    <t>Claude McRay [i.e. McKay] and Baroness v. Freytag [i.e. Von Freytag-Loringhoven]</t>
  </si>
  <si>
    <t>Claude McRay [i.e. McKay] and Baroness v. Freytag [i.e. Von Freytag-Loringhoven], [before 1928]</t>
  </si>
  <si>
    <t>LC-B2- 5677-3 [P&amp;P]</t>
  </si>
  <si>
    <t>Claude McKay and Baroness Von Freytag-Loringhoven in elaborate costumes.</t>
  </si>
  <si>
    <t>Half-length portrait of Edward Wilmot Blyden,  facing forward, holding a book.</t>
  </si>
  <si>
    <t>liv_021056</t>
  </si>
  <si>
    <t>No known restrictions on publication.</t>
  </si>
  <si>
    <t>https://www.loc.gov/pictures/item/2004664295/</t>
  </si>
  <si>
    <t>Edward Wilmot Blyden, [between 1851 and 1860]</t>
  </si>
  <si>
    <t>Anson, Rufus, 1822-1886</t>
  </si>
  <si>
    <t>DAG no. 1024</t>
  </si>
  <si>
    <t>Images courtesy of Ethnologisches Museum, Staatliche Museen zu Berlin - Preußischer Kulturbesitz.</t>
  </si>
  <si>
    <t>liv_021057</t>
  </si>
  <si>
    <t>Ethnologisches Museum Berlin</t>
  </si>
  <si>
    <t>Berlin</t>
  </si>
  <si>
    <t>Germany</t>
  </si>
  <si>
    <t>[Between 1851 and 1860]</t>
  </si>
  <si>
    <t xml:space="preserve">Head and shoulders portrait of Sechele, facing forward.  Head and shoulders portrait of Sechele, in profile to his left. </t>
  </si>
  <si>
    <t>Rabindranath Tagore in full-length portrait, seated, facing forward.</t>
  </si>
  <si>
    <t>“Tagore in Tokyo,” [May 1916]</t>
  </si>
  <si>
    <t>[May 1916]</t>
  </si>
  <si>
    <t>[c.1916]</t>
  </si>
  <si>
    <t>[c.1917]</t>
  </si>
  <si>
    <t>Rabindranath Tagore, [c.1917]</t>
  </si>
  <si>
    <t>Rabindranath Tagore, [c.1916]</t>
  </si>
  <si>
    <t>Rabindranath Tagore and Others, [May 1916]</t>
  </si>
  <si>
    <t>[c.1915-c.1920]</t>
  </si>
  <si>
    <t>[Before 1928]</t>
  </si>
  <si>
    <t>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t>
  </si>
  <si>
    <t>https://digitalcollections.nypl.org/items/510d47dc-93f7-a3d9-e040-e00a18064a99</t>
  </si>
  <si>
    <t>liv_021058</t>
  </si>
  <si>
    <t>Edward Wilmot Blyden, 1894</t>
  </si>
  <si>
    <t>Sc 916.66-J (Johnston, H. Liberia)</t>
  </si>
  <si>
    <t>1894, 1906</t>
  </si>
  <si>
    <t>Liberia</t>
  </si>
  <si>
    <t>1:231</t>
  </si>
  <si>
    <t>The copyright and related rights status of this item has been reviewed by The New York Public Library, but we were unable to make a conclusive determination as to the copyright status of the item. You are free to use this Item in any way that is permitted by the copyright and related rights legislation that applies to your use.</t>
  </si>
  <si>
    <t>liv_021059</t>
  </si>
  <si>
    <t>https://digitalcollections.nypl.org/items/510d47df-8d64-a3d9-e040-e00a18064a99</t>
  </si>
  <si>
    <t>“Dr. Edward Wilmot Blyden; A former Secretary of State and Diplomatic Envoy of Liberia: Born in St. Thomas”</t>
  </si>
  <si>
    <t>“Dr. Edward Wilmot Blyden; A former Secretary of State and Diplomatic Envoy of Liberia: Born in St. Thomas,” 1910</t>
  </si>
  <si>
    <t>Head and shoulders portrait of Edward Wilmot Blyden, looking to this left.</t>
  </si>
  <si>
    <t>Half-body portrait of Edward Wilmot Blyden.</t>
  </si>
  <si>
    <t xml:space="preserve">The New York Public Library believes that this item is in the public domain under the laws of the United States, but did not make a determination as to its copyright status under the copyright laws of other countries. This item may not be in the public domain under the laws of other countries. </t>
  </si>
  <si>
    <t>Sc 326.97-J (Johnston, H. Negro in the New World. New York: 1910)</t>
  </si>
  <si>
    <t>Negro in the New World</t>
  </si>
  <si>
    <t>Methuen</t>
  </si>
  <si>
    <t>African World</t>
  </si>
  <si>
    <t>https://digitalcollections.nypl.org/items/510d47e2-9a1e-a3d9-e040-e00a18064a99</t>
  </si>
  <si>
    <t>liv_021060</t>
  </si>
  <si>
    <t>Portrait File</t>
  </si>
  <si>
    <t>E. Pauline Johnson, [late nineteenth century]</t>
  </si>
  <si>
    <t>The New York Public Library. Schomburg Center for Research in Black Culture. Jean Blackwell Hutson Research and Reference Division</t>
  </si>
  <si>
    <t>https://digitalcollections.nypl.org/items/510d47df-1ec9-a3d9-e040-e00a18064a99</t>
  </si>
  <si>
    <t>liv_021061</t>
  </si>
  <si>
    <t>Claude McKay</t>
  </si>
  <si>
    <t>Claude McKay, 1923</t>
  </si>
  <si>
    <t>Sc 811.09-K (Kerlin, R. Negro poets and their poems. 1923)</t>
  </si>
  <si>
    <t>Negro Poets and Their Poems</t>
  </si>
  <si>
    <t>Associated Publishers</t>
  </si>
  <si>
    <t>Half-profile of E. Pauline Johnson, facing to her left.</t>
  </si>
  <si>
    <t>Half-profile of Claude McKay, facing to his right.</t>
  </si>
  <si>
    <t>https://digitalcollections.nypl.org/items/5e66b3e9-0d6f-d471-e040-e00a180654d7</t>
  </si>
  <si>
    <t>Head and shoulders portrait of Claude McKay</t>
  </si>
  <si>
    <t>liv_021062</t>
  </si>
  <si>
    <t>Claude McKay, [c.1912-c.1920]</t>
  </si>
  <si>
    <t>The New York Public Library. Schomburg Center for Research in Black Culture. Photographs and Prints Division</t>
  </si>
  <si>
    <t>Sc Photo Portrait Collection; Sc Photo McKay, Claude</t>
  </si>
  <si>
    <t>[c.1912-c.1920]</t>
  </si>
  <si>
    <t>Onoto Watanna on Heart of Hyacinth Book Cover</t>
  </si>
  <si>
    <t>Onoto Watanna on Heart of Hyacinth Book Cover, 1903</t>
  </si>
  <si>
    <t>liv_021063</t>
  </si>
  <si>
    <t>liv_021064</t>
  </si>
  <si>
    <t>https://digitalcollections.nypl.org/items/b5cc2f20-e840-0132-719e-58d385a7b928</t>
  </si>
  <si>
    <t>https://digitalcollections.nypl.org/items/86de0700-e840-0132-5e3c-58d385a7b928</t>
  </si>
  <si>
    <t>Onoto Watanna</t>
  </si>
  <si>
    <t>Onoto Watanna, [c.1907-c.1910]</t>
  </si>
  <si>
    <t>publications</t>
  </si>
  <si>
    <t>[c.1907-c.1910]</t>
  </si>
  <si>
    <t>Three-quarters body portrait of Onoto Watanna reading a book, on Heart of Hyacinth book cover.</t>
  </si>
  <si>
    <t>Heart of Hyacinth</t>
  </si>
  <si>
    <t>Cover</t>
  </si>
  <si>
    <t>Half-body portrait of Onoto Watanna.</t>
  </si>
  <si>
    <t>The New York Public Library. The Miriam and Ira D. Wallach Division of Art, Prints and Photographs. Print Collection</t>
  </si>
  <si>
    <t>Bain News Service</t>
  </si>
  <si>
    <t>liv_020061</t>
  </si>
  <si>
    <t>“The History of Caras Farrar of Finding Dr Livingstone, in Central Africa”</t>
  </si>
  <si>
    <t>“The History of Caras Farrar of Finding Dr Livingstone, in Central Africa,” 9 September 1874</t>
  </si>
  <si>
    <t>Farrar, Caras, ?-c.1906</t>
  </si>
  <si>
    <t>9 September 1874</t>
  </si>
  <si>
    <t>Bombay</t>
  </si>
  <si>
    <t>CMS/Z 19</t>
  </si>
  <si>
    <t>Full-body portrait of Rabindarath Tagore, standing, facing forward, but looking to his left.</t>
  </si>
  <si>
    <t>Full-body portrait of Rabindarath Tagore, standing, facing to his right, but looking forward.</t>
  </si>
  <si>
    <t>“Nosutu, the Mother of Soga” (Excerpt)</t>
  </si>
  <si>
    <t>“Nosutu, the Mother of Soga” (Excerpt), 2 March 1874</t>
  </si>
  <si>
    <t>Cumming, John F.</t>
  </si>
  <si>
    <t>Soga Jotelo, Nosuthu, c.1805-1887</t>
  </si>
  <si>
    <t>liv_021065</t>
  </si>
  <si>
    <t>liv_021066</t>
  </si>
  <si>
    <t>liv_021067</t>
  </si>
  <si>
    <t>liv_021068</t>
  </si>
  <si>
    <t>liv_021069</t>
  </si>
  <si>
    <t>Frederick Douglass</t>
  </si>
  <si>
    <t>Male Figure (Nkisi Nkondi)</t>
  </si>
  <si>
    <t>Tausé Soga and Her Family</t>
  </si>
  <si>
    <t>Male Face Mask (Chihongo)</t>
  </si>
  <si>
    <t>Mask for Egungun (Ere Egungun)</t>
  </si>
  <si>
    <t>Anonymous Vili Artist</t>
  </si>
  <si>
    <t>Anonymous Chokwe Artist</t>
  </si>
  <si>
    <t>Anonymous Yoruba Artist</t>
  </si>
  <si>
    <t>Miller, Samuel J., 1822-1888</t>
  </si>
  <si>
    <t>Tausé Soga and Her Family, 1894</t>
  </si>
  <si>
    <t>Wooden carving of male figure with body covered in shells, bones, feathers, fabric, metal nails.</t>
  </si>
  <si>
    <t>Tausé Soga standing with man and child at her sides and with older woman seated with child on lap.</t>
  </si>
  <si>
    <t>A work made of wood, raffia, burlap, turaco feathers, guinea fowl feathers, and pigment.</t>
  </si>
  <si>
    <t>A work made of wood and pigment.</t>
  </si>
  <si>
    <t>Congo</t>
  </si>
  <si>
    <t>Angola</t>
  </si>
  <si>
    <t>Iseyin, Nigeria</t>
  </si>
  <si>
    <t>CC0 Public Domain Designation</t>
  </si>
  <si>
    <t>Offices of the United Presbyterian Church</t>
  </si>
  <si>
    <t>Johnston, Harry, 1858-1927</t>
  </si>
  <si>
    <t>Kerlin, Robert Thomas, 1866-1950</t>
  </si>
  <si>
    <t>Slowan, William J.</t>
  </si>
  <si>
    <t>Art Institute of Chicago</t>
  </si>
  <si>
    <t>Major Acquisitions Centennial Endowment, 1996.433</t>
  </si>
  <si>
    <t>Restricted gift of Mrs. James W. Alsdorf, 2003.174</t>
  </si>
  <si>
    <t>Tillie C. Cohn Endowment Fund, 1976.308</t>
  </si>
  <si>
    <t>https://www.artic.edu/artworks/145681/frederick-douglass</t>
  </si>
  <si>
    <t>https://www.artic.edu/artworks/151358/male-figure-nkisi-nkondi</t>
  </si>
  <si>
    <t>https://www.artic.edu/artworks/181740/male-face-mask-chihongo</t>
  </si>
  <si>
    <t>https://www.artic.edu/artworks/51194/mask-for-egungun-ere-egungun</t>
  </si>
  <si>
    <t>https://archive.org/details/missionsofunited00unit/page/56/mode/2up</t>
  </si>
  <si>
    <t>Male Face Mask (Chihongo), [mid/late nineteenth century]</t>
  </si>
  <si>
    <t>Mask for Egungun (Ere Egungun), [late nineteenth century]</t>
  </si>
  <si>
    <t>Frederick Douglass, [c.1847-c.1852]</t>
  </si>
  <si>
    <t>[c.1847-c.1852]</t>
  </si>
  <si>
    <t>[Early/mid-nineteenth century (1801-1875)]</t>
  </si>
  <si>
    <t>[Mid/late nineteenth century]</t>
  </si>
  <si>
    <t>Head and shoulder portrait of Frederick Douglass in a gold frame.</t>
  </si>
  <si>
    <t>Ada Turnbull Hertle Endowment, 1998.502</t>
  </si>
  <si>
    <t>The Story of Our Kaffrarian Mission. Missions of the United Presbyterian Church Described in a Series of Stories</t>
  </si>
  <si>
    <t>Male Figure (Nkisi Nkondi), [early/mid-nineteenth century]</t>
  </si>
  <si>
    <t>liv_020051</t>
  </si>
  <si>
    <t>liv_020052</t>
  </si>
  <si>
    <t>Letter to [Horace Waller?]</t>
  </si>
  <si>
    <t>Letter to [Horace Waller?], 15 September 1875</t>
  </si>
  <si>
    <t>Wainwright, Jacob, c.1851/2-1893</t>
  </si>
  <si>
    <t>Letter to William Salter Price</t>
  </si>
  <si>
    <t>Letter to William Salter Price, 2 May 1876</t>
  </si>
  <si>
    <t>2 May 1876</t>
  </si>
  <si>
    <t>15 September 1875</t>
  </si>
  <si>
    <t>CMS/B/OMS/C A5 O1/19</t>
  </si>
  <si>
    <t>CMS/B/OMS/C A5 O23/54c</t>
  </si>
  <si>
    <t>[Mombasa, East Africa]</t>
  </si>
  <si>
    <t>Mombasa. East Africa</t>
  </si>
  <si>
    <t>liv_020056</t>
  </si>
  <si>
    <t>“Treaties Between Great Britain and Ethiopia, and Between Great Britain, Italy, and Ethiopia, Relative to the Frontiers Between the Soudan, Ethiopia, and Eritrea. Signed at Adis Ababa, May 15, 1902”</t>
  </si>
  <si>
    <t>“Treaties Between Great Britain and Ethiopia, and Between Great Britain, Italy, and Ethiopia, Relative to the Frontiers Between the Soudan, Ethiopia, and Eritrea. Signed at Adis Ababa, May 15, 1902,” 1905</t>
  </si>
  <si>
    <t>Edward VII, 1841-1910</t>
  </si>
  <si>
    <t>Menelik II, 1844-1913</t>
  </si>
  <si>
    <t>Harrington, John Lane, 1865-1927</t>
  </si>
  <si>
    <t>Ciccodicola, Federico</t>
  </si>
  <si>
    <t>Victor Emmanuel III, 1869-1947</t>
  </si>
  <si>
    <t>originInfo, type="editor"</t>
  </si>
  <si>
    <t xml:space="preserve">Oakes, Augustus H. </t>
  </si>
  <si>
    <t>Brant, Richard W.</t>
  </si>
  <si>
    <t>A Complete Collection of the Treaties and Conventions, and Reciprocal Regulations at Present Subsisting Between Great Britain and Foreign Powers</t>
  </si>
  <si>
    <t>Printed for His Majesty's Stationery Office by Harrison and Sons</t>
  </si>
  <si>
    <t>23:1-3</t>
  </si>
  <si>
    <t>liv_020050</t>
  </si>
  <si>
    <t>Incidents Connected with the Life of Selim Aga</t>
  </si>
  <si>
    <t>Incidents Connected with the Life of Selim Aga, 1846</t>
  </si>
  <si>
    <t xml:space="preserve"> </t>
  </si>
  <si>
    <t>Aberdeen</t>
  </si>
  <si>
    <t>W. Bennett, Printer</t>
  </si>
  <si>
    <t>liv_020036</t>
  </si>
  <si>
    <t>“An Incident in the Late Rebellion in Jamaica”</t>
  </si>
  <si>
    <t>“An Incident in the Late Rebellion in Jamaica,” 1855</t>
  </si>
  <si>
    <t>36-47</t>
  </si>
  <si>
    <t>R.J. DeCordova</t>
  </si>
  <si>
    <t>https://archive.org/details/tiyosogapageofso00chal/page/n7/mode/2up</t>
  </si>
  <si>
    <t>Tiyo Soga seat in quarter profile facing forward and holding a book.</t>
  </si>
  <si>
    <t>liv_021070</t>
  </si>
  <si>
    <t>Tiyo Soga (with Facsimile Signature)</t>
  </si>
  <si>
    <t>Tiyo Soga (with Facsimile Signature), [late nineteenth century]</t>
  </si>
  <si>
    <t>Chalmers, John A.</t>
  </si>
  <si>
    <t>Tiyo Soga: A Page of South African Mission Work</t>
  </si>
  <si>
    <t>Glasgow</t>
  </si>
  <si>
    <t>Grahamstown, Cape Colony</t>
  </si>
  <si>
    <t>Andrew Elliot</t>
  </si>
  <si>
    <t>Hodder &amp; Stoughton</t>
  </si>
  <si>
    <t>David Bryce &amp; Son</t>
  </si>
  <si>
    <t>James Kay</t>
  </si>
  <si>
    <t>liv_021071</t>
  </si>
  <si>
    <t>liv_021072</t>
  </si>
  <si>
    <t>liv_021073</t>
  </si>
  <si>
    <t>liv_021074</t>
  </si>
  <si>
    <t>liv_021075</t>
  </si>
  <si>
    <t>liv_021076</t>
  </si>
  <si>
    <t>liv_021077</t>
  </si>
  <si>
    <t>liv_021078</t>
  </si>
  <si>
    <t>Edith Eaton seated in quarter profile, facing forward and holding a book.</t>
  </si>
  <si>
    <t>Moshoeshoe seated, holding a cane, and dressed in formal attire including a top hat and overcoat.</t>
  </si>
  <si>
    <t>Moshoeshoe seat and in formal attire, surrounded by five individuals, some seated, some standing.</t>
  </si>
  <si>
    <t>Ranavalona I in quarter profile, standing and dressed in full regnal attire.</t>
  </si>
  <si>
    <t>Tippu Tip and Eugene Wolf seated and facing one another in half profile.</t>
  </si>
  <si>
    <t>liv_021079</t>
  </si>
  <si>
    <t>Image from the private collection of Diana Birchall, great-niece of the author. Creative Commons Attribution-NonCommercial-ShareAlike 4.0 International License (CC BY-NC-SA 4.0)</t>
  </si>
  <si>
    <t>Image courtesy of Michael Graham-Stewart. Published by permission.</t>
  </si>
  <si>
    <t>Public domain, South Africa</t>
  </si>
  <si>
    <t>https://cwrc.ca/islandora/object/cwrc%3A33fa949d-b6d2-474b-b35f-e3d12f2f57ce</t>
  </si>
  <si>
    <t>https://en.wikipedia.org/wiki/File:Emperor_Menelik_II.png</t>
  </si>
  <si>
    <t>https://en.wikipedia.org/wiki/File:King_Moshoeshoe_of_the_Sotho_-_Lesotho_-_from_the_Natal_Archives.jpg</t>
  </si>
  <si>
    <t>https://en.wikipedia.org/wiki/File:King_Moshoeshoe_of_the_Basotho_with_his_ministers.jpg</t>
  </si>
  <si>
    <t>https://en.wikipedia.org/wiki/File:Ranavalona_I.jpg</t>
  </si>
  <si>
    <t>https://archive.org/details/voicefromcongoco00wardrich/page/62/mode/2up</t>
  </si>
  <si>
    <t>https://collections.rmg.co.uk/collections/objects/261977.html</t>
  </si>
  <si>
    <t>https://archive.org/details/vingtannesdev01delc/page/300/mode/2up</t>
  </si>
  <si>
    <t>http://collections.smvk.se/carlotta-em/web/object/3678987</t>
  </si>
  <si>
    <t>Ramanankirahina, Philippe-Auguste, 1860-1915</t>
  </si>
  <si>
    <t>Ward, Herbert, 1863-1919</t>
  </si>
  <si>
    <t>Dias, E.C., 1845-1883</t>
  </si>
  <si>
    <t>Allgurén, Sven Edvard, 1847-1897</t>
  </si>
  <si>
    <t>Delcommune, Alexandre, 1855-1922</t>
  </si>
  <si>
    <t>oil paintings (visual works)</t>
  </si>
  <si>
    <t>Emperor Menelik II</t>
  </si>
  <si>
    <t>Ranavalona I</t>
  </si>
  <si>
    <t>Tippu Tip and Eugene Wolf</t>
  </si>
  <si>
    <t>Ethiopia Photographed: Historic Photographs of the Country and its People Taken Between 1867 and 1935</t>
  </si>
  <si>
    <t>A Voice from the Congo, Comprising Stories, Anecdotes, and Descriptive Notes</t>
  </si>
  <si>
    <t>Vingt Années de Vie Africaine: Récits de Voyages, d'Aventures et d'Exploration au Congo Belge, 1874-1893</t>
  </si>
  <si>
    <t>[late nineteenth/early twentieth century]</t>
  </si>
  <si>
    <t>[nineteenth century]</t>
  </si>
  <si>
    <t>Prankhurst, Richard</t>
  </si>
  <si>
    <t>Kegan Paul International</t>
  </si>
  <si>
    <t>William Heinemann</t>
  </si>
  <si>
    <t>Vve Ferdinand Larcier</t>
  </si>
  <si>
    <t>Zanzibar</t>
  </si>
  <si>
    <t>Bruxelles</t>
  </si>
  <si>
    <t>Royal Museums Greenwich</t>
  </si>
  <si>
    <t>cwrc:33fa949d-b6d2-474b-b35f-e3d12f2f57ce</t>
  </si>
  <si>
    <t>Special Collections, Historical Photographs, Michael Graham-Stewart Collection, ZBA2600</t>
  </si>
  <si>
    <t>1922; 1889</t>
  </si>
  <si>
    <t>The Canadian Writing Research Collaboratory (CWRC) / Le Collaboratoire Scientifique des Écrits du Canada (CSÉC)</t>
  </si>
  <si>
    <t>c.1890</t>
  </si>
  <si>
    <t>Ranavalona I, 1905</t>
  </si>
  <si>
    <t>Tippu Tip and Eugene Wolf, 1894</t>
  </si>
  <si>
    <t>Emperor Menelik II, [late nineteenth/early twentieth century]</t>
  </si>
  <si>
    <t>“King Moshoeshoe or Moshesh of the Basotho People of Lesotho”</t>
  </si>
  <si>
    <t>“King Moshoeshoe of the Basotho with His Ministers”</t>
  </si>
  <si>
    <t>Canada</t>
  </si>
  <si>
    <t>Pietermaritzburg Archives Repository</t>
  </si>
  <si>
    <t>South Africa</t>
  </si>
  <si>
    <t>Pietermaritzburg</t>
  </si>
  <si>
    <t>Bensusan Museum of Photography</t>
  </si>
  <si>
    <t>Johannesburg</t>
  </si>
  <si>
    <t>Antananarivo</t>
  </si>
  <si>
    <t xml:space="preserve">Andafiavaratra Palace </t>
  </si>
  <si>
    <t>Madagascar</t>
  </si>
  <si>
    <t>Etnografiska Museet</t>
  </si>
  <si>
    <t>Stockholm</t>
  </si>
  <si>
    <t>Sweeden</t>
  </si>
  <si>
    <t>Edith Maude Eaton</t>
  </si>
  <si>
    <t>Edith Maude Eaton, [late nineteenth/early twentieth century]</t>
  </si>
  <si>
    <t>Emperor Menelik II on the throne in coronation garb.</t>
  </si>
  <si>
    <t>“King Moshoeshoe or Moshesh of the Basotho People of Lesotho,” [late nineteenth century]</t>
  </si>
  <si>
    <t>[late nineteenth century]</t>
  </si>
  <si>
    <t>“King Moshoeshoe of the Basotho with His Ministers,” [late nineteenth century]</t>
  </si>
  <si>
    <t>Tippu Tip seated and surrounded by four individuals, all of whom are standing.</t>
  </si>
  <si>
    <t>Tippu Tip</t>
  </si>
  <si>
    <t>Tippu Tip in half-body portrait, standing and facing forward.</t>
  </si>
  <si>
    <t>Tippu Tip, c.1890</t>
  </si>
  <si>
    <t>Buéna-N'zigué and Tippu Tip seated side by side and facing forward.</t>
  </si>
  <si>
    <t>Tippu Tip and His Associates</t>
  </si>
  <si>
    <t>Tippu Tip and His Associates, [late nineteenth/early twentieth century]</t>
  </si>
  <si>
    <t>opposite 62</t>
  </si>
  <si>
    <t>“Tippo-Tip and et Son Copain Buéna-N'zigué”</t>
  </si>
  <si>
    <t>“Tippo-Tip and et Son Copain Buéna-N'zigué,” 1889</t>
  </si>
  <si>
    <t>1:opposite 300</t>
  </si>
  <si>
    <t>liv_020070</t>
  </si>
  <si>
    <t>Letter to Louis-Alexis Chamerovzow</t>
  </si>
  <si>
    <t>Letter to Louis-Alexis Chamerovzow, 23 April 1853</t>
  </si>
  <si>
    <t>Craft, William, 1824-1900</t>
  </si>
  <si>
    <t>MSS. Brit. Emp. S. 18, C30/11</t>
  </si>
  <si>
    <t>23 April 1853</t>
  </si>
  <si>
    <t>Ockham School</t>
  </si>
  <si>
    <t>liv_020071</t>
  </si>
  <si>
    <t>Letter to [Unknown]</t>
  </si>
  <si>
    <t>Letter to [Unknown], 18 March 1863</t>
  </si>
  <si>
    <t>Craft, Ellen, 1826-1891</t>
  </si>
  <si>
    <t>MSS. Brit. Emp. S. 18, C30/10</t>
  </si>
  <si>
    <t>18 March 1863</t>
  </si>
  <si>
    <t>12 Cambridge Road Hammersmith</t>
  </si>
  <si>
    <t>liv_020072</t>
  </si>
  <si>
    <t>Letter to Reverend T. Phillips</t>
  </si>
  <si>
    <t>Letter to T. Phillips, 9 January 1868</t>
  </si>
  <si>
    <t>MSS. Brit. Emp. S. 18, C39/92</t>
  </si>
  <si>
    <t>9 January 1868</t>
  </si>
  <si>
    <t>4 Lawn Place Shepherd’s Bush</t>
  </si>
  <si>
    <t>liv_020073</t>
  </si>
  <si>
    <t>Letter to [unknown] Phillips</t>
  </si>
  <si>
    <t>Letter to [unknown] Phillips, 29 October 1868</t>
  </si>
  <si>
    <t>Craft, Alice Isabella Ellen, 1866-1917</t>
  </si>
  <si>
    <t>MSS. Brit. Emp. S. 18, C39/91</t>
  </si>
  <si>
    <t>29 October 1868</t>
  </si>
  <si>
    <t>124 Stockwell Park Road Brixton</t>
  </si>
  <si>
    <t>liv_020074</t>
  </si>
  <si>
    <t>Letter to the Committee of The National Freedmen's Aid Union</t>
  </si>
  <si>
    <t>Letter to the Committee of The National Freedmen's Aid Union, 5 December 1867</t>
  </si>
  <si>
    <t>Craft, William Ivens, 1855-1926</t>
  </si>
  <si>
    <t>MSS. Brit. Emp. S. 18, C117/148</t>
  </si>
  <si>
    <t>5 December 1867</t>
  </si>
  <si>
    <t>liv_020075</t>
  </si>
  <si>
    <t>Letter to Frederick William Chesson</t>
  </si>
  <si>
    <t>Letter to Frederick William Chesson, 16 August 1881</t>
  </si>
  <si>
    <t>MSS. Brit. Emp. S.18, C129/128</t>
  </si>
  <si>
    <t>16 August 1881</t>
  </si>
  <si>
    <t>12 Blue Cross St. Haymarket S.W.</t>
  </si>
  <si>
    <t>liv_020076</t>
  </si>
  <si>
    <t>Letter to Elizabeth Pease Nichol</t>
  </si>
  <si>
    <t>Letter to Elizabeth Pease Nichol, 29 August 1881</t>
  </si>
  <si>
    <t>MSS. Brit. Emp. S. 18, C129/130</t>
  </si>
  <si>
    <t>29 August 1881</t>
  </si>
  <si>
    <t>12 Blue Cross St. Haymarket, S.W.</t>
  </si>
  <si>
    <t>liv_020077</t>
  </si>
  <si>
    <t>Receipt for Frederick William Chesson</t>
  </si>
  <si>
    <t>Receipt for Frederick William Chesson, 5 September 1881</t>
  </si>
  <si>
    <t>MSS. Brit. Emp. S. 18, C129/132</t>
  </si>
  <si>
    <t>5 September 1881</t>
  </si>
  <si>
    <t>liv_020078</t>
  </si>
  <si>
    <t>Letter to Frederick William Chesson, 5 September 1881</t>
  </si>
  <si>
    <t>MSS. Brit. Emp. S. 18, C129/133</t>
  </si>
  <si>
    <t>6 September 1881</t>
  </si>
  <si>
    <t>liv_020079</t>
  </si>
  <si>
    <t>Letter to Frederick William Chesson, 6 September 1881</t>
  </si>
  <si>
    <t>MSS. Brit. Emp. S. 18, C129/134</t>
  </si>
  <si>
    <t>liv_020080</t>
  </si>
  <si>
    <t>Received of Frederick William Chesson</t>
  </si>
  <si>
    <t>Received of Frederick William Chesson, 6 September 1881</t>
  </si>
  <si>
    <t>MSS. Brit. Emp. S. 18, C129/135</t>
  </si>
  <si>
    <t>liv_020081</t>
  </si>
  <si>
    <t>Letter to Frederick William Chesson, 9 September 1881</t>
  </si>
  <si>
    <t>MSS. Brit. Emp. S. 18, C129/136</t>
  </si>
  <si>
    <t>9 September 1881</t>
  </si>
  <si>
    <t>12 B.C. St. Haymarket S.W.</t>
  </si>
  <si>
    <t>liv_020082</t>
  </si>
  <si>
    <t>Letter to Frederick William Chesson, 23 December 1881</t>
  </si>
  <si>
    <t>MSS. Brit. Emp. S. 18, C129/137</t>
  </si>
  <si>
    <t>23 December 1881</t>
  </si>
  <si>
    <t>The Railways &amp; Metropolitan Omnibus Company Limited,
18, Queen Victoria Street, E.C. 
London</t>
  </si>
  <si>
    <t>liv_020083</t>
  </si>
  <si>
    <t>Letter to [Unknown], 25 August 1881-27 August 1881</t>
  </si>
  <si>
    <t>MSS. Brit. Emp. S. 18, C129/129</t>
  </si>
  <si>
    <t>25 August 1881-27 August 1881</t>
  </si>
  <si>
    <t>liv_020084</t>
  </si>
  <si>
    <t>Letter to Frederick William Chesson, 31 August</t>
  </si>
  <si>
    <t>Nichol, Elizabeth Pease, 1807-1897</t>
  </si>
  <si>
    <t>MSS. Brit. Emp. S. 18, C129/131</t>
  </si>
  <si>
    <t>31 August</t>
  </si>
  <si>
    <t>Huntly Lodge Edinburgh</t>
  </si>
  <si>
    <t>liv_020085</t>
  </si>
  <si>
    <t>Letter to Frederick William Chesson, 3 May 1882</t>
  </si>
  <si>
    <t>MSS. Brit. Emp. S. 18, C129/138</t>
  </si>
  <si>
    <t>3 May 1882</t>
  </si>
  <si>
    <t>Railways &amp; Metropolitan Omnibus Company Limited.
16, Devonshire Chambers Bishopsgate Street Without, London, E.C.</t>
  </si>
  <si>
    <t>liv_020086</t>
  </si>
  <si>
    <t>Letter to Frederick William Chesson, 12 August 1882</t>
  </si>
  <si>
    <t>MSS. Brit. Emp. S. 18, C129/139</t>
  </si>
  <si>
    <t>12 August 1882</t>
  </si>
  <si>
    <t>35 Charlotte St. Fitzroy Square, W.C.</t>
  </si>
  <si>
    <t>liv_020087</t>
  </si>
  <si>
    <t>Letter to William Ivens Craft</t>
  </si>
  <si>
    <t>Letter to William Ivens Craft, 11 August 1882</t>
  </si>
  <si>
    <t>MSS. Brit. Emp. S. 18, C129/140</t>
  </si>
  <si>
    <t>11 August 1882</t>
  </si>
  <si>
    <t>50, Cornhill London, E.C.</t>
  </si>
  <si>
    <t>liv_020088</t>
  </si>
  <si>
    <t>Letter to Elizabeth Pease Nichol, 31 March 1882</t>
  </si>
  <si>
    <t>MSS. Brit. Emp. S. 18, C156/136</t>
  </si>
  <si>
    <t>31 March 1882</t>
  </si>
  <si>
    <t>Ways Sta Bryan Co Ga</t>
  </si>
  <si>
    <t>liv_020089</t>
  </si>
  <si>
    <t>Letter to Elizabeth Pease Nichol, 22 December 1881</t>
  </si>
  <si>
    <t>MSS. Brit. Emp. S. 18, C156/137</t>
  </si>
  <si>
    <t>22 December 1881</t>
  </si>
  <si>
    <t>liv_020090</t>
  </si>
  <si>
    <t>Letter to Elizabeth Pease Nichol, 24 April 1882</t>
  </si>
  <si>
    <t>MSS. Brit. Emp. S. 18, C156/138</t>
  </si>
  <si>
    <t>24 April 1882</t>
  </si>
  <si>
    <t>liv_020091</t>
  </si>
  <si>
    <t>Letter to Elizabeth Pease Nichol, 3 May 1882</t>
  </si>
  <si>
    <t>MSS. Brit. Emp. S. 18, C156/139</t>
  </si>
  <si>
    <t>Fowler, Robert Nicholas,  1828-1891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</si>
</sst>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8"/>
      <name val="Calibri"/>
      <family val="2"/>
      <scheme val="minor"/>
    </font>
    <font>
      <b/>
      <sz val="12"/>
      <color theme="1"/>
      <name val="Calibri"/>
      <family val="2"/>
    </font>
    <font>
      <sz val="12"/>
      <color theme="1"/>
      <name val="Calibri"/>
      <family val="2"/>
    </font>
    <font>
      <sz val="12"/>
      <color rgb="FF000000"/>
      <name val="Calibri"/>
      <family val="2"/>
    </font>
    <font>
      <sz val="12"/>
      <color rgb="FF000000"/>
      <name val="Calibri"/>
      <family val="2"/>
      <scheme val="minor"/>
    </font>
    <font>
      <u/>
      <sz val="12"/>
      <color theme="1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applyAlignment="1">
      <alignment horizontal="left" vertical="center" wrapText="1"/>
    </xf>
    <xf numFmtId="0" fontId="1" fillId="3" borderId="1" xfId="0" applyFont="1" applyFill="1" applyBorder="1" applyAlignment="1">
      <alignment horizontal="left" vertical="center" wrapText="1"/>
    </xf>
    <xf numFmtId="0" fontId="0" fillId="2" borderId="1" xfId="0" applyFill="1" applyBorder="1" applyAlignment="1">
      <alignment horizontal="left" vertical="center" wrapText="1"/>
    </xf>
    <xf numFmtId="0" fontId="0" fillId="0" borderId="1" xfId="0" applyFill="1" applyBorder="1" applyAlignment="1">
      <alignment horizontal="left" vertical="center" wrapText="1"/>
    </xf>
    <xf numFmtId="49" fontId="0" fillId="0" borderId="1" xfId="0" applyNumberForma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4" fillId="0" borderId="1" xfId="0" applyFont="1" applyBorder="1"/>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0" fillId="4" borderId="0" xfId="0" applyFill="1"/>
    <xf numFmtId="49" fontId="4" fillId="0" borderId="1" xfId="0" applyNumberFormat="1" applyFont="1"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center"/>
    </xf>
    <xf numFmtId="0" fontId="7" fillId="0" borderId="1" xfId="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File:Emperor_Menelik_II.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A9DD5-2802-8C46-B4DE-35FF576EF7FC}">
  <dimension ref="A1:AK73"/>
  <sheetViews>
    <sheetView tabSelected="1" workbookViewId="0">
      <pane ySplit="1" topLeftCell="A52" activePane="bottomLeft" state="frozen"/>
      <selection pane="bottomLeft" activeCell="D53" sqref="D53"/>
    </sheetView>
  </sheetViews>
  <sheetFormatPr baseColWidth="10" defaultRowHeight="16" x14ac:dyDescent="0.2"/>
  <cols>
    <col min="1" max="1" width="15" style="1" customWidth="1"/>
    <col min="2" max="2" width="21.33203125" style="1" customWidth="1"/>
    <col min="3" max="3" width="21.5" style="1" customWidth="1"/>
    <col min="4" max="9" width="20.83203125" style="1" customWidth="1"/>
    <col min="10" max="10" width="19.1640625" style="1" bestFit="1" customWidth="1"/>
    <col min="11" max="11" width="12.83203125" style="3" customWidth="1"/>
    <col min="12" max="14" width="21.83203125" style="1" customWidth="1"/>
    <col min="15" max="17" width="20.83203125" style="1" customWidth="1"/>
    <col min="18" max="18" width="12.83203125" style="3" customWidth="1"/>
    <col min="19" max="22" width="15.83203125" style="1" customWidth="1"/>
    <col min="23" max="23" width="20.83203125" style="1" customWidth="1"/>
    <col min="24" max="24" width="12.83203125" style="3" customWidth="1"/>
    <col min="25" max="37" width="15.83203125" style="4" customWidth="1"/>
    <col min="38" max="16384" width="10.83203125" style="1"/>
  </cols>
  <sheetData>
    <row r="1" spans="1:37" s="2" customFormat="1" ht="34" x14ac:dyDescent="0.2">
      <c r="A1" s="2" t="s">
        <v>111</v>
      </c>
      <c r="B1" s="2" t="s">
        <v>112</v>
      </c>
      <c r="C1" s="2" t="s">
        <v>113</v>
      </c>
      <c r="D1" s="2" t="s">
        <v>114</v>
      </c>
      <c r="E1" s="2" t="s">
        <v>114</v>
      </c>
      <c r="F1" s="2" t="s">
        <v>114</v>
      </c>
      <c r="G1" s="2" t="s">
        <v>114</v>
      </c>
      <c r="H1" s="2" t="s">
        <v>114</v>
      </c>
      <c r="I1" s="2" t="s">
        <v>114</v>
      </c>
      <c r="J1" s="2" t="s">
        <v>118</v>
      </c>
      <c r="K1" s="2" t="s">
        <v>122</v>
      </c>
      <c r="L1" s="2" t="s">
        <v>126</v>
      </c>
      <c r="M1" s="2" t="s">
        <v>127</v>
      </c>
      <c r="N1" s="2" t="s">
        <v>128</v>
      </c>
      <c r="O1" s="2" t="s">
        <v>121</v>
      </c>
      <c r="P1" s="2" t="s">
        <v>119</v>
      </c>
      <c r="Q1" s="2" t="s">
        <v>120</v>
      </c>
      <c r="R1" s="2" t="s">
        <v>238</v>
      </c>
      <c r="S1" s="2" t="s">
        <v>129</v>
      </c>
      <c r="T1" s="2" t="s">
        <v>124</v>
      </c>
      <c r="U1" s="2" t="s">
        <v>166</v>
      </c>
      <c r="V1" s="2" t="s">
        <v>125</v>
      </c>
      <c r="W1" s="2" t="s">
        <v>119</v>
      </c>
      <c r="X1" s="2" t="s">
        <v>243</v>
      </c>
      <c r="Y1" s="2" t="s">
        <v>247</v>
      </c>
      <c r="Z1" s="2" t="s">
        <v>247</v>
      </c>
      <c r="AA1" s="2" t="s">
        <v>902</v>
      </c>
      <c r="AB1" s="2" t="s">
        <v>902</v>
      </c>
      <c r="AC1" s="2" t="s">
        <v>246</v>
      </c>
      <c r="AD1" s="2" t="s">
        <v>196</v>
      </c>
      <c r="AE1" s="2" t="s">
        <v>196</v>
      </c>
      <c r="AF1" s="2" t="s">
        <v>196</v>
      </c>
      <c r="AG1" s="2" t="s">
        <v>196</v>
      </c>
      <c r="AH1" s="2" t="s">
        <v>197</v>
      </c>
      <c r="AI1" s="2" t="s">
        <v>197</v>
      </c>
      <c r="AJ1" s="2" t="s">
        <v>119</v>
      </c>
      <c r="AK1" s="2" t="s">
        <v>125</v>
      </c>
    </row>
    <row r="2" spans="1:37" ht="51" x14ac:dyDescent="0.2">
      <c r="A2" s="1" t="s">
        <v>0</v>
      </c>
      <c r="B2" s="1" t="s">
        <v>134</v>
      </c>
      <c r="C2" s="1" t="s">
        <v>135</v>
      </c>
      <c r="D2" s="1" t="s">
        <v>32</v>
      </c>
      <c r="J2" s="1" t="s">
        <v>115</v>
      </c>
      <c r="L2" s="1" t="s">
        <v>16</v>
      </c>
      <c r="M2" s="1" t="s">
        <v>17</v>
      </c>
      <c r="N2" s="1" t="s">
        <v>18</v>
      </c>
      <c r="O2" s="1">
        <v>360</v>
      </c>
      <c r="P2" s="1" t="s">
        <v>22</v>
      </c>
      <c r="Q2" s="1" t="s">
        <v>23</v>
      </c>
    </row>
    <row r="3" spans="1:37" ht="34" x14ac:dyDescent="0.2">
      <c r="A3" s="1" t="s">
        <v>1</v>
      </c>
      <c r="B3" s="1" t="s">
        <v>15</v>
      </c>
      <c r="C3" s="1" t="s">
        <v>19</v>
      </c>
      <c r="D3" s="1" t="s">
        <v>32</v>
      </c>
      <c r="J3" s="1" t="s">
        <v>115</v>
      </c>
      <c r="L3" s="1" t="s">
        <v>16</v>
      </c>
      <c r="M3" s="1" t="s">
        <v>17</v>
      </c>
      <c r="N3" s="1" t="s">
        <v>18</v>
      </c>
      <c r="O3" s="1">
        <v>801</v>
      </c>
      <c r="P3" s="1" t="s">
        <v>20</v>
      </c>
      <c r="Q3" s="1" t="s">
        <v>21</v>
      </c>
    </row>
    <row r="4" spans="1:37" ht="51" x14ac:dyDescent="0.2">
      <c r="A4" s="1" t="s">
        <v>2</v>
      </c>
      <c r="B4" s="1" t="s">
        <v>15</v>
      </c>
      <c r="C4" s="1" t="s">
        <v>24</v>
      </c>
      <c r="D4" s="1" t="s">
        <v>32</v>
      </c>
      <c r="J4" s="1" t="s">
        <v>115</v>
      </c>
      <c r="L4" s="1" t="s">
        <v>16</v>
      </c>
      <c r="M4" s="1" t="s">
        <v>17</v>
      </c>
      <c r="N4" s="1" t="s">
        <v>18</v>
      </c>
      <c r="O4" s="1">
        <v>833</v>
      </c>
      <c r="P4" s="1" t="s">
        <v>25</v>
      </c>
      <c r="Q4" s="1" t="s">
        <v>21</v>
      </c>
    </row>
    <row r="5" spans="1:37" ht="51" x14ac:dyDescent="0.2">
      <c r="A5" s="1" t="s">
        <v>3</v>
      </c>
      <c r="B5" s="1" t="s">
        <v>26</v>
      </c>
      <c r="C5" s="1" t="s">
        <v>27</v>
      </c>
      <c r="D5" s="1" t="s">
        <v>32</v>
      </c>
      <c r="J5" s="1" t="s">
        <v>115</v>
      </c>
      <c r="L5" s="1" t="s">
        <v>16</v>
      </c>
      <c r="M5" s="1" t="s">
        <v>17</v>
      </c>
      <c r="N5" s="1" t="s">
        <v>18</v>
      </c>
      <c r="O5" s="1">
        <v>836</v>
      </c>
      <c r="P5" s="1" t="s">
        <v>28</v>
      </c>
      <c r="Q5" s="1" t="s">
        <v>29</v>
      </c>
    </row>
    <row r="6" spans="1:37" ht="34" x14ac:dyDescent="0.2">
      <c r="A6" s="1" t="s">
        <v>4</v>
      </c>
      <c r="B6" s="1" t="s">
        <v>30</v>
      </c>
      <c r="C6" s="1" t="s">
        <v>31</v>
      </c>
      <c r="D6" s="1" t="s">
        <v>32</v>
      </c>
      <c r="J6" s="1" t="s">
        <v>115</v>
      </c>
      <c r="L6" s="1" t="s">
        <v>16</v>
      </c>
      <c r="M6" s="1" t="s">
        <v>33</v>
      </c>
      <c r="N6" s="1" t="s">
        <v>34</v>
      </c>
      <c r="O6" s="1" t="s">
        <v>35</v>
      </c>
      <c r="P6" s="1" t="s">
        <v>36</v>
      </c>
      <c r="Q6" s="1" t="s">
        <v>37</v>
      </c>
    </row>
    <row r="7" spans="1:37" ht="34" x14ac:dyDescent="0.2">
      <c r="A7" s="1" t="s">
        <v>5</v>
      </c>
      <c r="B7" s="1" t="s">
        <v>30</v>
      </c>
      <c r="C7" s="1" t="s">
        <v>38</v>
      </c>
      <c r="D7" s="1" t="s">
        <v>32</v>
      </c>
      <c r="J7" s="1" t="s">
        <v>115</v>
      </c>
      <c r="L7" s="1" t="s">
        <v>16</v>
      </c>
      <c r="M7" s="1" t="s">
        <v>33</v>
      </c>
      <c r="N7" s="1" t="s">
        <v>34</v>
      </c>
      <c r="O7" s="1" t="s">
        <v>35</v>
      </c>
      <c r="P7" s="1" t="s">
        <v>40</v>
      </c>
      <c r="Q7" s="1" t="s">
        <v>39</v>
      </c>
    </row>
    <row r="8" spans="1:37" ht="51" x14ac:dyDescent="0.2">
      <c r="A8" s="1" t="s">
        <v>174</v>
      </c>
      <c r="B8" s="1" t="s">
        <v>175</v>
      </c>
      <c r="C8" s="1" t="s">
        <v>176</v>
      </c>
      <c r="D8" s="1" t="s">
        <v>177</v>
      </c>
      <c r="E8" s="1" t="s">
        <v>178</v>
      </c>
      <c r="J8" s="1" t="s">
        <v>115</v>
      </c>
      <c r="L8" s="1" t="s">
        <v>16</v>
      </c>
      <c r="M8" s="1" t="s">
        <v>64</v>
      </c>
      <c r="N8" s="1" t="s">
        <v>65</v>
      </c>
      <c r="O8" s="1" t="s">
        <v>179</v>
      </c>
      <c r="P8" s="1" t="s">
        <v>182</v>
      </c>
      <c r="Q8" s="1" t="s">
        <v>183</v>
      </c>
    </row>
    <row r="9" spans="1:37" ht="153" x14ac:dyDescent="0.2">
      <c r="A9" s="1" t="s">
        <v>524</v>
      </c>
      <c r="B9" s="1" t="s">
        <v>525</v>
      </c>
      <c r="C9" s="1" t="s">
        <v>529</v>
      </c>
      <c r="D9" s="1" t="s">
        <v>526</v>
      </c>
      <c r="E9" s="1" t="s">
        <v>177</v>
      </c>
      <c r="J9" s="1" t="s">
        <v>115</v>
      </c>
      <c r="L9" s="1" t="s">
        <v>16</v>
      </c>
      <c r="M9" s="1" t="s">
        <v>33</v>
      </c>
      <c r="N9" s="1" t="s">
        <v>34</v>
      </c>
      <c r="O9" s="1" t="s">
        <v>527</v>
      </c>
      <c r="P9" s="1" t="s">
        <v>528</v>
      </c>
      <c r="Q9" s="1" t="s">
        <v>49</v>
      </c>
    </row>
    <row r="10" spans="1:37" ht="68" x14ac:dyDescent="0.2">
      <c r="A10" s="1" t="s">
        <v>6</v>
      </c>
      <c r="B10" s="1" t="s">
        <v>41</v>
      </c>
      <c r="C10" s="1" t="s">
        <v>42</v>
      </c>
      <c r="D10" s="1" t="s">
        <v>43</v>
      </c>
      <c r="E10" s="1" t="s">
        <v>554</v>
      </c>
      <c r="J10" s="1" t="s">
        <v>115</v>
      </c>
      <c r="L10" s="1" t="s">
        <v>44</v>
      </c>
      <c r="M10" s="1" t="s">
        <v>45</v>
      </c>
      <c r="N10" s="1" t="s">
        <v>46</v>
      </c>
      <c r="O10" s="1" t="s">
        <v>47</v>
      </c>
      <c r="P10" s="1" t="s">
        <v>48</v>
      </c>
      <c r="Q10" s="1" t="s">
        <v>49</v>
      </c>
    </row>
    <row r="11" spans="1:37" ht="68" x14ac:dyDescent="0.2">
      <c r="A11" s="1" t="s">
        <v>7</v>
      </c>
      <c r="B11" s="1" t="s">
        <v>137</v>
      </c>
      <c r="C11" s="1" t="s">
        <v>139</v>
      </c>
      <c r="D11" s="1" t="s">
        <v>50</v>
      </c>
      <c r="E11" s="1" t="s">
        <v>526</v>
      </c>
      <c r="J11" s="1" t="s">
        <v>429</v>
      </c>
      <c r="S11" s="1" t="s">
        <v>51</v>
      </c>
      <c r="T11" s="1">
        <v>15</v>
      </c>
      <c r="V11" s="1" t="s">
        <v>52</v>
      </c>
      <c r="W11" s="1" t="s">
        <v>53</v>
      </c>
    </row>
    <row r="12" spans="1:37" ht="68" x14ac:dyDescent="0.2">
      <c r="A12" s="1" t="s">
        <v>8</v>
      </c>
      <c r="B12" s="1" t="s">
        <v>138</v>
      </c>
      <c r="C12" s="1" t="s">
        <v>140</v>
      </c>
      <c r="D12" s="1" t="s">
        <v>43</v>
      </c>
      <c r="E12" s="1" t="s">
        <v>554</v>
      </c>
      <c r="J12" s="1" t="s">
        <v>429</v>
      </c>
      <c r="S12" s="1" t="s">
        <v>54</v>
      </c>
      <c r="T12" s="1">
        <v>18</v>
      </c>
      <c r="V12" s="1" t="s">
        <v>55</v>
      </c>
      <c r="W12" s="1" t="s">
        <v>56</v>
      </c>
    </row>
    <row r="13" spans="1:37" ht="51" x14ac:dyDescent="0.2">
      <c r="A13" s="1" t="s">
        <v>9</v>
      </c>
      <c r="B13" s="1" t="s">
        <v>142</v>
      </c>
      <c r="C13" s="1" t="s">
        <v>141</v>
      </c>
      <c r="D13" s="1" t="s">
        <v>57</v>
      </c>
      <c r="E13" s="1" t="s">
        <v>555</v>
      </c>
      <c r="F13" s="1" t="s">
        <v>58</v>
      </c>
      <c r="G13" s="1" t="s">
        <v>58</v>
      </c>
      <c r="J13" s="1" t="s">
        <v>429</v>
      </c>
      <c r="S13" s="1" t="s">
        <v>59</v>
      </c>
      <c r="T13" s="1">
        <v>15</v>
      </c>
      <c r="V13" s="1" t="s">
        <v>60</v>
      </c>
      <c r="W13" s="1">
        <v>1845</v>
      </c>
    </row>
    <row r="14" spans="1:37" ht="68" x14ac:dyDescent="0.2">
      <c r="A14" s="1" t="s">
        <v>10</v>
      </c>
      <c r="B14" s="1" t="s">
        <v>61</v>
      </c>
      <c r="C14" s="1" t="s">
        <v>62</v>
      </c>
      <c r="D14" s="1" t="s">
        <v>63</v>
      </c>
      <c r="J14" s="1" t="s">
        <v>115</v>
      </c>
      <c r="L14" s="1" t="s">
        <v>16</v>
      </c>
      <c r="M14" s="1" t="s">
        <v>64</v>
      </c>
      <c r="N14" s="1" t="s">
        <v>65</v>
      </c>
      <c r="O14" s="1" t="s">
        <v>181</v>
      </c>
      <c r="P14" s="1" t="s">
        <v>66</v>
      </c>
      <c r="Q14" s="1" t="s">
        <v>67</v>
      </c>
    </row>
    <row r="15" spans="1:37" ht="68" x14ac:dyDescent="0.2">
      <c r="A15" s="1" t="s">
        <v>11</v>
      </c>
      <c r="B15" s="1" t="s">
        <v>68</v>
      </c>
      <c r="C15" s="1" t="s">
        <v>69</v>
      </c>
      <c r="D15" s="1" t="s">
        <v>70</v>
      </c>
      <c r="J15" s="1" t="s">
        <v>115</v>
      </c>
      <c r="L15" s="1" t="s">
        <v>16</v>
      </c>
      <c r="M15" s="1" t="s">
        <v>64</v>
      </c>
      <c r="N15" s="1" t="s">
        <v>65</v>
      </c>
      <c r="O15" s="1" t="s">
        <v>180</v>
      </c>
      <c r="P15" s="1" t="s">
        <v>71</v>
      </c>
      <c r="Q15" s="1" t="s">
        <v>72</v>
      </c>
    </row>
    <row r="16" spans="1:37" ht="34" x14ac:dyDescent="0.2">
      <c r="A16" s="1" t="s">
        <v>12</v>
      </c>
      <c r="B16" s="1" t="s">
        <v>143</v>
      </c>
      <c r="C16" s="1" t="s">
        <v>144</v>
      </c>
      <c r="D16" s="1" t="s">
        <v>73</v>
      </c>
      <c r="E16" s="1" t="s">
        <v>74</v>
      </c>
      <c r="F16" s="1" t="s">
        <v>75</v>
      </c>
      <c r="G16" s="1" t="s">
        <v>75</v>
      </c>
      <c r="J16" s="1" t="s">
        <v>429</v>
      </c>
      <c r="S16" s="1" t="s">
        <v>76</v>
      </c>
      <c r="V16" s="1">
        <v>10</v>
      </c>
      <c r="W16" s="1" t="s">
        <v>169</v>
      </c>
    </row>
    <row r="17" spans="1:37" ht="68" x14ac:dyDescent="0.2">
      <c r="A17" s="1" t="s">
        <v>13</v>
      </c>
      <c r="B17" s="1" t="s">
        <v>146</v>
      </c>
      <c r="C17" s="1" t="s">
        <v>145</v>
      </c>
      <c r="D17" s="1" t="s">
        <v>32</v>
      </c>
      <c r="J17" s="1" t="s">
        <v>429</v>
      </c>
      <c r="S17" s="1" t="s">
        <v>78</v>
      </c>
      <c r="U17" s="1">
        <v>93</v>
      </c>
      <c r="V17" s="1" t="s">
        <v>79</v>
      </c>
      <c r="W17" s="1" t="s">
        <v>80</v>
      </c>
    </row>
    <row r="18" spans="1:37" ht="85" x14ac:dyDescent="0.2">
      <c r="A18" s="1" t="s">
        <v>14</v>
      </c>
      <c r="B18" s="1" t="s">
        <v>81</v>
      </c>
      <c r="C18" s="1" t="s">
        <v>82</v>
      </c>
      <c r="D18" s="1" t="s">
        <v>32</v>
      </c>
      <c r="J18" s="1" t="s">
        <v>115</v>
      </c>
      <c r="L18" s="1" t="s">
        <v>16</v>
      </c>
      <c r="M18" s="1" t="s">
        <v>64</v>
      </c>
      <c r="N18" s="1" t="s">
        <v>83</v>
      </c>
      <c r="O18" s="1" t="s">
        <v>133</v>
      </c>
      <c r="P18" s="1" t="s">
        <v>84</v>
      </c>
      <c r="Q18" s="1" t="s">
        <v>23</v>
      </c>
    </row>
    <row r="19" spans="1:37" ht="68" x14ac:dyDescent="0.2">
      <c r="A19" s="1" t="s">
        <v>172</v>
      </c>
      <c r="B19" s="1" t="s">
        <v>173</v>
      </c>
      <c r="C19" s="1" t="s">
        <v>437</v>
      </c>
      <c r="D19" s="1" t="s">
        <v>170</v>
      </c>
      <c r="E19" s="1" t="s">
        <v>171</v>
      </c>
      <c r="J19" s="1" t="s">
        <v>429</v>
      </c>
      <c r="S19" s="1" t="s">
        <v>165</v>
      </c>
      <c r="T19" s="1">
        <v>28</v>
      </c>
      <c r="U19" s="1">
        <v>6</v>
      </c>
      <c r="V19" s="1" t="s">
        <v>167</v>
      </c>
      <c r="W19" s="1" t="s">
        <v>168</v>
      </c>
    </row>
    <row r="20" spans="1:37" ht="85" x14ac:dyDescent="0.2">
      <c r="A20" s="1" t="s">
        <v>136</v>
      </c>
      <c r="B20" s="1" t="s">
        <v>147</v>
      </c>
      <c r="C20" s="1" t="s">
        <v>148</v>
      </c>
      <c r="D20" s="1" t="s">
        <v>149</v>
      </c>
      <c r="E20" s="1" t="s">
        <v>150</v>
      </c>
      <c r="J20" s="1" t="s">
        <v>429</v>
      </c>
      <c r="T20" s="4"/>
      <c r="U20" s="4"/>
      <c r="V20" s="4"/>
      <c r="W20" s="4"/>
      <c r="Y20" s="1" t="s">
        <v>149</v>
      </c>
      <c r="AC20" s="4" t="s">
        <v>163</v>
      </c>
      <c r="AD20" s="4" t="s">
        <v>64</v>
      </c>
      <c r="AE20" s="4" t="s">
        <v>239</v>
      </c>
      <c r="AF20" s="4" t="s">
        <v>240</v>
      </c>
      <c r="AG20" s="4" t="s">
        <v>241</v>
      </c>
      <c r="AH20" s="4" t="s">
        <v>242</v>
      </c>
      <c r="AJ20" s="4">
        <v>1906</v>
      </c>
      <c r="AK20" s="4">
        <v>74</v>
      </c>
    </row>
    <row r="21" spans="1:37" ht="68" x14ac:dyDescent="0.2">
      <c r="A21" s="1" t="s">
        <v>262</v>
      </c>
      <c r="B21" s="1" t="s">
        <v>279</v>
      </c>
      <c r="C21" s="1" t="s">
        <v>436</v>
      </c>
      <c r="D21" s="1" t="s">
        <v>170</v>
      </c>
      <c r="E21" s="1" t="s">
        <v>264</v>
      </c>
      <c r="J21" s="1" t="s">
        <v>429</v>
      </c>
      <c r="S21" s="1" t="s">
        <v>263</v>
      </c>
      <c r="V21" s="1">
        <v>3</v>
      </c>
      <c r="W21" s="1" t="s">
        <v>283</v>
      </c>
    </row>
    <row r="22" spans="1:37" ht="68" x14ac:dyDescent="0.2">
      <c r="A22" s="1" t="s">
        <v>277</v>
      </c>
      <c r="B22" s="1" t="s">
        <v>280</v>
      </c>
      <c r="C22" s="1" t="s">
        <v>281</v>
      </c>
      <c r="D22" s="1" t="s">
        <v>170</v>
      </c>
      <c r="E22" s="1" t="s">
        <v>570</v>
      </c>
      <c r="J22" s="1" t="s">
        <v>429</v>
      </c>
      <c r="S22" s="1" t="s">
        <v>78</v>
      </c>
      <c r="U22" s="1">
        <v>89</v>
      </c>
      <c r="V22" s="1" t="s">
        <v>282</v>
      </c>
      <c r="W22" s="1" t="s">
        <v>284</v>
      </c>
    </row>
    <row r="23" spans="1:37" ht="68" x14ac:dyDescent="0.2">
      <c r="A23" s="1" t="s">
        <v>451</v>
      </c>
      <c r="B23" s="1" t="s">
        <v>454</v>
      </c>
      <c r="C23" s="1" t="s">
        <v>453</v>
      </c>
      <c r="D23" s="1" t="s">
        <v>178</v>
      </c>
      <c r="E23" s="1" t="s">
        <v>455</v>
      </c>
      <c r="J23" s="1" t="s">
        <v>115</v>
      </c>
      <c r="L23" s="1" t="s">
        <v>16</v>
      </c>
      <c r="M23" s="1" t="s">
        <v>64</v>
      </c>
      <c r="N23" s="1" t="s">
        <v>65</v>
      </c>
      <c r="O23" s="1" t="s">
        <v>456</v>
      </c>
      <c r="P23" s="1" t="s">
        <v>457</v>
      </c>
      <c r="Q23" s="1" t="s">
        <v>156</v>
      </c>
    </row>
    <row r="24" spans="1:37" ht="68" x14ac:dyDescent="0.2">
      <c r="A24" s="1" t="s">
        <v>445</v>
      </c>
      <c r="B24" s="1" t="s">
        <v>446</v>
      </c>
      <c r="C24" s="1" t="s">
        <v>458</v>
      </c>
      <c r="D24" s="1" t="s">
        <v>170</v>
      </c>
      <c r="E24" s="1" t="s">
        <v>178</v>
      </c>
      <c r="F24" s="1" t="s">
        <v>447</v>
      </c>
      <c r="G24" s="1" t="s">
        <v>447</v>
      </c>
      <c r="J24" s="1" t="s">
        <v>429</v>
      </c>
      <c r="S24" s="1" t="s">
        <v>448</v>
      </c>
      <c r="W24" s="1" t="s">
        <v>449</v>
      </c>
    </row>
    <row r="25" spans="1:37" ht="68" x14ac:dyDescent="0.2">
      <c r="A25" s="1" t="s">
        <v>450</v>
      </c>
      <c r="B25" s="1" t="s">
        <v>460</v>
      </c>
      <c r="C25" s="1" t="s">
        <v>459</v>
      </c>
      <c r="D25" s="1" t="s">
        <v>178</v>
      </c>
      <c r="E25" s="1" t="s">
        <v>447</v>
      </c>
      <c r="F25" s="1" t="s">
        <v>461</v>
      </c>
      <c r="G25" s="1" t="s">
        <v>461</v>
      </c>
      <c r="J25" s="1" t="s">
        <v>115</v>
      </c>
      <c r="L25" s="1" t="s">
        <v>16</v>
      </c>
      <c r="M25" s="1" t="s">
        <v>64</v>
      </c>
      <c r="N25" s="1" t="s">
        <v>65</v>
      </c>
      <c r="O25" s="1" t="s">
        <v>464</v>
      </c>
      <c r="P25" s="1" t="s">
        <v>462</v>
      </c>
      <c r="Q25" s="1" t="s">
        <v>463</v>
      </c>
    </row>
    <row r="26" spans="1:37" ht="68" x14ac:dyDescent="0.2">
      <c r="A26" s="1" t="s">
        <v>267</v>
      </c>
      <c r="B26" s="1" t="s">
        <v>278</v>
      </c>
      <c r="C26" s="1" t="s">
        <v>435</v>
      </c>
      <c r="D26" s="1" t="s">
        <v>170</v>
      </c>
      <c r="E26" s="1" t="s">
        <v>268</v>
      </c>
      <c r="J26" s="1" t="s">
        <v>429</v>
      </c>
      <c r="S26" s="1" t="s">
        <v>269</v>
      </c>
      <c r="T26" s="1">
        <v>1</v>
      </c>
      <c r="U26" s="1">
        <v>82</v>
      </c>
      <c r="W26" s="1" t="s">
        <v>431</v>
      </c>
    </row>
    <row r="27" spans="1:37" ht="68" x14ac:dyDescent="0.2">
      <c r="A27" s="1" t="s">
        <v>270</v>
      </c>
      <c r="B27" s="1" t="s">
        <v>271</v>
      </c>
      <c r="C27" s="1" t="s">
        <v>272</v>
      </c>
      <c r="D27" s="1" t="s">
        <v>273</v>
      </c>
      <c r="J27" s="1" t="s">
        <v>115</v>
      </c>
      <c r="L27" s="1" t="s">
        <v>16</v>
      </c>
      <c r="M27" s="1" t="s">
        <v>64</v>
      </c>
      <c r="N27" s="1" t="s">
        <v>65</v>
      </c>
      <c r="O27" s="1" t="s">
        <v>274</v>
      </c>
      <c r="P27" s="5" t="s">
        <v>275</v>
      </c>
      <c r="Q27" s="1" t="s">
        <v>276</v>
      </c>
    </row>
    <row r="28" spans="1:37" ht="51" x14ac:dyDescent="0.2">
      <c r="A28" s="1" t="s">
        <v>428</v>
      </c>
      <c r="B28" s="1" t="s">
        <v>432</v>
      </c>
      <c r="C28" s="1" t="s">
        <v>433</v>
      </c>
      <c r="D28" s="1" t="s">
        <v>439</v>
      </c>
      <c r="E28" s="1" t="s">
        <v>264</v>
      </c>
      <c r="J28" s="1" t="s">
        <v>429</v>
      </c>
      <c r="S28" s="1" t="s">
        <v>430</v>
      </c>
      <c r="V28" s="1" t="s">
        <v>438</v>
      </c>
      <c r="W28" s="1" t="s">
        <v>434</v>
      </c>
    </row>
    <row r="29" spans="1:37" ht="34" x14ac:dyDescent="0.2">
      <c r="A29" s="1" t="s">
        <v>440</v>
      </c>
      <c r="B29" s="1" t="s">
        <v>441</v>
      </c>
      <c r="C29" s="1" t="s">
        <v>442</v>
      </c>
      <c r="D29" s="1" t="s">
        <v>170</v>
      </c>
      <c r="E29" s="1" t="s">
        <v>443</v>
      </c>
      <c r="J29" s="1" t="s">
        <v>429</v>
      </c>
      <c r="S29" s="1" t="s">
        <v>76</v>
      </c>
      <c r="V29" s="1">
        <v>5</v>
      </c>
      <c r="W29" s="1" t="s">
        <v>444</v>
      </c>
    </row>
    <row r="30" spans="1:37" ht="68" x14ac:dyDescent="0.2">
      <c r="A30" s="1" t="s">
        <v>452</v>
      </c>
      <c r="B30" s="1" t="s">
        <v>466</v>
      </c>
      <c r="C30" s="1" t="s">
        <v>465</v>
      </c>
      <c r="D30" s="1" t="s">
        <v>178</v>
      </c>
      <c r="E30" s="1" t="s">
        <v>455</v>
      </c>
      <c r="J30" s="1" t="s">
        <v>115</v>
      </c>
      <c r="L30" s="1" t="s">
        <v>16</v>
      </c>
      <c r="M30" s="1" t="s">
        <v>64</v>
      </c>
      <c r="N30" s="1" t="s">
        <v>65</v>
      </c>
      <c r="O30" s="1" t="s">
        <v>467</v>
      </c>
      <c r="P30" s="1" t="s">
        <v>468</v>
      </c>
      <c r="Q30" s="1" t="s">
        <v>469</v>
      </c>
    </row>
    <row r="31" spans="1:37" ht="119" x14ac:dyDescent="0.2">
      <c r="A31" s="1" t="s">
        <v>647</v>
      </c>
      <c r="B31" s="1" t="s">
        <v>648</v>
      </c>
      <c r="C31" s="1" t="s">
        <v>649</v>
      </c>
      <c r="D31" s="1" t="s">
        <v>650</v>
      </c>
      <c r="J31" s="1" t="s">
        <v>429</v>
      </c>
      <c r="Y31" s="1" t="s">
        <v>650</v>
      </c>
      <c r="AC31" s="4" t="s">
        <v>654</v>
      </c>
      <c r="AD31" s="4" t="s">
        <v>651</v>
      </c>
      <c r="AH31" s="4" t="s">
        <v>652</v>
      </c>
      <c r="AJ31" s="4">
        <v>1855</v>
      </c>
      <c r="AK31" s="4" t="s">
        <v>653</v>
      </c>
    </row>
    <row r="32" spans="1:37" ht="34" x14ac:dyDescent="0.2">
      <c r="A32" s="1" t="s">
        <v>595</v>
      </c>
      <c r="B32" s="1" t="s">
        <v>597</v>
      </c>
      <c r="C32" s="1" t="s">
        <v>598</v>
      </c>
      <c r="D32" s="1" t="s">
        <v>601</v>
      </c>
      <c r="J32" s="1" t="s">
        <v>115</v>
      </c>
      <c r="L32" s="1" t="s">
        <v>16</v>
      </c>
      <c r="M32" s="1" t="s">
        <v>473</v>
      </c>
      <c r="N32" s="1" t="s">
        <v>474</v>
      </c>
      <c r="O32" s="1" t="s">
        <v>602</v>
      </c>
      <c r="P32" s="1" t="s">
        <v>604</v>
      </c>
      <c r="Q32" s="1" t="s">
        <v>606</v>
      </c>
    </row>
    <row r="33" spans="1:37" ht="34" x14ac:dyDescent="0.2">
      <c r="A33" s="1" t="s">
        <v>596</v>
      </c>
      <c r="B33" s="1" t="s">
        <v>599</v>
      </c>
      <c r="C33" s="1" t="s">
        <v>600</v>
      </c>
      <c r="D33" s="1" t="s">
        <v>601</v>
      </c>
      <c r="J33" s="1" t="s">
        <v>115</v>
      </c>
      <c r="L33" s="1" t="s">
        <v>16</v>
      </c>
      <c r="M33" s="1" t="s">
        <v>473</v>
      </c>
      <c r="N33" s="1" t="s">
        <v>474</v>
      </c>
      <c r="O33" s="1" t="s">
        <v>603</v>
      </c>
      <c r="P33" s="1" t="s">
        <v>605</v>
      </c>
      <c r="Q33" s="1" t="s">
        <v>607</v>
      </c>
    </row>
    <row r="34" spans="1:37" ht="51" x14ac:dyDescent="0.2">
      <c r="A34" s="1" t="s">
        <v>619</v>
      </c>
      <c r="B34" s="1" t="s">
        <v>620</v>
      </c>
      <c r="C34" s="1" t="s">
        <v>621</v>
      </c>
      <c r="D34" s="1" t="s">
        <v>170</v>
      </c>
      <c r="E34" s="1" t="s">
        <v>63</v>
      </c>
      <c r="J34" s="1" t="s">
        <v>429</v>
      </c>
      <c r="S34" s="1" t="s">
        <v>622</v>
      </c>
      <c r="T34" s="1">
        <v>3</v>
      </c>
      <c r="U34" s="1">
        <v>25</v>
      </c>
      <c r="V34" s="1" t="s">
        <v>623</v>
      </c>
      <c r="W34" s="1" t="s">
        <v>624</v>
      </c>
    </row>
    <row r="35" spans="1:37" ht="51" x14ac:dyDescent="0.2">
      <c r="A35" s="1" t="s">
        <v>656</v>
      </c>
      <c r="B35" s="1" t="s">
        <v>655</v>
      </c>
      <c r="C35" s="1" t="s">
        <v>657</v>
      </c>
      <c r="D35" s="1" t="s">
        <v>170</v>
      </c>
      <c r="E35" s="1" t="s">
        <v>658</v>
      </c>
      <c r="F35" s="1" t="s">
        <v>659</v>
      </c>
      <c r="G35" s="1" t="s">
        <v>660</v>
      </c>
      <c r="J35" s="1" t="s">
        <v>429</v>
      </c>
      <c r="S35" s="1" t="s">
        <v>622</v>
      </c>
      <c r="T35" s="1">
        <v>2</v>
      </c>
      <c r="U35" s="1">
        <v>20</v>
      </c>
      <c r="V35" s="5" t="s">
        <v>667</v>
      </c>
      <c r="W35" s="1" t="s">
        <v>661</v>
      </c>
    </row>
    <row r="36" spans="1:37" ht="119" x14ac:dyDescent="0.2">
      <c r="A36" s="1" t="s">
        <v>914</v>
      </c>
      <c r="B36" s="1" t="s">
        <v>915</v>
      </c>
      <c r="C36" s="1" t="s">
        <v>916</v>
      </c>
      <c r="D36" s="1" t="s">
        <v>650</v>
      </c>
      <c r="J36" s="1" t="s">
        <v>429</v>
      </c>
      <c r="Y36" s="1" t="s">
        <v>650</v>
      </c>
      <c r="AC36" s="4" t="s">
        <v>654</v>
      </c>
      <c r="AD36" s="4" t="s">
        <v>651</v>
      </c>
      <c r="AH36" s="4" t="s">
        <v>918</v>
      </c>
      <c r="AJ36" s="4">
        <v>1855</v>
      </c>
      <c r="AK36" s="4" t="s">
        <v>917</v>
      </c>
    </row>
    <row r="37" spans="1:37" ht="102" x14ac:dyDescent="0.2">
      <c r="A37" s="1" t="s">
        <v>514</v>
      </c>
      <c r="B37" s="1" t="s">
        <v>565</v>
      </c>
      <c r="C37" s="1" t="s">
        <v>566</v>
      </c>
      <c r="D37" s="1" t="s">
        <v>515</v>
      </c>
      <c r="E37" s="1" t="s">
        <v>177</v>
      </c>
      <c r="J37" s="1" t="s">
        <v>115</v>
      </c>
      <c r="L37" s="1" t="s">
        <v>16</v>
      </c>
      <c r="M37" s="1" t="s">
        <v>17</v>
      </c>
      <c r="N37" s="1" t="s">
        <v>92</v>
      </c>
      <c r="O37" s="1">
        <v>807</v>
      </c>
      <c r="P37" s="1" t="s">
        <v>516</v>
      </c>
      <c r="Q37" s="1" t="s">
        <v>517</v>
      </c>
    </row>
    <row r="38" spans="1:37" ht="119" x14ac:dyDescent="0.2">
      <c r="A38" s="1" t="s">
        <v>518</v>
      </c>
      <c r="B38" s="1" t="s">
        <v>522</v>
      </c>
      <c r="C38" s="1" t="s">
        <v>530</v>
      </c>
      <c r="D38" s="1" t="s">
        <v>557</v>
      </c>
      <c r="E38" s="1" t="s">
        <v>556</v>
      </c>
      <c r="F38" s="1" t="s">
        <v>177</v>
      </c>
      <c r="J38" s="1" t="s">
        <v>115</v>
      </c>
      <c r="L38" s="1" t="s">
        <v>16</v>
      </c>
      <c r="M38" s="1" t="s">
        <v>17</v>
      </c>
      <c r="N38" s="1" t="s">
        <v>92</v>
      </c>
      <c r="O38" s="1">
        <v>807</v>
      </c>
      <c r="P38" s="1" t="s">
        <v>519</v>
      </c>
      <c r="Q38" s="1" t="s">
        <v>49</v>
      </c>
    </row>
    <row r="39" spans="1:37" ht="85" x14ac:dyDescent="0.2">
      <c r="A39" s="1" t="s">
        <v>549</v>
      </c>
      <c r="B39" s="1" t="s">
        <v>520</v>
      </c>
      <c r="C39" s="1" t="s">
        <v>521</v>
      </c>
      <c r="D39" s="1" t="s">
        <v>558</v>
      </c>
      <c r="E39" s="1" t="s">
        <v>177</v>
      </c>
      <c r="J39" s="1" t="s">
        <v>115</v>
      </c>
      <c r="L39" s="1" t="s">
        <v>16</v>
      </c>
      <c r="M39" s="1" t="s">
        <v>17</v>
      </c>
      <c r="N39" s="1" t="s">
        <v>92</v>
      </c>
      <c r="O39" s="1">
        <v>807</v>
      </c>
      <c r="P39" s="1" t="s">
        <v>523</v>
      </c>
      <c r="Q39" s="1" t="s">
        <v>49</v>
      </c>
    </row>
    <row r="40" spans="1:37" ht="85" x14ac:dyDescent="0.2">
      <c r="A40" s="1" t="s">
        <v>550</v>
      </c>
      <c r="B40" s="1" t="s">
        <v>831</v>
      </c>
      <c r="C40" s="1" t="s">
        <v>832</v>
      </c>
      <c r="D40" s="1" t="s">
        <v>170</v>
      </c>
      <c r="E40" s="1" t="s">
        <v>833</v>
      </c>
      <c r="F40" s="1" t="s">
        <v>170</v>
      </c>
      <c r="G40" s="1" t="s">
        <v>559</v>
      </c>
      <c r="H40" s="1" t="s">
        <v>834</v>
      </c>
      <c r="J40" s="1" t="s">
        <v>429</v>
      </c>
      <c r="S40" s="1" t="s">
        <v>551</v>
      </c>
      <c r="T40" s="1" t="s">
        <v>553</v>
      </c>
      <c r="U40" s="1">
        <v>44</v>
      </c>
      <c r="V40" s="1">
        <v>53</v>
      </c>
      <c r="W40" s="1" t="s">
        <v>552</v>
      </c>
    </row>
    <row r="41" spans="1:37" ht="68" x14ac:dyDescent="0.2">
      <c r="A41" s="1" t="s">
        <v>560</v>
      </c>
      <c r="B41" s="1" t="s">
        <v>567</v>
      </c>
      <c r="C41" s="1" t="s">
        <v>568</v>
      </c>
      <c r="D41" s="1" t="s">
        <v>569</v>
      </c>
      <c r="E41" s="1" t="s">
        <v>561</v>
      </c>
      <c r="J41" s="1" t="s">
        <v>429</v>
      </c>
      <c r="S41" s="1" t="s">
        <v>562</v>
      </c>
      <c r="T41" s="1">
        <v>12</v>
      </c>
      <c r="V41" s="1" t="s">
        <v>563</v>
      </c>
      <c r="W41" s="1" t="s">
        <v>564</v>
      </c>
    </row>
    <row r="42" spans="1:37" ht="34" x14ac:dyDescent="0.2">
      <c r="A42" s="1" t="s">
        <v>662</v>
      </c>
      <c r="B42" s="1" t="s">
        <v>663</v>
      </c>
      <c r="C42" s="1" t="s">
        <v>664</v>
      </c>
      <c r="D42" s="1" t="s">
        <v>170</v>
      </c>
      <c r="E42" s="1" t="s">
        <v>665</v>
      </c>
      <c r="F42" s="1" t="s">
        <v>666</v>
      </c>
      <c r="G42" s="1" t="s">
        <v>669</v>
      </c>
      <c r="H42" s="1" t="s">
        <v>670</v>
      </c>
      <c r="I42" s="1" t="s">
        <v>671</v>
      </c>
      <c r="J42" s="1" t="s">
        <v>429</v>
      </c>
      <c r="S42" s="1" t="s">
        <v>76</v>
      </c>
      <c r="V42" s="1">
        <v>5</v>
      </c>
      <c r="W42" s="1" t="s">
        <v>668</v>
      </c>
    </row>
    <row r="43" spans="1:37" ht="68" x14ac:dyDescent="0.2">
      <c r="A43" s="1" t="s">
        <v>908</v>
      </c>
      <c r="B43" s="1" t="s">
        <v>909</v>
      </c>
      <c r="C43" s="1" t="s">
        <v>910</v>
      </c>
      <c r="D43" s="1" t="s">
        <v>264</v>
      </c>
      <c r="J43" s="1" t="s">
        <v>429</v>
      </c>
      <c r="Y43" s="4" t="s">
        <v>264</v>
      </c>
      <c r="Z43" s="4" t="s">
        <v>911</v>
      </c>
      <c r="AC43" s="4" t="s">
        <v>909</v>
      </c>
      <c r="AD43" s="4" t="s">
        <v>912</v>
      </c>
      <c r="AH43" s="4" t="s">
        <v>913</v>
      </c>
      <c r="AJ43" s="4">
        <v>1846</v>
      </c>
    </row>
    <row r="44" spans="1:37" ht="68" x14ac:dyDescent="0.2">
      <c r="A44" s="1" t="s">
        <v>881</v>
      </c>
      <c r="B44" s="1" t="s">
        <v>883</v>
      </c>
      <c r="C44" s="1" t="s">
        <v>884</v>
      </c>
      <c r="D44" s="1" t="s">
        <v>32</v>
      </c>
      <c r="J44" s="1" t="s">
        <v>115</v>
      </c>
      <c r="L44" s="7" t="s">
        <v>16</v>
      </c>
      <c r="M44" s="7" t="s">
        <v>611</v>
      </c>
      <c r="N44" s="7" t="s">
        <v>612</v>
      </c>
      <c r="O44" s="1" t="s">
        <v>890</v>
      </c>
      <c r="P44" s="1" t="s">
        <v>889</v>
      </c>
      <c r="Q44" s="1" t="s">
        <v>893</v>
      </c>
    </row>
    <row r="45" spans="1:37" ht="68" x14ac:dyDescent="0.2">
      <c r="A45" s="1" t="s">
        <v>882</v>
      </c>
      <c r="B45" s="1" t="s">
        <v>886</v>
      </c>
      <c r="C45" s="1" t="s">
        <v>887</v>
      </c>
      <c r="D45" s="1" t="s">
        <v>885</v>
      </c>
      <c r="J45" s="1" t="s">
        <v>115</v>
      </c>
      <c r="L45" s="7" t="s">
        <v>16</v>
      </c>
      <c r="M45" s="7" t="s">
        <v>611</v>
      </c>
      <c r="N45" s="7" t="s">
        <v>612</v>
      </c>
      <c r="O45" s="1" t="s">
        <v>891</v>
      </c>
      <c r="P45" s="1" t="s">
        <v>888</v>
      </c>
      <c r="Q45" s="1" t="s">
        <v>892</v>
      </c>
    </row>
    <row r="46" spans="1:37" ht="187" x14ac:dyDescent="0.2">
      <c r="A46" s="1" t="s">
        <v>894</v>
      </c>
      <c r="B46" s="1" t="s">
        <v>895</v>
      </c>
      <c r="C46" s="1" t="s">
        <v>896</v>
      </c>
      <c r="D46" s="1" t="s">
        <v>897</v>
      </c>
      <c r="E46" s="1" t="s">
        <v>898</v>
      </c>
      <c r="F46" s="1" t="s">
        <v>899</v>
      </c>
      <c r="G46" s="1" t="s">
        <v>900</v>
      </c>
      <c r="H46" s="1" t="s">
        <v>901</v>
      </c>
      <c r="J46" s="1" t="s">
        <v>429</v>
      </c>
      <c r="AA46" s="4" t="s">
        <v>903</v>
      </c>
      <c r="AB46" s="4" t="s">
        <v>904</v>
      </c>
      <c r="AC46" s="4" t="s">
        <v>905</v>
      </c>
      <c r="AD46" s="4" t="s">
        <v>64</v>
      </c>
      <c r="AH46" s="4" t="s">
        <v>906</v>
      </c>
      <c r="AJ46" s="4">
        <v>1905</v>
      </c>
      <c r="AK46" s="4" t="s">
        <v>907</v>
      </c>
    </row>
    <row r="47" spans="1:37" ht="68" x14ac:dyDescent="0.2">
      <c r="A47" s="1" t="s">
        <v>672</v>
      </c>
      <c r="B47" s="1" t="s">
        <v>676</v>
      </c>
      <c r="C47" s="1" t="s">
        <v>677</v>
      </c>
      <c r="D47" s="1" t="s">
        <v>678</v>
      </c>
      <c r="E47" s="1" t="s">
        <v>679</v>
      </c>
      <c r="J47" s="1" t="s">
        <v>429</v>
      </c>
      <c r="AC47" s="4" t="s">
        <v>681</v>
      </c>
      <c r="AD47" s="4" t="s">
        <v>64</v>
      </c>
      <c r="AH47" s="4" t="s">
        <v>680</v>
      </c>
      <c r="AJ47" s="4">
        <v>1904</v>
      </c>
      <c r="AK47" s="4" t="s">
        <v>682</v>
      </c>
    </row>
    <row r="48" spans="1:37" ht="68" x14ac:dyDescent="0.2">
      <c r="A48" s="1" t="s">
        <v>673</v>
      </c>
      <c r="B48" s="1" t="s">
        <v>676</v>
      </c>
      <c r="C48" s="1" t="s">
        <v>677</v>
      </c>
      <c r="D48" s="1" t="s">
        <v>678</v>
      </c>
      <c r="E48" s="1" t="s">
        <v>679</v>
      </c>
      <c r="J48" s="1" t="s">
        <v>429</v>
      </c>
      <c r="AC48" s="4" t="s">
        <v>681</v>
      </c>
      <c r="AD48" s="4" t="s">
        <v>64</v>
      </c>
      <c r="AH48" s="4" t="s">
        <v>680</v>
      </c>
      <c r="AJ48" s="4">
        <v>1904</v>
      </c>
      <c r="AK48" s="4" t="s">
        <v>683</v>
      </c>
    </row>
    <row r="49" spans="1:37" ht="68" x14ac:dyDescent="0.2">
      <c r="A49" s="1" t="s">
        <v>674</v>
      </c>
      <c r="B49" s="1" t="s">
        <v>676</v>
      </c>
      <c r="C49" s="1" t="s">
        <v>677</v>
      </c>
      <c r="D49" s="1" t="s">
        <v>678</v>
      </c>
      <c r="E49" s="1" t="s">
        <v>679</v>
      </c>
      <c r="J49" s="1" t="s">
        <v>429</v>
      </c>
      <c r="AC49" s="4" t="s">
        <v>681</v>
      </c>
      <c r="AD49" s="4" t="s">
        <v>64</v>
      </c>
      <c r="AH49" s="4" t="s">
        <v>680</v>
      </c>
      <c r="AJ49" s="4">
        <v>1904</v>
      </c>
      <c r="AK49" s="4" t="s">
        <v>684</v>
      </c>
    </row>
    <row r="50" spans="1:37" ht="68" x14ac:dyDescent="0.2">
      <c r="A50" s="1" t="s">
        <v>675</v>
      </c>
      <c r="B50" s="1" t="s">
        <v>676</v>
      </c>
      <c r="C50" s="1" t="s">
        <v>677</v>
      </c>
      <c r="D50" s="1" t="s">
        <v>678</v>
      </c>
      <c r="E50" s="1" t="s">
        <v>679</v>
      </c>
      <c r="J50" s="1" t="s">
        <v>429</v>
      </c>
      <c r="AC50" s="4" t="s">
        <v>681</v>
      </c>
      <c r="AD50" s="4" t="s">
        <v>64</v>
      </c>
      <c r="AH50" s="4" t="s">
        <v>680</v>
      </c>
      <c r="AJ50" s="4">
        <v>1904</v>
      </c>
      <c r="AK50" s="4" t="s">
        <v>685</v>
      </c>
    </row>
    <row r="51" spans="1:37" ht="85" x14ac:dyDescent="0.2">
      <c r="A51" s="1" t="s">
        <v>822</v>
      </c>
      <c r="B51" s="1" t="s">
        <v>823</v>
      </c>
      <c r="C51" s="1" t="s">
        <v>824</v>
      </c>
      <c r="D51" s="1" t="s">
        <v>825</v>
      </c>
      <c r="E51" s="1" t="s">
        <v>170</v>
      </c>
      <c r="J51" s="1" t="s">
        <v>115</v>
      </c>
      <c r="L51" s="7" t="s">
        <v>16</v>
      </c>
      <c r="M51" s="7" t="s">
        <v>611</v>
      </c>
      <c r="N51" s="7" t="s">
        <v>612</v>
      </c>
      <c r="O51" s="1" t="s">
        <v>828</v>
      </c>
      <c r="P51" s="1" t="s">
        <v>826</v>
      </c>
      <c r="Q51" s="1" t="s">
        <v>827</v>
      </c>
    </row>
    <row r="52" spans="1:37" ht="51" x14ac:dyDescent="0.2">
      <c r="A52" s="1" t="s">
        <v>1018</v>
      </c>
      <c r="B52" s="1" t="s">
        <v>1019</v>
      </c>
      <c r="C52" s="1" t="s">
        <v>1020</v>
      </c>
      <c r="D52" s="1" t="s">
        <v>1021</v>
      </c>
      <c r="J52" s="1" t="s">
        <v>115</v>
      </c>
      <c r="L52" s="1" t="s">
        <v>16</v>
      </c>
      <c r="M52" s="1" t="s">
        <v>473</v>
      </c>
      <c r="N52" s="1" t="s">
        <v>474</v>
      </c>
      <c r="O52" s="1" t="s">
        <v>1022</v>
      </c>
      <c r="P52" s="1" t="s">
        <v>1023</v>
      </c>
      <c r="Q52" s="1" t="s">
        <v>1024</v>
      </c>
      <c r="Y52" s="1"/>
      <c r="Z52" s="1"/>
      <c r="AA52" s="1"/>
      <c r="AB52" s="1"/>
      <c r="AC52" s="1"/>
      <c r="AD52" s="1"/>
      <c r="AE52" s="1"/>
      <c r="AF52" s="1"/>
      <c r="AG52" s="1"/>
      <c r="AH52" s="1"/>
      <c r="AI52" s="1"/>
      <c r="AJ52" s="1"/>
      <c r="AK52" s="1"/>
    </row>
    <row r="53" spans="1:37" ht="34" x14ac:dyDescent="0.2">
      <c r="A53" s="1" t="s">
        <v>1025</v>
      </c>
      <c r="B53" s="1" t="s">
        <v>1026</v>
      </c>
      <c r="C53" s="1" t="s">
        <v>1027</v>
      </c>
      <c r="D53" s="1" t="s">
        <v>1028</v>
      </c>
      <c r="J53" s="1" t="s">
        <v>115</v>
      </c>
      <c r="L53" s="1" t="s">
        <v>16</v>
      </c>
      <c r="M53" s="1" t="s">
        <v>473</v>
      </c>
      <c r="N53" s="1" t="s">
        <v>474</v>
      </c>
      <c r="O53" s="1" t="s">
        <v>1029</v>
      </c>
      <c r="P53" s="1" t="s">
        <v>1030</v>
      </c>
      <c r="Q53" s="1" t="s">
        <v>1031</v>
      </c>
      <c r="Y53" s="1"/>
      <c r="Z53" s="1"/>
      <c r="AA53" s="1"/>
      <c r="AB53" s="1"/>
      <c r="AC53" s="1"/>
      <c r="AD53" s="1"/>
      <c r="AE53" s="1"/>
      <c r="AF53" s="1"/>
      <c r="AG53" s="1"/>
      <c r="AH53" s="1"/>
      <c r="AI53" s="1"/>
      <c r="AJ53" s="1"/>
      <c r="AK53" s="1"/>
    </row>
    <row r="54" spans="1:37" ht="34" x14ac:dyDescent="0.2">
      <c r="A54" s="1" t="s">
        <v>1032</v>
      </c>
      <c r="B54" s="1" t="s">
        <v>1033</v>
      </c>
      <c r="C54" s="1" t="s">
        <v>1034</v>
      </c>
      <c r="D54" s="1" t="s">
        <v>1021</v>
      </c>
      <c r="J54" s="1" t="s">
        <v>115</v>
      </c>
      <c r="L54" s="1" t="s">
        <v>16</v>
      </c>
      <c r="M54" s="1" t="s">
        <v>473</v>
      </c>
      <c r="N54" s="1" t="s">
        <v>474</v>
      </c>
      <c r="O54" s="1" t="s">
        <v>1035</v>
      </c>
      <c r="P54" s="1" t="s">
        <v>1036</v>
      </c>
      <c r="Q54" s="1" t="s">
        <v>1037</v>
      </c>
      <c r="Y54" s="1"/>
      <c r="Z54" s="1"/>
      <c r="AA54" s="1"/>
      <c r="AB54" s="1"/>
      <c r="AC54" s="1"/>
      <c r="AD54" s="1"/>
      <c r="AE54" s="1"/>
      <c r="AF54" s="1"/>
      <c r="AG54" s="1"/>
      <c r="AH54" s="1"/>
      <c r="AI54" s="1"/>
      <c r="AJ54" s="1"/>
      <c r="AK54" s="1"/>
    </row>
    <row r="55" spans="1:37" ht="51" x14ac:dyDescent="0.2">
      <c r="A55" s="1" t="s">
        <v>1038</v>
      </c>
      <c r="B55" s="1" t="s">
        <v>1039</v>
      </c>
      <c r="C55" s="1" t="s">
        <v>1040</v>
      </c>
      <c r="D55" s="1" t="s">
        <v>1041</v>
      </c>
      <c r="J55" s="1" t="s">
        <v>115</v>
      </c>
      <c r="L55" s="1" t="s">
        <v>16</v>
      </c>
      <c r="M55" s="1" t="s">
        <v>473</v>
      </c>
      <c r="N55" s="1" t="s">
        <v>474</v>
      </c>
      <c r="O55" s="1" t="s">
        <v>1042</v>
      </c>
      <c r="P55" s="1" t="s">
        <v>1043</v>
      </c>
      <c r="Q55" s="1" t="s">
        <v>1044</v>
      </c>
      <c r="Y55" s="1"/>
      <c r="Z55" s="1"/>
      <c r="AA55" s="1"/>
      <c r="AB55" s="1"/>
      <c r="AC55" s="1"/>
      <c r="AD55" s="1"/>
      <c r="AE55" s="1"/>
      <c r="AF55" s="1"/>
      <c r="AG55" s="1"/>
      <c r="AH55" s="1"/>
      <c r="AI55" s="1"/>
      <c r="AJ55" s="1"/>
      <c r="AK55" s="1"/>
    </row>
    <row r="56" spans="1:37" ht="68" x14ac:dyDescent="0.2">
      <c r="A56" s="1" t="s">
        <v>1045</v>
      </c>
      <c r="B56" s="1" t="s">
        <v>1046</v>
      </c>
      <c r="C56" s="1" t="s">
        <v>1047</v>
      </c>
      <c r="D56" s="1" t="s">
        <v>1048</v>
      </c>
      <c r="J56" s="1" t="s">
        <v>115</v>
      </c>
      <c r="L56" s="1" t="s">
        <v>16</v>
      </c>
      <c r="M56" s="1" t="s">
        <v>473</v>
      </c>
      <c r="N56" s="1" t="s">
        <v>474</v>
      </c>
      <c r="O56" s="1" t="s">
        <v>1049</v>
      </c>
      <c r="P56" s="1" t="s">
        <v>1050</v>
      </c>
      <c r="Q56" s="1" t="s">
        <v>1037</v>
      </c>
      <c r="Y56" s="1"/>
      <c r="Z56" s="1"/>
      <c r="AA56" s="1"/>
      <c r="AB56" s="1"/>
      <c r="AC56" s="1"/>
      <c r="AD56" s="1"/>
      <c r="AE56" s="1"/>
      <c r="AF56" s="1"/>
      <c r="AG56" s="1"/>
      <c r="AH56" s="1"/>
      <c r="AI56" s="1"/>
      <c r="AJ56" s="1"/>
      <c r="AK56" s="1"/>
    </row>
    <row r="57" spans="1:37" ht="51" x14ac:dyDescent="0.2">
      <c r="A57" s="1" t="s">
        <v>1051</v>
      </c>
      <c r="B57" s="1" t="s">
        <v>1052</v>
      </c>
      <c r="C57" s="1" t="s">
        <v>1053</v>
      </c>
      <c r="D57" s="1" t="s">
        <v>1048</v>
      </c>
      <c r="J57" s="1" t="s">
        <v>115</v>
      </c>
      <c r="L57" s="1" t="s">
        <v>16</v>
      </c>
      <c r="M57" s="1" t="s">
        <v>473</v>
      </c>
      <c r="N57" s="1" t="s">
        <v>474</v>
      </c>
      <c r="O57" s="1" t="s">
        <v>1054</v>
      </c>
      <c r="P57" s="1" t="s">
        <v>1055</v>
      </c>
      <c r="Q57" s="1" t="s">
        <v>1056</v>
      </c>
      <c r="Y57" s="1"/>
      <c r="Z57" s="1"/>
      <c r="AA57" s="1"/>
      <c r="AB57" s="1"/>
      <c r="AC57" s="1"/>
      <c r="AD57" s="1"/>
      <c r="AE57" s="1"/>
      <c r="AF57" s="1"/>
      <c r="AG57" s="1"/>
      <c r="AH57" s="1"/>
      <c r="AI57" s="1"/>
      <c r="AJ57" s="1"/>
      <c r="AK57" s="1"/>
    </row>
    <row r="58" spans="1:37" ht="51" x14ac:dyDescent="0.2">
      <c r="A58" s="1" t="s">
        <v>1057</v>
      </c>
      <c r="B58" s="1" t="s">
        <v>1058</v>
      </c>
      <c r="C58" s="1" t="s">
        <v>1059</v>
      </c>
      <c r="D58" s="1" t="s">
        <v>1048</v>
      </c>
      <c r="J58" s="1" t="s">
        <v>115</v>
      </c>
      <c r="L58" s="1" t="s">
        <v>16</v>
      </c>
      <c r="M58" s="1" t="s">
        <v>473</v>
      </c>
      <c r="N58" s="1" t="s">
        <v>474</v>
      </c>
      <c r="O58" s="1" t="s">
        <v>1060</v>
      </c>
      <c r="P58" s="1" t="s">
        <v>1061</v>
      </c>
      <c r="Q58" s="1" t="s">
        <v>1062</v>
      </c>
      <c r="Y58" s="1"/>
      <c r="Z58" s="1"/>
      <c r="AA58" s="1"/>
      <c r="AB58" s="1"/>
      <c r="AC58" s="1"/>
      <c r="AD58" s="1"/>
      <c r="AE58" s="1"/>
      <c r="AF58" s="1"/>
      <c r="AG58" s="1"/>
      <c r="AH58" s="1"/>
      <c r="AI58" s="1"/>
      <c r="AJ58" s="1"/>
      <c r="AK58" s="1"/>
    </row>
    <row r="59" spans="1:37" ht="51" x14ac:dyDescent="0.2">
      <c r="A59" s="1" t="s">
        <v>1063</v>
      </c>
      <c r="B59" s="1" t="s">
        <v>1064</v>
      </c>
      <c r="C59" s="1" t="s">
        <v>1065</v>
      </c>
      <c r="D59" s="1" t="s">
        <v>1048</v>
      </c>
      <c r="J59" s="1" t="s">
        <v>115</v>
      </c>
      <c r="L59" s="1" t="s">
        <v>16</v>
      </c>
      <c r="M59" s="1" t="s">
        <v>473</v>
      </c>
      <c r="N59" s="1" t="s">
        <v>474</v>
      </c>
      <c r="O59" s="1" t="s">
        <v>1066</v>
      </c>
      <c r="P59" s="1" t="s">
        <v>1067</v>
      </c>
      <c r="Y59" s="1"/>
      <c r="Z59" s="1"/>
      <c r="AA59" s="1"/>
      <c r="AB59" s="1"/>
      <c r="AC59" s="1"/>
      <c r="AD59" s="1"/>
      <c r="AE59" s="1"/>
      <c r="AF59" s="1"/>
      <c r="AG59" s="1"/>
      <c r="AH59" s="1"/>
      <c r="AI59" s="1"/>
      <c r="AJ59" s="1"/>
      <c r="AK59" s="1"/>
    </row>
    <row r="60" spans="1:37" ht="51" x14ac:dyDescent="0.2">
      <c r="A60" s="1" t="s">
        <v>1068</v>
      </c>
      <c r="B60" s="1" t="s">
        <v>1052</v>
      </c>
      <c r="C60" s="1" t="s">
        <v>1069</v>
      </c>
      <c r="D60" s="1" t="s">
        <v>1048</v>
      </c>
      <c r="J60" s="1" t="s">
        <v>115</v>
      </c>
      <c r="L60" s="1" t="s">
        <v>16</v>
      </c>
      <c r="M60" s="1" t="s">
        <v>473</v>
      </c>
      <c r="N60" s="1" t="s">
        <v>474</v>
      </c>
      <c r="O60" s="1" t="s">
        <v>1070</v>
      </c>
      <c r="P60" s="1" t="s">
        <v>1071</v>
      </c>
      <c r="Y60" s="1"/>
      <c r="Z60" s="1"/>
      <c r="AA60" s="1"/>
      <c r="AB60" s="1"/>
      <c r="AC60" s="1"/>
      <c r="AD60" s="1"/>
      <c r="AE60" s="1"/>
      <c r="AF60" s="1"/>
      <c r="AG60" s="1"/>
      <c r="AH60" s="1"/>
      <c r="AI60" s="1"/>
      <c r="AJ60" s="1"/>
      <c r="AK60" s="1"/>
    </row>
    <row r="61" spans="1:37" ht="51" x14ac:dyDescent="0.2">
      <c r="A61" s="1" t="s">
        <v>1072</v>
      </c>
      <c r="B61" s="1" t="s">
        <v>1052</v>
      </c>
      <c r="C61" s="1" t="s">
        <v>1073</v>
      </c>
      <c r="D61" s="1" t="s">
        <v>1048</v>
      </c>
      <c r="J61" s="1" t="s">
        <v>115</v>
      </c>
      <c r="L61" s="1" t="s">
        <v>16</v>
      </c>
      <c r="M61" s="1" t="s">
        <v>473</v>
      </c>
      <c r="N61" s="1" t="s">
        <v>474</v>
      </c>
      <c r="O61" s="1" t="s">
        <v>1074</v>
      </c>
      <c r="P61" s="1" t="s">
        <v>1071</v>
      </c>
      <c r="Q61" s="1" t="s">
        <v>1056</v>
      </c>
      <c r="Y61" s="1"/>
      <c r="Z61" s="1"/>
      <c r="AA61" s="1"/>
      <c r="AB61" s="1"/>
      <c r="AC61" s="1"/>
      <c r="AD61" s="1"/>
      <c r="AE61" s="1"/>
      <c r="AF61" s="1"/>
      <c r="AG61" s="1"/>
      <c r="AH61" s="1"/>
      <c r="AI61" s="1"/>
      <c r="AJ61" s="1"/>
      <c r="AK61" s="1"/>
    </row>
    <row r="62" spans="1:37" ht="51" x14ac:dyDescent="0.2">
      <c r="A62" s="1" t="s">
        <v>1075</v>
      </c>
      <c r="B62" s="1" t="s">
        <v>1076</v>
      </c>
      <c r="C62" s="1" t="s">
        <v>1077</v>
      </c>
      <c r="D62" s="1" t="s">
        <v>1048</v>
      </c>
      <c r="J62" s="1" t="s">
        <v>115</v>
      </c>
      <c r="L62" s="1" t="s">
        <v>16</v>
      </c>
      <c r="M62" s="1" t="s">
        <v>473</v>
      </c>
      <c r="N62" s="1" t="s">
        <v>474</v>
      </c>
      <c r="O62" s="1" t="s">
        <v>1078</v>
      </c>
      <c r="P62" s="1" t="s">
        <v>1071</v>
      </c>
      <c r="Y62" s="1"/>
      <c r="Z62" s="1"/>
      <c r="AA62" s="1"/>
      <c r="AB62" s="1"/>
      <c r="AC62" s="1"/>
      <c r="AD62" s="1"/>
      <c r="AE62" s="1"/>
      <c r="AF62" s="1"/>
      <c r="AG62" s="1"/>
      <c r="AH62" s="1"/>
      <c r="AI62" s="1"/>
      <c r="AJ62" s="1"/>
      <c r="AK62" s="1"/>
    </row>
    <row r="63" spans="1:37" ht="51" x14ac:dyDescent="0.2">
      <c r="A63" s="1" t="s">
        <v>1079</v>
      </c>
      <c r="B63" s="1" t="s">
        <v>1052</v>
      </c>
      <c r="C63" s="1" t="s">
        <v>1080</v>
      </c>
      <c r="D63" s="1" t="s">
        <v>1048</v>
      </c>
      <c r="J63" s="1" t="s">
        <v>115</v>
      </c>
      <c r="L63" s="1" t="s">
        <v>16</v>
      </c>
      <c r="M63" s="1" t="s">
        <v>473</v>
      </c>
      <c r="N63" s="1" t="s">
        <v>474</v>
      </c>
      <c r="O63" s="1" t="s">
        <v>1081</v>
      </c>
      <c r="P63" s="1" t="s">
        <v>1082</v>
      </c>
      <c r="Q63" s="1" t="s">
        <v>1083</v>
      </c>
      <c r="Y63" s="1"/>
      <c r="Z63" s="1"/>
      <c r="AA63" s="1"/>
      <c r="AB63" s="1"/>
      <c r="AC63" s="1"/>
      <c r="AD63" s="1"/>
      <c r="AE63" s="1"/>
      <c r="AF63" s="1"/>
      <c r="AG63" s="1"/>
      <c r="AH63" s="1"/>
      <c r="AI63" s="1"/>
      <c r="AJ63" s="1"/>
      <c r="AK63" s="1"/>
    </row>
    <row r="64" spans="1:37" ht="102" x14ac:dyDescent="0.2">
      <c r="A64" s="1" t="s">
        <v>1084</v>
      </c>
      <c r="B64" s="1" t="s">
        <v>1052</v>
      </c>
      <c r="C64" s="1" t="s">
        <v>1085</v>
      </c>
      <c r="D64" s="1" t="s">
        <v>1048</v>
      </c>
      <c r="J64" s="1" t="s">
        <v>115</v>
      </c>
      <c r="L64" s="1" t="s">
        <v>16</v>
      </c>
      <c r="M64" s="1" t="s">
        <v>473</v>
      </c>
      <c r="N64" s="1" t="s">
        <v>474</v>
      </c>
      <c r="O64" s="1" t="s">
        <v>1086</v>
      </c>
      <c r="P64" s="1" t="s">
        <v>1087</v>
      </c>
      <c r="Q64" s="1" t="s">
        <v>1088</v>
      </c>
      <c r="Y64" s="1"/>
      <c r="Z64" s="1"/>
      <c r="AA64" s="1"/>
      <c r="AB64" s="1"/>
      <c r="AC64" s="1"/>
      <c r="AD64" s="1"/>
      <c r="AE64" s="1"/>
      <c r="AF64" s="1"/>
      <c r="AG64" s="1"/>
      <c r="AH64" s="1"/>
      <c r="AI64" s="1"/>
      <c r="AJ64" s="1"/>
      <c r="AK64" s="1"/>
    </row>
    <row r="65" spans="1:37" ht="102" x14ac:dyDescent="0.2">
      <c r="A65" s="1" t="s">
        <v>1089</v>
      </c>
      <c r="B65" s="1" t="s">
        <v>1026</v>
      </c>
      <c r="C65" s="1" t="s">
        <v>1090</v>
      </c>
      <c r="D65" s="1" t="s">
        <v>1048</v>
      </c>
      <c r="J65" s="1" t="s">
        <v>115</v>
      </c>
      <c r="L65" s="1" t="s">
        <v>16</v>
      </c>
      <c r="M65" s="1" t="s">
        <v>473</v>
      </c>
      <c r="N65" s="1" t="s">
        <v>474</v>
      </c>
      <c r="O65" s="1" t="s">
        <v>1091</v>
      </c>
      <c r="P65" s="1" t="s">
        <v>1092</v>
      </c>
      <c r="Q65" s="1" t="s">
        <v>1088</v>
      </c>
      <c r="Y65" s="1"/>
      <c r="Z65" s="1"/>
      <c r="AA65" s="1"/>
      <c r="AB65" s="1"/>
      <c r="AC65" s="1"/>
      <c r="AD65" s="1"/>
      <c r="AE65" s="1"/>
      <c r="AF65" s="1"/>
      <c r="AG65" s="1"/>
      <c r="AH65" s="1"/>
      <c r="AI65" s="1"/>
      <c r="AJ65" s="1"/>
      <c r="AK65" s="1"/>
    </row>
    <row r="66" spans="1:37" ht="51" x14ac:dyDescent="0.2">
      <c r="A66" s="1" t="s">
        <v>1093</v>
      </c>
      <c r="B66" s="1" t="s">
        <v>1052</v>
      </c>
      <c r="C66" s="1" t="s">
        <v>1094</v>
      </c>
      <c r="D66" s="1" t="s">
        <v>1095</v>
      </c>
      <c r="J66" s="1" t="s">
        <v>115</v>
      </c>
      <c r="L66" s="1" t="s">
        <v>16</v>
      </c>
      <c r="M66" s="1" t="s">
        <v>473</v>
      </c>
      <c r="N66" s="1" t="s">
        <v>474</v>
      </c>
      <c r="O66" s="1" t="s">
        <v>1096</v>
      </c>
      <c r="P66" s="5" t="s">
        <v>1097</v>
      </c>
      <c r="Q66" s="1" t="s">
        <v>1098</v>
      </c>
      <c r="Y66" s="1"/>
      <c r="Z66" s="1"/>
      <c r="AA66" s="1"/>
      <c r="AB66" s="1"/>
      <c r="AC66" s="1"/>
      <c r="AD66" s="1"/>
      <c r="AE66" s="1"/>
      <c r="AF66" s="1"/>
      <c r="AG66" s="1"/>
      <c r="AH66" s="1"/>
      <c r="AI66" s="1"/>
      <c r="AJ66" s="1"/>
      <c r="AK66" s="1"/>
    </row>
    <row r="67" spans="1:37" ht="119" x14ac:dyDescent="0.2">
      <c r="A67" s="1" t="s">
        <v>1099</v>
      </c>
      <c r="B67" s="1" t="s">
        <v>1052</v>
      </c>
      <c r="C67" s="1" t="s">
        <v>1100</v>
      </c>
      <c r="D67" s="1" t="s">
        <v>1048</v>
      </c>
      <c r="J67" s="1" t="s">
        <v>115</v>
      </c>
      <c r="L67" s="1" t="s">
        <v>16</v>
      </c>
      <c r="M67" s="1" t="s">
        <v>473</v>
      </c>
      <c r="N67" s="1" t="s">
        <v>474</v>
      </c>
      <c r="O67" s="1" t="s">
        <v>1101</v>
      </c>
      <c r="P67" s="1" t="s">
        <v>1102</v>
      </c>
      <c r="Q67" s="1" t="s">
        <v>1103</v>
      </c>
      <c r="Y67" s="1"/>
      <c r="Z67" s="1"/>
      <c r="AA67" s="1"/>
      <c r="AB67" s="1"/>
      <c r="AC67" s="1"/>
      <c r="AD67" s="1"/>
      <c r="AE67" s="1"/>
      <c r="AF67" s="1"/>
      <c r="AG67" s="1"/>
      <c r="AH67" s="1"/>
      <c r="AI67" s="1"/>
      <c r="AJ67" s="1"/>
      <c r="AK67" s="1"/>
    </row>
    <row r="68" spans="1:37" ht="51" x14ac:dyDescent="0.2">
      <c r="A68" s="1" t="s">
        <v>1104</v>
      </c>
      <c r="B68" s="1" t="s">
        <v>1052</v>
      </c>
      <c r="C68" s="1" t="s">
        <v>1105</v>
      </c>
      <c r="D68" s="1" t="s">
        <v>1048</v>
      </c>
      <c r="J68" s="1" t="s">
        <v>115</v>
      </c>
      <c r="L68" s="1" t="s">
        <v>16</v>
      </c>
      <c r="M68" s="1" t="s">
        <v>473</v>
      </c>
      <c r="N68" s="1" t="s">
        <v>474</v>
      </c>
      <c r="O68" s="1" t="s">
        <v>1106</v>
      </c>
      <c r="P68" s="1" t="s">
        <v>1107</v>
      </c>
      <c r="Q68" s="1" t="s">
        <v>1108</v>
      </c>
      <c r="Y68" s="1"/>
      <c r="Z68" s="1"/>
      <c r="AA68" s="1"/>
      <c r="AB68" s="1"/>
      <c r="AC68" s="1"/>
      <c r="AD68" s="1"/>
      <c r="AE68" s="1"/>
      <c r="AF68" s="1"/>
      <c r="AG68" s="1"/>
      <c r="AH68" s="1"/>
      <c r="AI68" s="1"/>
      <c r="AJ68" s="1"/>
      <c r="AK68" s="1"/>
    </row>
    <row r="69" spans="1:37" ht="34" x14ac:dyDescent="0.2">
      <c r="A69" s="1" t="s">
        <v>1109</v>
      </c>
      <c r="B69" s="1" t="s">
        <v>1110</v>
      </c>
      <c r="C69" s="1" t="s">
        <v>1111</v>
      </c>
      <c r="D69" s="1" t="s">
        <v>1131</v>
      </c>
      <c r="J69" s="1" t="s">
        <v>115</v>
      </c>
      <c r="L69" s="1" t="s">
        <v>16</v>
      </c>
      <c r="M69" s="1" t="s">
        <v>473</v>
      </c>
      <c r="N69" s="1" t="s">
        <v>474</v>
      </c>
      <c r="O69" s="1" t="s">
        <v>1112</v>
      </c>
      <c r="P69" s="1" t="s">
        <v>1113</v>
      </c>
      <c r="Q69" s="1" t="s">
        <v>1114</v>
      </c>
      <c r="Y69" s="1"/>
      <c r="Z69" s="1"/>
      <c r="AA69" s="1"/>
      <c r="AB69" s="1"/>
      <c r="AC69" s="1"/>
      <c r="AD69" s="1"/>
      <c r="AE69" s="1"/>
      <c r="AF69" s="1"/>
      <c r="AG69" s="1"/>
      <c r="AH69" s="1"/>
      <c r="AI69" s="1"/>
      <c r="AJ69" s="1"/>
      <c r="AK69" s="1"/>
    </row>
    <row r="70" spans="1:37" ht="51" x14ac:dyDescent="0.2">
      <c r="A70" s="1" t="s">
        <v>1115</v>
      </c>
      <c r="B70" s="1" t="s">
        <v>1058</v>
      </c>
      <c r="C70" s="1" t="s">
        <v>1116</v>
      </c>
      <c r="D70" s="1" t="s">
        <v>1028</v>
      </c>
      <c r="J70" s="1" t="s">
        <v>115</v>
      </c>
      <c r="L70" s="1" t="s">
        <v>16</v>
      </c>
      <c r="M70" s="1" t="s">
        <v>473</v>
      </c>
      <c r="N70" s="1" t="s">
        <v>474</v>
      </c>
      <c r="O70" s="1" t="s">
        <v>1117</v>
      </c>
      <c r="P70" s="1" t="s">
        <v>1118</v>
      </c>
      <c r="Q70" s="1" t="s">
        <v>1119</v>
      </c>
      <c r="Y70" s="1"/>
      <c r="Z70" s="1"/>
      <c r="AA70" s="1"/>
      <c r="AB70" s="1"/>
      <c r="AC70" s="1"/>
      <c r="AD70" s="1"/>
      <c r="AE70" s="1"/>
      <c r="AF70" s="1"/>
      <c r="AG70" s="1"/>
      <c r="AH70" s="1"/>
      <c r="AI70" s="1"/>
      <c r="AJ70" s="1"/>
      <c r="AK70" s="1"/>
    </row>
    <row r="71" spans="1:37" ht="102" x14ac:dyDescent="0.2">
      <c r="A71" s="1" t="s">
        <v>1120</v>
      </c>
      <c r="B71" s="1" t="s">
        <v>1058</v>
      </c>
      <c r="C71" s="1" t="s">
        <v>1121</v>
      </c>
      <c r="D71" s="1" t="s">
        <v>1048</v>
      </c>
      <c r="J71" s="1" t="s">
        <v>115</v>
      </c>
      <c r="L71" s="1" t="s">
        <v>16</v>
      </c>
      <c r="M71" s="1" t="s">
        <v>473</v>
      </c>
      <c r="N71" s="1" t="s">
        <v>474</v>
      </c>
      <c r="O71" s="1" t="s">
        <v>1122</v>
      </c>
      <c r="P71" s="1" t="s">
        <v>1123</v>
      </c>
      <c r="Q71" s="1" t="s">
        <v>1088</v>
      </c>
      <c r="Y71" s="1"/>
      <c r="Z71" s="1"/>
      <c r="AA71" s="1"/>
      <c r="AB71" s="1"/>
      <c r="AC71" s="1"/>
      <c r="AD71" s="1"/>
      <c r="AE71" s="1"/>
      <c r="AF71" s="1"/>
      <c r="AG71" s="1"/>
      <c r="AH71" s="1"/>
      <c r="AI71" s="1"/>
      <c r="AJ71" s="1"/>
      <c r="AK71" s="1"/>
    </row>
    <row r="72" spans="1:37" ht="119" x14ac:dyDescent="0.2">
      <c r="A72" s="1" t="s">
        <v>1124</v>
      </c>
      <c r="B72" s="1" t="s">
        <v>1058</v>
      </c>
      <c r="C72" s="1" t="s">
        <v>1125</v>
      </c>
      <c r="D72" s="1" t="s">
        <v>1048</v>
      </c>
      <c r="J72" s="1" t="s">
        <v>115</v>
      </c>
      <c r="L72" s="1" t="s">
        <v>16</v>
      </c>
      <c r="M72" s="1" t="s">
        <v>473</v>
      </c>
      <c r="N72" s="1" t="s">
        <v>474</v>
      </c>
      <c r="O72" s="1" t="s">
        <v>1126</v>
      </c>
      <c r="P72" s="1" t="s">
        <v>1127</v>
      </c>
      <c r="Q72" s="1" t="s">
        <v>1103</v>
      </c>
      <c r="Y72" s="1"/>
      <c r="Z72" s="1"/>
      <c r="AA72" s="1"/>
      <c r="AB72" s="1"/>
      <c r="AC72" s="1"/>
      <c r="AD72" s="1"/>
      <c r="AE72" s="1"/>
      <c r="AF72" s="1"/>
      <c r="AG72" s="1"/>
      <c r="AH72" s="1"/>
      <c r="AI72" s="1"/>
      <c r="AJ72" s="1"/>
      <c r="AK72" s="1"/>
    </row>
    <row r="73" spans="1:37" ht="119" x14ac:dyDescent="0.2">
      <c r="A73" s="1" t="s">
        <v>1128</v>
      </c>
      <c r="B73" s="1" t="s">
        <v>1058</v>
      </c>
      <c r="C73" s="1" t="s">
        <v>1129</v>
      </c>
      <c r="D73" s="1" t="s">
        <v>1048</v>
      </c>
      <c r="J73" s="1" t="s">
        <v>115</v>
      </c>
      <c r="L73" s="1" t="s">
        <v>16</v>
      </c>
      <c r="M73" s="1" t="s">
        <v>473</v>
      </c>
      <c r="N73" s="1" t="s">
        <v>474</v>
      </c>
      <c r="O73" s="1" t="s">
        <v>1130</v>
      </c>
      <c r="P73" s="1" t="s">
        <v>1102</v>
      </c>
      <c r="Q73" s="1" t="s">
        <v>1103</v>
      </c>
      <c r="Y73" s="1"/>
      <c r="Z73" s="1"/>
      <c r="AA73" s="1"/>
      <c r="AB73" s="1"/>
      <c r="AC73" s="1"/>
      <c r="AD73" s="1"/>
      <c r="AE73" s="1"/>
      <c r="AF73" s="1"/>
      <c r="AG73" s="1"/>
      <c r="AH73" s="1"/>
      <c r="AI73" s="1"/>
      <c r="AJ73" s="1"/>
      <c r="AK73" s="1"/>
    </row>
  </sheetData>
  <sortState xmlns:xlrd2="http://schemas.microsoft.com/office/spreadsheetml/2017/richdata2" ref="A2:AK51">
    <sortCondition ref="A2:A51"/>
  </sortState>
  <phoneticPr fontId="2"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83"/>
  <sheetViews>
    <sheetView zoomScaleNormal="100" workbookViewId="0">
      <pane ySplit="1" topLeftCell="A77" activePane="bottomLeft" state="frozen"/>
      <selection pane="bottomLeft" activeCell="F84" sqref="F84"/>
    </sheetView>
  </sheetViews>
  <sheetFormatPr baseColWidth="10" defaultRowHeight="16" x14ac:dyDescent="0.2"/>
  <cols>
    <col min="1" max="1" width="23.1640625" style="7" customWidth="1"/>
    <col min="2" max="2" width="41.33203125" style="7" customWidth="1"/>
    <col min="3" max="5" width="30.83203125" style="7" customWidth="1"/>
    <col min="6" max="6" width="15" style="7" customWidth="1"/>
    <col min="7" max="7" width="21.33203125" style="7" customWidth="1"/>
    <col min="8" max="8" width="21.5" style="7" customWidth="1"/>
    <col min="9" max="11" width="20.83203125" style="7" customWidth="1"/>
    <col min="12" max="12" width="19.1640625" style="7" bestFit="1" customWidth="1"/>
    <col min="13" max="13" width="15" style="11" customWidth="1"/>
    <col min="14" max="14" width="12.83203125" style="9" customWidth="1"/>
    <col min="15" max="17" width="20.83203125" style="7" customWidth="1"/>
    <col min="18" max="18" width="22.5" style="7" customWidth="1"/>
    <col min="19" max="20" width="15.83203125" style="7" customWidth="1"/>
    <col min="21" max="21" width="15.83203125" style="9" customWidth="1"/>
    <col min="22" max="23" width="16.5" style="10" customWidth="1"/>
    <col min="24" max="34" width="15.83203125" style="7" customWidth="1"/>
    <col min="35" max="35" width="15.83203125" style="9" customWidth="1"/>
    <col min="36" max="39" width="15.83203125" style="7" customWidth="1"/>
    <col min="40" max="40" width="15.83203125" style="9" customWidth="1"/>
    <col min="41" max="43" width="10.83203125" style="17"/>
    <col min="44" max="16384" width="10.83203125" style="7"/>
  </cols>
  <sheetData>
    <row r="1" spans="1:39" s="6" customFormat="1" ht="34" x14ac:dyDescent="0.2">
      <c r="A1" s="6" t="s">
        <v>723</v>
      </c>
      <c r="B1" s="6" t="s">
        <v>722</v>
      </c>
      <c r="C1" s="6" t="s">
        <v>299</v>
      </c>
      <c r="D1" s="6" t="s">
        <v>299</v>
      </c>
      <c r="E1" s="6" t="s">
        <v>299</v>
      </c>
      <c r="F1" s="6" t="s">
        <v>111</v>
      </c>
      <c r="G1" s="6" t="s">
        <v>112</v>
      </c>
      <c r="H1" s="6" t="s">
        <v>113</v>
      </c>
      <c r="I1" s="6" t="s">
        <v>114</v>
      </c>
      <c r="J1" s="6" t="s">
        <v>114</v>
      </c>
      <c r="K1" s="6" t="s">
        <v>114</v>
      </c>
      <c r="L1" s="6" t="s">
        <v>118</v>
      </c>
      <c r="M1" s="6" t="s">
        <v>118</v>
      </c>
      <c r="N1" s="6" t="s">
        <v>122</v>
      </c>
      <c r="O1" s="6" t="s">
        <v>126</v>
      </c>
      <c r="P1" s="6" t="s">
        <v>127</v>
      </c>
      <c r="Q1" s="6" t="s">
        <v>123</v>
      </c>
      <c r="R1" s="6" t="s">
        <v>121</v>
      </c>
      <c r="S1" s="6" t="s">
        <v>119</v>
      </c>
      <c r="T1" s="6" t="s">
        <v>120</v>
      </c>
      <c r="U1" s="6" t="s">
        <v>243</v>
      </c>
      <c r="V1" s="6" t="s">
        <v>247</v>
      </c>
      <c r="W1" s="6" t="s">
        <v>247</v>
      </c>
      <c r="X1" s="6" t="s">
        <v>246</v>
      </c>
      <c r="Y1" s="6" t="s">
        <v>196</v>
      </c>
      <c r="Z1" s="6" t="s">
        <v>196</v>
      </c>
      <c r="AA1" s="6" t="s">
        <v>196</v>
      </c>
      <c r="AB1" s="6" t="s">
        <v>196</v>
      </c>
      <c r="AC1" s="6" t="s">
        <v>197</v>
      </c>
      <c r="AD1" s="6" t="s">
        <v>197</v>
      </c>
      <c r="AE1" s="6" t="s">
        <v>197</v>
      </c>
      <c r="AF1" s="6" t="s">
        <v>197</v>
      </c>
      <c r="AG1" s="6" t="s">
        <v>119</v>
      </c>
      <c r="AH1" s="6" t="s">
        <v>125</v>
      </c>
      <c r="AI1" s="6" t="s">
        <v>245</v>
      </c>
      <c r="AJ1" s="6" t="s">
        <v>129</v>
      </c>
      <c r="AK1" s="6" t="s">
        <v>124</v>
      </c>
      <c r="AL1" s="6" t="s">
        <v>166</v>
      </c>
      <c r="AM1" s="6" t="s">
        <v>125</v>
      </c>
    </row>
    <row r="2" spans="1:39" ht="85" x14ac:dyDescent="0.2">
      <c r="C2" s="11" t="s">
        <v>301</v>
      </c>
      <c r="F2" s="7" t="s">
        <v>300</v>
      </c>
    </row>
    <row r="3" spans="1:39" ht="68" x14ac:dyDescent="0.2">
      <c r="C3" s="11" t="s">
        <v>303</v>
      </c>
      <c r="F3" s="7" t="s">
        <v>302</v>
      </c>
    </row>
    <row r="4" spans="1:39" ht="102" x14ac:dyDescent="0.2">
      <c r="C4" s="11" t="s">
        <v>304</v>
      </c>
      <c r="F4" s="7" t="s">
        <v>104</v>
      </c>
      <c r="G4" s="7" t="s">
        <v>105</v>
      </c>
      <c r="H4" s="7" t="s">
        <v>106</v>
      </c>
      <c r="I4" s="7" t="s">
        <v>107</v>
      </c>
      <c r="L4" s="7" t="s">
        <v>117</v>
      </c>
      <c r="O4" s="7" t="s">
        <v>16</v>
      </c>
      <c r="P4" s="7" t="s">
        <v>17</v>
      </c>
      <c r="Q4" s="7" t="s">
        <v>92</v>
      </c>
      <c r="R4" s="7" t="s">
        <v>108</v>
      </c>
      <c r="S4" s="7">
        <v>1874</v>
      </c>
      <c r="T4" s="7" t="s">
        <v>109</v>
      </c>
    </row>
    <row r="5" spans="1:39" ht="68" x14ac:dyDescent="0.2">
      <c r="C5" s="11" t="s">
        <v>305</v>
      </c>
      <c r="F5" s="7" t="s">
        <v>102</v>
      </c>
      <c r="G5" s="7" t="s">
        <v>101</v>
      </c>
      <c r="H5" s="7" t="s">
        <v>110</v>
      </c>
      <c r="I5" s="7" t="s">
        <v>99</v>
      </c>
      <c r="L5" s="7" t="s">
        <v>117</v>
      </c>
      <c r="O5" s="7" t="s">
        <v>16</v>
      </c>
      <c r="P5" s="7" t="s">
        <v>64</v>
      </c>
      <c r="Q5" s="7" t="s">
        <v>130</v>
      </c>
      <c r="S5" s="7">
        <v>1874</v>
      </c>
      <c r="T5" s="7" t="s">
        <v>132</v>
      </c>
    </row>
    <row r="6" spans="1:39" ht="51" x14ac:dyDescent="0.2">
      <c r="C6" s="11" t="s">
        <v>507</v>
      </c>
      <c r="F6" s="7" t="s">
        <v>103</v>
      </c>
      <c r="G6" s="7" t="s">
        <v>77</v>
      </c>
      <c r="H6" s="7" t="s">
        <v>98</v>
      </c>
      <c r="I6" s="7" t="s">
        <v>99</v>
      </c>
      <c r="L6" s="7" t="s">
        <v>117</v>
      </c>
      <c r="O6" s="7" t="s">
        <v>16</v>
      </c>
      <c r="Q6" s="7" t="s">
        <v>100</v>
      </c>
      <c r="S6" s="7" t="s">
        <v>90</v>
      </c>
      <c r="T6" s="7" t="s">
        <v>132</v>
      </c>
    </row>
    <row r="7" spans="1:39" ht="51" x14ac:dyDescent="0.2">
      <c r="C7" s="11" t="s">
        <v>531</v>
      </c>
      <c r="F7" s="7" t="s">
        <v>103</v>
      </c>
      <c r="G7" s="7" t="s">
        <v>77</v>
      </c>
      <c r="H7" s="7" t="s">
        <v>98</v>
      </c>
      <c r="I7" s="7" t="s">
        <v>99</v>
      </c>
      <c r="L7" s="7" t="s">
        <v>117</v>
      </c>
      <c r="O7" s="7" t="s">
        <v>16</v>
      </c>
      <c r="P7" s="7" t="s">
        <v>33</v>
      </c>
      <c r="Q7" s="7" t="s">
        <v>34</v>
      </c>
      <c r="S7" s="7" t="s">
        <v>90</v>
      </c>
      <c r="T7" s="7" t="s">
        <v>132</v>
      </c>
    </row>
    <row r="8" spans="1:39" ht="68" x14ac:dyDescent="0.2">
      <c r="C8" s="11" t="s">
        <v>306</v>
      </c>
      <c r="F8" s="7" t="s">
        <v>91</v>
      </c>
      <c r="G8" s="7" t="s">
        <v>266</v>
      </c>
      <c r="H8" s="7" t="s">
        <v>265</v>
      </c>
      <c r="I8" s="7" t="s">
        <v>170</v>
      </c>
      <c r="L8" s="7" t="s">
        <v>117</v>
      </c>
      <c r="O8" s="7" t="s">
        <v>16</v>
      </c>
      <c r="P8" s="7" t="s">
        <v>17</v>
      </c>
      <c r="Q8" s="7" t="s">
        <v>92</v>
      </c>
      <c r="R8" s="7" t="s">
        <v>131</v>
      </c>
      <c r="S8" s="7" t="s">
        <v>90</v>
      </c>
      <c r="T8" s="7" t="s">
        <v>132</v>
      </c>
    </row>
    <row r="9" spans="1:39" ht="51" x14ac:dyDescent="0.2">
      <c r="C9" s="11" t="s">
        <v>307</v>
      </c>
      <c r="F9" s="7" t="s">
        <v>93</v>
      </c>
      <c r="G9" s="7" t="s">
        <v>94</v>
      </c>
      <c r="H9" s="7" t="s">
        <v>95</v>
      </c>
      <c r="I9" s="7" t="s">
        <v>170</v>
      </c>
      <c r="L9" s="7" t="s">
        <v>117</v>
      </c>
      <c r="O9" s="7" t="s">
        <v>16</v>
      </c>
      <c r="P9" s="7" t="s">
        <v>17</v>
      </c>
      <c r="Q9" s="7" t="s">
        <v>92</v>
      </c>
      <c r="R9" s="7" t="s">
        <v>96</v>
      </c>
      <c r="S9" s="7" t="s">
        <v>97</v>
      </c>
      <c r="T9" s="7" t="s">
        <v>132</v>
      </c>
    </row>
    <row r="10" spans="1:39" ht="119" x14ac:dyDescent="0.2">
      <c r="C10" s="11" t="s">
        <v>308</v>
      </c>
      <c r="F10" s="7" t="s">
        <v>88</v>
      </c>
      <c r="G10" s="7" t="s">
        <v>86</v>
      </c>
      <c r="H10" s="7" t="s">
        <v>87</v>
      </c>
      <c r="I10" s="7" t="s">
        <v>85</v>
      </c>
      <c r="L10" s="7" t="s">
        <v>117</v>
      </c>
      <c r="O10" s="7" t="s">
        <v>16</v>
      </c>
      <c r="P10" s="7" t="s">
        <v>64</v>
      </c>
      <c r="Q10" s="7" t="s">
        <v>83</v>
      </c>
      <c r="R10" s="7" t="s">
        <v>89</v>
      </c>
      <c r="S10" s="7" t="s">
        <v>90</v>
      </c>
      <c r="T10" s="7" t="s">
        <v>132</v>
      </c>
    </row>
    <row r="11" spans="1:39" ht="51" x14ac:dyDescent="0.2">
      <c r="C11" s="11" t="s">
        <v>309</v>
      </c>
      <c r="D11" s="11" t="s">
        <v>310</v>
      </c>
      <c r="F11" s="7" t="s">
        <v>151</v>
      </c>
      <c r="G11" s="7" t="s">
        <v>94</v>
      </c>
      <c r="H11" s="7" t="s">
        <v>95</v>
      </c>
      <c r="I11" s="7" t="s">
        <v>170</v>
      </c>
      <c r="L11" s="7" t="s">
        <v>117</v>
      </c>
      <c r="O11" s="7" t="s">
        <v>16</v>
      </c>
      <c r="P11" s="7" t="s">
        <v>64</v>
      </c>
      <c r="Q11" s="7" t="s">
        <v>152</v>
      </c>
      <c r="R11" s="7" t="s">
        <v>157</v>
      </c>
      <c r="S11" s="7" t="s">
        <v>97</v>
      </c>
      <c r="T11" s="7" t="s">
        <v>132</v>
      </c>
    </row>
    <row r="12" spans="1:39" ht="51" x14ac:dyDescent="0.2">
      <c r="C12" s="11" t="s">
        <v>311</v>
      </c>
      <c r="F12" s="7" t="s">
        <v>153</v>
      </c>
      <c r="G12" s="7" t="s">
        <v>154</v>
      </c>
      <c r="H12" s="7" t="s">
        <v>249</v>
      </c>
      <c r="I12" s="7" t="s">
        <v>170</v>
      </c>
      <c r="L12" s="7" t="s">
        <v>117</v>
      </c>
      <c r="O12" s="7" t="s">
        <v>16</v>
      </c>
      <c r="P12" s="7" t="s">
        <v>64</v>
      </c>
      <c r="Q12" s="7" t="s">
        <v>152</v>
      </c>
      <c r="R12" s="7" t="s">
        <v>158</v>
      </c>
      <c r="S12" s="7" t="s">
        <v>155</v>
      </c>
      <c r="T12" s="7" t="s">
        <v>156</v>
      </c>
    </row>
    <row r="13" spans="1:39" ht="102" x14ac:dyDescent="0.2">
      <c r="C13" s="11" t="s">
        <v>312</v>
      </c>
      <c r="F13" s="7" t="s">
        <v>159</v>
      </c>
      <c r="G13" s="7" t="s">
        <v>160</v>
      </c>
      <c r="H13" s="7" t="s">
        <v>250</v>
      </c>
      <c r="I13" s="7" t="s">
        <v>170</v>
      </c>
      <c r="L13" s="7" t="s">
        <v>117</v>
      </c>
      <c r="O13" s="7" t="s">
        <v>16</v>
      </c>
      <c r="P13" s="7" t="s">
        <v>64</v>
      </c>
      <c r="Q13" s="7" t="s">
        <v>152</v>
      </c>
      <c r="R13" s="7" t="s">
        <v>162</v>
      </c>
      <c r="S13" s="7" t="s">
        <v>161</v>
      </c>
      <c r="T13" s="7" t="s">
        <v>164</v>
      </c>
    </row>
    <row r="14" spans="1:39" ht="136" x14ac:dyDescent="0.2">
      <c r="C14" s="11" t="s">
        <v>313</v>
      </c>
      <c r="D14" s="11" t="s">
        <v>314</v>
      </c>
      <c r="F14" s="7" t="s">
        <v>184</v>
      </c>
      <c r="G14" s="7" t="s">
        <v>192</v>
      </c>
      <c r="H14" s="7" t="s">
        <v>251</v>
      </c>
      <c r="I14" s="7" t="s">
        <v>170</v>
      </c>
      <c r="L14" s="7" t="s">
        <v>117</v>
      </c>
      <c r="M14" s="7" t="s">
        <v>116</v>
      </c>
      <c r="V14" s="10" t="s">
        <v>199</v>
      </c>
      <c r="W14" s="10" t="s">
        <v>193</v>
      </c>
      <c r="X14" s="7" t="s">
        <v>194</v>
      </c>
      <c r="Z14" s="7" t="s">
        <v>64</v>
      </c>
      <c r="AD14" s="7" t="s">
        <v>198</v>
      </c>
      <c r="AG14" s="7">
        <v>1904</v>
      </c>
      <c r="AH14" s="7" t="s">
        <v>195</v>
      </c>
    </row>
    <row r="15" spans="1:39" ht="68" x14ac:dyDescent="0.2">
      <c r="C15" s="11" t="s">
        <v>315</v>
      </c>
      <c r="F15" s="7" t="s">
        <v>185</v>
      </c>
      <c r="G15" s="7" t="s">
        <v>200</v>
      </c>
      <c r="H15" s="7" t="s">
        <v>252</v>
      </c>
      <c r="I15" s="7" t="s">
        <v>170</v>
      </c>
      <c r="L15" s="7" t="s">
        <v>117</v>
      </c>
      <c r="M15" s="7" t="s">
        <v>116</v>
      </c>
      <c r="V15" s="10" t="s">
        <v>201</v>
      </c>
      <c r="X15" s="7" t="s">
        <v>202</v>
      </c>
      <c r="Y15" s="7" t="s">
        <v>203</v>
      </c>
      <c r="Z15" s="7" t="s">
        <v>204</v>
      </c>
      <c r="AC15" s="7" t="s">
        <v>205</v>
      </c>
      <c r="AD15" s="7" t="s">
        <v>206</v>
      </c>
      <c r="AG15" s="7">
        <v>1920</v>
      </c>
      <c r="AH15" s="7" t="s">
        <v>207</v>
      </c>
    </row>
    <row r="16" spans="1:39" ht="68" x14ac:dyDescent="0.2">
      <c r="C16" s="11" t="s">
        <v>316</v>
      </c>
      <c r="F16" s="7" t="s">
        <v>186</v>
      </c>
      <c r="G16" s="7" t="s">
        <v>248</v>
      </c>
      <c r="H16" s="7" t="s">
        <v>253</v>
      </c>
      <c r="I16" s="7" t="s">
        <v>170</v>
      </c>
      <c r="L16" s="7" t="s">
        <v>117</v>
      </c>
      <c r="M16" s="7" t="s">
        <v>116</v>
      </c>
      <c r="V16" s="10" t="s">
        <v>208</v>
      </c>
      <c r="X16" s="7" t="s">
        <v>209</v>
      </c>
      <c r="Y16" s="7" t="s">
        <v>64</v>
      </c>
      <c r="Z16" s="7" t="s">
        <v>204</v>
      </c>
      <c r="AC16" s="7" t="s">
        <v>210</v>
      </c>
      <c r="AD16" s="7" t="s">
        <v>211</v>
      </c>
      <c r="AG16" s="7">
        <v>1912</v>
      </c>
      <c r="AH16" s="7" t="s">
        <v>207</v>
      </c>
    </row>
    <row r="17" spans="3:34" ht="68" x14ac:dyDescent="0.2">
      <c r="C17" s="11" t="s">
        <v>317</v>
      </c>
      <c r="F17" s="7" t="s">
        <v>187</v>
      </c>
      <c r="G17" s="7" t="s">
        <v>212</v>
      </c>
      <c r="H17" s="7" t="s">
        <v>213</v>
      </c>
      <c r="I17" s="7" t="s">
        <v>170</v>
      </c>
      <c r="L17" s="7" t="s">
        <v>117</v>
      </c>
      <c r="M17" s="7" t="s">
        <v>116</v>
      </c>
      <c r="V17" s="10" t="s">
        <v>214</v>
      </c>
      <c r="X17" s="7" t="s">
        <v>215</v>
      </c>
      <c r="Y17" s="7" t="s">
        <v>216</v>
      </c>
      <c r="AC17" s="7" t="s">
        <v>217</v>
      </c>
      <c r="AG17" s="7">
        <v>1901</v>
      </c>
      <c r="AH17" s="7" t="s">
        <v>207</v>
      </c>
    </row>
    <row r="18" spans="3:34" ht="85" x14ac:dyDescent="0.2">
      <c r="C18" s="11" t="s">
        <v>318</v>
      </c>
      <c r="F18" s="7" t="s">
        <v>188</v>
      </c>
      <c r="G18" s="7" t="s">
        <v>255</v>
      </c>
      <c r="H18" s="7" t="s">
        <v>256</v>
      </c>
      <c r="I18" s="7" t="s">
        <v>244</v>
      </c>
      <c r="L18" s="7" t="s">
        <v>117</v>
      </c>
      <c r="M18" s="7" t="s">
        <v>116</v>
      </c>
      <c r="V18" s="10" t="s">
        <v>218</v>
      </c>
      <c r="X18" s="7" t="s">
        <v>219</v>
      </c>
      <c r="Y18" s="7" t="s">
        <v>64</v>
      </c>
      <c r="AC18" s="7" t="s">
        <v>220</v>
      </c>
      <c r="AG18" s="7">
        <v>1901</v>
      </c>
      <c r="AH18" s="7" t="s">
        <v>207</v>
      </c>
    </row>
    <row r="19" spans="3:34" ht="68" x14ac:dyDescent="0.2">
      <c r="C19" s="11" t="s">
        <v>319</v>
      </c>
      <c r="F19" s="7" t="s">
        <v>189</v>
      </c>
      <c r="G19" s="7" t="s">
        <v>223</v>
      </c>
      <c r="H19" s="7" t="s">
        <v>254</v>
      </c>
      <c r="I19" s="7" t="s">
        <v>224</v>
      </c>
      <c r="L19" s="7" t="s">
        <v>117</v>
      </c>
      <c r="M19" s="7" t="s">
        <v>116</v>
      </c>
      <c r="V19" s="10" t="s">
        <v>193</v>
      </c>
      <c r="X19" s="7" t="s">
        <v>222</v>
      </c>
      <c r="Y19" s="7" t="s">
        <v>64</v>
      </c>
      <c r="AC19" s="7" t="s">
        <v>221</v>
      </c>
      <c r="AG19" s="7">
        <v>1904</v>
      </c>
      <c r="AH19" s="7" t="s">
        <v>207</v>
      </c>
    </row>
    <row r="20" spans="3:34" ht="68" x14ac:dyDescent="0.2">
      <c r="F20" s="7" t="s">
        <v>190</v>
      </c>
      <c r="G20" s="7" t="s">
        <v>259</v>
      </c>
      <c r="H20" s="7" t="s">
        <v>260</v>
      </c>
      <c r="I20" s="7" t="s">
        <v>225</v>
      </c>
      <c r="L20" s="7" t="s">
        <v>117</v>
      </c>
      <c r="M20" s="7" t="s">
        <v>116</v>
      </c>
      <c r="V20" s="7" t="s">
        <v>225</v>
      </c>
      <c r="X20" s="7" t="s">
        <v>226</v>
      </c>
      <c r="Y20" s="7" t="s">
        <v>227</v>
      </c>
      <c r="Z20" s="7" t="s">
        <v>64</v>
      </c>
      <c r="AC20" s="7" t="s">
        <v>228</v>
      </c>
      <c r="AD20" s="7" t="s">
        <v>229</v>
      </c>
      <c r="AG20" s="7">
        <v>1912</v>
      </c>
      <c r="AH20" s="7" t="s">
        <v>230</v>
      </c>
    </row>
    <row r="21" spans="3:34" ht="153" x14ac:dyDescent="0.2">
      <c r="C21" s="11" t="s">
        <v>320</v>
      </c>
      <c r="D21" s="11" t="s">
        <v>321</v>
      </c>
      <c r="E21" s="11" t="s">
        <v>322</v>
      </c>
      <c r="F21" s="7" t="s">
        <v>191</v>
      </c>
      <c r="G21" s="7" t="s">
        <v>257</v>
      </c>
      <c r="H21" s="7" t="s">
        <v>258</v>
      </c>
      <c r="I21" s="7" t="s">
        <v>231</v>
      </c>
      <c r="J21" s="7" t="s">
        <v>232</v>
      </c>
      <c r="K21" s="7" t="s">
        <v>233</v>
      </c>
      <c r="L21" s="7" t="s">
        <v>117</v>
      </c>
      <c r="M21" s="7" t="s">
        <v>116</v>
      </c>
      <c r="V21" s="12" t="s">
        <v>231</v>
      </c>
      <c r="X21" s="7" t="s">
        <v>234</v>
      </c>
      <c r="Y21" s="7" t="s">
        <v>235</v>
      </c>
      <c r="Z21" s="7" t="s">
        <v>204</v>
      </c>
      <c r="AC21" s="7" t="s">
        <v>261</v>
      </c>
      <c r="AD21" s="7" t="s">
        <v>236</v>
      </c>
      <c r="AG21" s="7" t="s">
        <v>237</v>
      </c>
      <c r="AH21" s="7" t="s">
        <v>385</v>
      </c>
    </row>
    <row r="22" spans="3:34" ht="85" x14ac:dyDescent="0.2">
      <c r="C22" s="11" t="s">
        <v>323</v>
      </c>
      <c r="F22" s="7" t="s">
        <v>285</v>
      </c>
      <c r="G22" s="7" t="s">
        <v>287</v>
      </c>
      <c r="H22" s="7" t="s">
        <v>288</v>
      </c>
      <c r="I22" s="7" t="s">
        <v>289</v>
      </c>
      <c r="L22" s="7" t="s">
        <v>117</v>
      </c>
      <c r="M22" s="7" t="s">
        <v>116</v>
      </c>
      <c r="V22" s="10" t="s">
        <v>290</v>
      </c>
      <c r="X22" s="7" t="s">
        <v>291</v>
      </c>
      <c r="Y22" s="7" t="s">
        <v>292</v>
      </c>
      <c r="AC22" s="7" t="s">
        <v>293</v>
      </c>
      <c r="AG22" s="7">
        <v>1887</v>
      </c>
      <c r="AH22" s="7" t="s">
        <v>207</v>
      </c>
    </row>
    <row r="23" spans="3:34" ht="51" x14ac:dyDescent="0.2">
      <c r="C23" s="11" t="s">
        <v>323</v>
      </c>
      <c r="F23" s="7" t="s">
        <v>286</v>
      </c>
      <c r="G23" s="7" t="s">
        <v>294</v>
      </c>
      <c r="H23" s="7" t="s">
        <v>295</v>
      </c>
      <c r="I23" s="7" t="s">
        <v>170</v>
      </c>
      <c r="L23" s="7" t="s">
        <v>117</v>
      </c>
      <c r="M23" s="7" t="s">
        <v>116</v>
      </c>
      <c r="V23" s="10" t="s">
        <v>290</v>
      </c>
      <c r="W23" s="10" t="s">
        <v>296</v>
      </c>
      <c r="X23" s="7" t="s">
        <v>297</v>
      </c>
      <c r="Y23" s="7" t="s">
        <v>241</v>
      </c>
      <c r="AC23" s="7" t="s">
        <v>298</v>
      </c>
      <c r="AG23" s="7">
        <v>1903</v>
      </c>
      <c r="AH23" s="7" t="s">
        <v>207</v>
      </c>
    </row>
    <row r="24" spans="3:34" ht="153" x14ac:dyDescent="0.2">
      <c r="C24" s="7" t="s">
        <v>355</v>
      </c>
      <c r="D24" s="7" t="s">
        <v>354</v>
      </c>
      <c r="F24" s="7" t="s">
        <v>324</v>
      </c>
      <c r="G24" s="7" t="s">
        <v>336</v>
      </c>
      <c r="H24" s="7" t="s">
        <v>337</v>
      </c>
      <c r="I24" s="7" t="s">
        <v>170</v>
      </c>
      <c r="L24" s="7" t="s">
        <v>117</v>
      </c>
      <c r="O24" s="7" t="s">
        <v>16</v>
      </c>
      <c r="P24" s="7" t="s">
        <v>64</v>
      </c>
      <c r="Q24" s="7" t="s">
        <v>152</v>
      </c>
      <c r="R24" s="7" t="s">
        <v>329</v>
      </c>
      <c r="S24" s="7" t="s">
        <v>331</v>
      </c>
      <c r="T24" s="7" t="s">
        <v>330</v>
      </c>
    </row>
    <row r="25" spans="3:34" ht="51" x14ac:dyDescent="0.2">
      <c r="C25" s="7" t="s">
        <v>356</v>
      </c>
      <c r="D25" s="11" t="s">
        <v>353</v>
      </c>
      <c r="F25" s="7" t="s">
        <v>325</v>
      </c>
      <c r="G25" s="7" t="s">
        <v>335</v>
      </c>
      <c r="H25" s="7" t="s">
        <v>334</v>
      </c>
      <c r="I25" s="7" t="s">
        <v>333</v>
      </c>
      <c r="L25" s="7" t="s">
        <v>117</v>
      </c>
      <c r="O25" s="7" t="s">
        <v>16</v>
      </c>
      <c r="P25" s="7" t="s">
        <v>64</v>
      </c>
      <c r="Q25" s="7" t="s">
        <v>152</v>
      </c>
      <c r="R25" s="7" t="s">
        <v>332</v>
      </c>
      <c r="S25" s="7" t="s">
        <v>331</v>
      </c>
      <c r="T25" s="7" t="s">
        <v>330</v>
      </c>
    </row>
    <row r="26" spans="3:34" ht="136" x14ac:dyDescent="0.2">
      <c r="C26" s="7" t="s">
        <v>358</v>
      </c>
      <c r="D26" s="7" t="s">
        <v>352</v>
      </c>
      <c r="F26" s="7" t="s">
        <v>326</v>
      </c>
      <c r="G26" s="7" t="s">
        <v>338</v>
      </c>
      <c r="H26" s="7" t="s">
        <v>339</v>
      </c>
      <c r="I26" s="7" t="s">
        <v>170</v>
      </c>
      <c r="L26" s="7" t="s">
        <v>117</v>
      </c>
      <c r="O26" s="7" t="s">
        <v>16</v>
      </c>
      <c r="P26" s="7" t="s">
        <v>64</v>
      </c>
      <c r="Q26" s="7" t="s">
        <v>152</v>
      </c>
      <c r="R26" s="7" t="s">
        <v>340</v>
      </c>
      <c r="S26" s="7" t="s">
        <v>331</v>
      </c>
      <c r="T26" s="7" t="s">
        <v>341</v>
      </c>
    </row>
    <row r="27" spans="3:34" ht="68" x14ac:dyDescent="0.2">
      <c r="C27" s="7" t="s">
        <v>357</v>
      </c>
      <c r="D27" s="7" t="s">
        <v>350</v>
      </c>
      <c r="F27" s="7" t="s">
        <v>327</v>
      </c>
      <c r="G27" s="7" t="s">
        <v>343</v>
      </c>
      <c r="H27" s="7" t="s">
        <v>344</v>
      </c>
      <c r="I27" s="7" t="s">
        <v>170</v>
      </c>
      <c r="L27" s="7" t="s">
        <v>117</v>
      </c>
      <c r="O27" s="7" t="s">
        <v>16</v>
      </c>
      <c r="P27" s="7" t="s">
        <v>64</v>
      </c>
      <c r="Q27" s="7" t="s">
        <v>152</v>
      </c>
      <c r="R27" s="7" t="s">
        <v>342</v>
      </c>
      <c r="S27" s="7">
        <v>1911</v>
      </c>
      <c r="T27" s="7" t="s">
        <v>341</v>
      </c>
    </row>
    <row r="28" spans="3:34" ht="68" x14ac:dyDescent="0.2">
      <c r="C28" s="11" t="s">
        <v>351</v>
      </c>
      <c r="D28" s="11" t="s">
        <v>349</v>
      </c>
      <c r="F28" s="7" t="s">
        <v>328</v>
      </c>
      <c r="G28" s="7" t="s">
        <v>347</v>
      </c>
      <c r="H28" s="7" t="s">
        <v>348</v>
      </c>
      <c r="I28" s="7" t="s">
        <v>346</v>
      </c>
      <c r="L28" s="7" t="s">
        <v>117</v>
      </c>
      <c r="O28" s="7" t="s">
        <v>16</v>
      </c>
      <c r="P28" s="7" t="s">
        <v>64</v>
      </c>
      <c r="Q28" s="7" t="s">
        <v>152</v>
      </c>
      <c r="R28" s="7" t="s">
        <v>345</v>
      </c>
      <c r="S28" s="7" t="s">
        <v>331</v>
      </c>
      <c r="T28" s="7" t="s">
        <v>330</v>
      </c>
    </row>
    <row r="29" spans="3:34" ht="51" x14ac:dyDescent="0.2">
      <c r="C29" s="13" t="s">
        <v>377</v>
      </c>
      <c r="F29" s="7" t="s">
        <v>359</v>
      </c>
      <c r="G29" s="7" t="s">
        <v>294</v>
      </c>
      <c r="H29" s="7" t="s">
        <v>376</v>
      </c>
      <c r="I29" s="7" t="s">
        <v>170</v>
      </c>
      <c r="L29" s="7" t="s">
        <v>117</v>
      </c>
      <c r="O29" s="7" t="s">
        <v>16</v>
      </c>
      <c r="P29" s="7" t="s">
        <v>64</v>
      </c>
      <c r="Q29" s="7" t="s">
        <v>152</v>
      </c>
      <c r="R29" s="7" t="s">
        <v>370</v>
      </c>
      <c r="S29" s="7" t="s">
        <v>368</v>
      </c>
      <c r="T29" s="7" t="s">
        <v>369</v>
      </c>
    </row>
    <row r="30" spans="3:34" ht="68" x14ac:dyDescent="0.2">
      <c r="C30" s="7" t="s">
        <v>378</v>
      </c>
      <c r="D30" s="7" t="s">
        <v>379</v>
      </c>
      <c r="F30" s="7" t="s">
        <v>360</v>
      </c>
      <c r="G30" s="7" t="s">
        <v>374</v>
      </c>
      <c r="H30" s="7" t="s">
        <v>375</v>
      </c>
      <c r="I30" s="7" t="s">
        <v>373</v>
      </c>
      <c r="L30" s="7" t="s">
        <v>117</v>
      </c>
      <c r="O30" s="7" t="s">
        <v>16</v>
      </c>
      <c r="P30" s="7" t="s">
        <v>64</v>
      </c>
      <c r="Q30" s="7" t="s">
        <v>152</v>
      </c>
      <c r="R30" s="7" t="s">
        <v>371</v>
      </c>
      <c r="S30" s="7" t="s">
        <v>331</v>
      </c>
      <c r="T30" s="7" t="s">
        <v>372</v>
      </c>
    </row>
    <row r="31" spans="3:34" ht="51" x14ac:dyDescent="0.2">
      <c r="C31" s="7" t="s">
        <v>380</v>
      </c>
      <c r="F31" s="7" t="s">
        <v>361</v>
      </c>
      <c r="G31" s="7" t="s">
        <v>386</v>
      </c>
      <c r="H31" s="7" t="s">
        <v>387</v>
      </c>
      <c r="I31" s="7" t="s">
        <v>170</v>
      </c>
      <c r="L31" s="7" t="s">
        <v>117</v>
      </c>
      <c r="V31" s="10" t="s">
        <v>381</v>
      </c>
      <c r="X31" s="7" t="s">
        <v>382</v>
      </c>
      <c r="Y31" s="7" t="s">
        <v>383</v>
      </c>
      <c r="AC31" s="7" t="s">
        <v>384</v>
      </c>
      <c r="AG31" s="7">
        <v>1913</v>
      </c>
      <c r="AH31" s="7" t="s">
        <v>385</v>
      </c>
    </row>
    <row r="32" spans="3:34" ht="68" x14ac:dyDescent="0.2">
      <c r="C32" s="7" t="s">
        <v>425</v>
      </c>
      <c r="F32" s="7" t="s">
        <v>362</v>
      </c>
      <c r="G32" s="7" t="s">
        <v>424</v>
      </c>
      <c r="H32" s="7" t="s">
        <v>423</v>
      </c>
      <c r="I32" s="10" t="s">
        <v>381</v>
      </c>
      <c r="L32" s="7" t="s">
        <v>117</v>
      </c>
      <c r="M32" s="7" t="s">
        <v>116</v>
      </c>
      <c r="V32" s="10" t="s">
        <v>381</v>
      </c>
      <c r="X32" s="7" t="s">
        <v>382</v>
      </c>
      <c r="Y32" s="7" t="s">
        <v>383</v>
      </c>
      <c r="AC32" s="7" t="s">
        <v>384</v>
      </c>
      <c r="AG32" s="7">
        <v>1913</v>
      </c>
      <c r="AH32" s="7" t="s">
        <v>385</v>
      </c>
    </row>
    <row r="33" spans="3:34" ht="68" x14ac:dyDescent="0.2">
      <c r="C33" s="7" t="s">
        <v>396</v>
      </c>
      <c r="F33" s="7" t="s">
        <v>363</v>
      </c>
      <c r="G33" s="7" t="s">
        <v>390</v>
      </c>
      <c r="H33" s="7" t="s">
        <v>391</v>
      </c>
      <c r="I33" s="7" t="s">
        <v>170</v>
      </c>
      <c r="L33" s="7" t="s">
        <v>117</v>
      </c>
      <c r="V33" s="10" t="s">
        <v>381</v>
      </c>
      <c r="X33" s="7" t="s">
        <v>388</v>
      </c>
      <c r="Y33" s="7" t="s">
        <v>383</v>
      </c>
      <c r="AC33" s="7" t="s">
        <v>389</v>
      </c>
      <c r="AG33" s="7">
        <v>1913</v>
      </c>
      <c r="AH33" s="7" t="s">
        <v>207</v>
      </c>
    </row>
    <row r="34" spans="3:34" ht="68" x14ac:dyDescent="0.2">
      <c r="C34" s="7" t="s">
        <v>397</v>
      </c>
      <c r="F34" s="7" t="s">
        <v>364</v>
      </c>
      <c r="G34" s="7" t="s">
        <v>390</v>
      </c>
      <c r="H34" s="7" t="s">
        <v>391</v>
      </c>
      <c r="I34" s="7" t="s">
        <v>170</v>
      </c>
      <c r="L34" s="7" t="s">
        <v>117</v>
      </c>
      <c r="V34" s="10" t="s">
        <v>381</v>
      </c>
      <c r="X34" s="7" t="s">
        <v>392</v>
      </c>
      <c r="Y34" s="7" t="s">
        <v>393</v>
      </c>
      <c r="AC34" s="7" t="s">
        <v>394</v>
      </c>
      <c r="AG34" s="7">
        <v>1913</v>
      </c>
      <c r="AH34" s="7" t="s">
        <v>207</v>
      </c>
    </row>
    <row r="35" spans="3:34" ht="51" x14ac:dyDescent="0.2">
      <c r="C35" s="7" t="s">
        <v>398</v>
      </c>
      <c r="F35" s="7" t="s">
        <v>365</v>
      </c>
      <c r="G35" s="7" t="s">
        <v>386</v>
      </c>
      <c r="H35" s="7" t="s">
        <v>401</v>
      </c>
      <c r="I35" s="7" t="s">
        <v>170</v>
      </c>
      <c r="L35" s="7" t="s">
        <v>117</v>
      </c>
      <c r="V35" s="10" t="s">
        <v>381</v>
      </c>
      <c r="X35" s="7" t="s">
        <v>399</v>
      </c>
      <c r="Y35" s="7" t="s">
        <v>383</v>
      </c>
      <c r="AC35" s="7" t="s">
        <v>400</v>
      </c>
      <c r="AG35" s="7">
        <v>1913</v>
      </c>
      <c r="AH35" s="7" t="s">
        <v>207</v>
      </c>
    </row>
    <row r="36" spans="3:34" ht="102" x14ac:dyDescent="0.2">
      <c r="C36" s="7" t="s">
        <v>406</v>
      </c>
      <c r="D36" s="7" t="s">
        <v>407</v>
      </c>
      <c r="E36" s="7" t="s">
        <v>408</v>
      </c>
      <c r="F36" s="7" t="s">
        <v>366</v>
      </c>
      <c r="G36" s="7" t="s">
        <v>426</v>
      </c>
      <c r="H36" s="7" t="s">
        <v>427</v>
      </c>
      <c r="I36" s="7" t="s">
        <v>170</v>
      </c>
      <c r="J36" s="7" t="s">
        <v>170</v>
      </c>
      <c r="K36" s="7" t="s">
        <v>405</v>
      </c>
      <c r="L36" s="7" t="s">
        <v>117</v>
      </c>
      <c r="V36" s="10" t="s">
        <v>381</v>
      </c>
      <c r="X36" s="7" t="s">
        <v>399</v>
      </c>
      <c r="Y36" s="7" t="s">
        <v>383</v>
      </c>
      <c r="AC36" s="7" t="s">
        <v>400</v>
      </c>
      <c r="AG36" s="7">
        <v>1913</v>
      </c>
      <c r="AH36" s="7" t="s">
        <v>409</v>
      </c>
    </row>
    <row r="37" spans="3:34" ht="51" x14ac:dyDescent="0.2">
      <c r="C37" s="7" t="s">
        <v>395</v>
      </c>
      <c r="F37" s="7" t="s">
        <v>367</v>
      </c>
      <c r="G37" s="7" t="s">
        <v>386</v>
      </c>
      <c r="H37" s="7" t="s">
        <v>387</v>
      </c>
      <c r="I37" s="7" t="s">
        <v>170</v>
      </c>
      <c r="L37" s="7" t="s">
        <v>117</v>
      </c>
      <c r="V37" s="10" t="s">
        <v>381</v>
      </c>
      <c r="X37" s="7" t="s">
        <v>402</v>
      </c>
      <c r="Y37" s="7" t="s">
        <v>404</v>
      </c>
      <c r="AC37" s="7" t="s">
        <v>403</v>
      </c>
      <c r="AG37" s="7">
        <v>1908</v>
      </c>
      <c r="AH37" s="7">
        <v>2</v>
      </c>
    </row>
    <row r="38" spans="3:34" ht="102" x14ac:dyDescent="0.2">
      <c r="C38" s="11" t="s">
        <v>308</v>
      </c>
      <c r="D38" s="7" t="s">
        <v>479</v>
      </c>
      <c r="F38" s="7" t="s">
        <v>470</v>
      </c>
      <c r="G38" s="11" t="s">
        <v>483</v>
      </c>
      <c r="H38" s="11" t="s">
        <v>484</v>
      </c>
      <c r="I38" s="7" t="s">
        <v>482</v>
      </c>
      <c r="L38" s="7" t="s">
        <v>117</v>
      </c>
      <c r="O38" s="7" t="s">
        <v>16</v>
      </c>
      <c r="P38" s="7" t="s">
        <v>473</v>
      </c>
      <c r="Q38" s="7" t="s">
        <v>474</v>
      </c>
      <c r="R38" s="7" t="s">
        <v>476</v>
      </c>
      <c r="S38" s="7">
        <v>1874</v>
      </c>
      <c r="T38" s="7" t="s">
        <v>475</v>
      </c>
    </row>
    <row r="39" spans="3:34" ht="136" x14ac:dyDescent="0.2">
      <c r="C39" s="7" t="s">
        <v>472</v>
      </c>
      <c r="D39" s="7" t="s">
        <v>478</v>
      </c>
      <c r="F39" s="7" t="s">
        <v>471</v>
      </c>
      <c r="G39" s="7" t="s">
        <v>480</v>
      </c>
      <c r="H39" s="7" t="s">
        <v>481</v>
      </c>
      <c r="I39" s="7" t="s">
        <v>482</v>
      </c>
      <c r="L39" s="7" t="s">
        <v>117</v>
      </c>
      <c r="O39" s="7" t="s">
        <v>16</v>
      </c>
      <c r="P39" s="7" t="s">
        <v>473</v>
      </c>
      <c r="Q39" s="7" t="s">
        <v>474</v>
      </c>
      <c r="R39" s="7" t="s">
        <v>477</v>
      </c>
      <c r="S39" s="7">
        <v>1874</v>
      </c>
      <c r="T39" s="7" t="s">
        <v>475</v>
      </c>
    </row>
    <row r="40" spans="3:34" ht="51" x14ac:dyDescent="0.2">
      <c r="C40" s="7" t="s">
        <v>496</v>
      </c>
      <c r="F40" s="7" t="s">
        <v>485</v>
      </c>
      <c r="G40" s="7" t="s">
        <v>489</v>
      </c>
      <c r="H40" s="7" t="s">
        <v>490</v>
      </c>
      <c r="I40" s="7" t="s">
        <v>170</v>
      </c>
      <c r="L40" s="7" t="s">
        <v>117</v>
      </c>
      <c r="V40" s="10" t="s">
        <v>491</v>
      </c>
      <c r="X40" s="7" t="s">
        <v>492</v>
      </c>
      <c r="Y40" s="7" t="s">
        <v>493</v>
      </c>
      <c r="AC40" s="7" t="s">
        <v>494</v>
      </c>
      <c r="AG40" s="7">
        <v>1917</v>
      </c>
      <c r="AH40" s="7" t="s">
        <v>495</v>
      </c>
    </row>
    <row r="41" spans="3:34" ht="85" x14ac:dyDescent="0.2">
      <c r="C41" s="7" t="s">
        <v>510</v>
      </c>
      <c r="D41" s="11"/>
      <c r="F41" s="7" t="s">
        <v>486</v>
      </c>
      <c r="G41" s="7" t="s">
        <v>508</v>
      </c>
      <c r="H41" s="7" t="s">
        <v>509</v>
      </c>
      <c r="I41" s="7" t="s">
        <v>497</v>
      </c>
      <c r="L41" s="7" t="s">
        <v>115</v>
      </c>
      <c r="M41" s="7" t="s">
        <v>116</v>
      </c>
      <c r="V41" s="7" t="s">
        <v>497</v>
      </c>
      <c r="X41" s="7" t="s">
        <v>498</v>
      </c>
      <c r="Y41" s="7" t="s">
        <v>499</v>
      </c>
      <c r="Z41" s="7" t="s">
        <v>204</v>
      </c>
      <c r="AC41" s="7" t="s">
        <v>500</v>
      </c>
      <c r="AG41" s="7" t="s">
        <v>501</v>
      </c>
      <c r="AH41" s="7" t="s">
        <v>385</v>
      </c>
    </row>
    <row r="42" spans="3:34" ht="85" x14ac:dyDescent="0.2">
      <c r="C42" s="7" t="s">
        <v>502</v>
      </c>
      <c r="F42" s="7" t="s">
        <v>487</v>
      </c>
      <c r="G42" s="7" t="s">
        <v>511</v>
      </c>
      <c r="H42" s="7" t="s">
        <v>512</v>
      </c>
      <c r="I42" s="7" t="s">
        <v>170</v>
      </c>
      <c r="J42" s="7" t="s">
        <v>170</v>
      </c>
      <c r="L42" s="7" t="s">
        <v>117</v>
      </c>
      <c r="M42" s="7" t="s">
        <v>116</v>
      </c>
      <c r="V42" s="7" t="s">
        <v>497</v>
      </c>
      <c r="X42" s="7" t="s">
        <v>498</v>
      </c>
      <c r="Y42" s="7" t="s">
        <v>499</v>
      </c>
      <c r="Z42" s="7" t="s">
        <v>204</v>
      </c>
      <c r="AC42" s="7" t="s">
        <v>500</v>
      </c>
      <c r="AG42" s="7">
        <v>1899</v>
      </c>
      <c r="AH42" s="7" t="s">
        <v>207</v>
      </c>
    </row>
    <row r="43" spans="3:34" ht="102" x14ac:dyDescent="0.2">
      <c r="C43" s="7" t="s">
        <v>505</v>
      </c>
      <c r="F43" s="7" t="s">
        <v>488</v>
      </c>
      <c r="G43" s="7" t="s">
        <v>506</v>
      </c>
      <c r="H43" s="7" t="s">
        <v>513</v>
      </c>
      <c r="I43" s="7" t="s">
        <v>170</v>
      </c>
      <c r="J43" s="7" t="s">
        <v>497</v>
      </c>
      <c r="L43" s="7" t="s">
        <v>117</v>
      </c>
      <c r="M43" s="7" t="s">
        <v>116</v>
      </c>
      <c r="V43" s="7" t="s">
        <v>497</v>
      </c>
      <c r="X43" s="7" t="s">
        <v>503</v>
      </c>
      <c r="Y43" s="7" t="s">
        <v>204</v>
      </c>
      <c r="Z43" s="7" t="s">
        <v>64</v>
      </c>
      <c r="AC43" s="7" t="s">
        <v>504</v>
      </c>
      <c r="AG43" s="7">
        <v>1902</v>
      </c>
      <c r="AH43" s="7" t="s">
        <v>207</v>
      </c>
    </row>
    <row r="44" spans="3:34" ht="187" x14ac:dyDescent="0.2">
      <c r="C44" s="7" t="s">
        <v>574</v>
      </c>
      <c r="F44" s="7" t="s">
        <v>532</v>
      </c>
      <c r="G44" s="7" t="s">
        <v>533</v>
      </c>
      <c r="H44" s="7" t="s">
        <v>534</v>
      </c>
      <c r="I44" s="7" t="s">
        <v>482</v>
      </c>
      <c r="L44" s="7" t="s">
        <v>117</v>
      </c>
      <c r="M44" s="7" t="s">
        <v>116</v>
      </c>
      <c r="O44" s="7" t="s">
        <v>16</v>
      </c>
      <c r="P44" s="7" t="s">
        <v>64</v>
      </c>
      <c r="Q44" s="7" t="s">
        <v>152</v>
      </c>
      <c r="R44" s="7" t="s">
        <v>157</v>
      </c>
      <c r="S44" s="7">
        <v>1874</v>
      </c>
      <c r="T44" s="14" t="s">
        <v>475</v>
      </c>
    </row>
    <row r="45" spans="3:34" ht="68" x14ac:dyDescent="0.2">
      <c r="C45" s="7" t="s">
        <v>573</v>
      </c>
      <c r="F45" s="7" t="s">
        <v>571</v>
      </c>
      <c r="G45" s="7" t="s">
        <v>577</v>
      </c>
      <c r="H45" s="7" t="s">
        <v>578</v>
      </c>
      <c r="I45" s="7" t="s">
        <v>576</v>
      </c>
      <c r="L45" s="7" t="s">
        <v>540</v>
      </c>
      <c r="O45" s="7" t="s">
        <v>44</v>
      </c>
      <c r="P45" s="7" t="s">
        <v>45</v>
      </c>
      <c r="Q45" s="7" t="s">
        <v>613</v>
      </c>
      <c r="R45" s="7" t="s">
        <v>545</v>
      </c>
      <c r="S45" s="7" t="s">
        <v>542</v>
      </c>
      <c r="T45" s="7" t="s">
        <v>543</v>
      </c>
    </row>
    <row r="46" spans="3:34" ht="68" x14ac:dyDescent="0.2">
      <c r="C46" s="7" t="s">
        <v>575</v>
      </c>
      <c r="F46" s="7" t="s">
        <v>572</v>
      </c>
      <c r="G46" s="7" t="s">
        <v>580</v>
      </c>
      <c r="H46" s="7" t="s">
        <v>579</v>
      </c>
      <c r="I46" s="7" t="s">
        <v>576</v>
      </c>
      <c r="L46" s="7" t="s">
        <v>540</v>
      </c>
      <c r="O46" s="7" t="s">
        <v>44</v>
      </c>
      <c r="P46" s="7" t="s">
        <v>45</v>
      </c>
      <c r="Q46" s="7" t="s">
        <v>613</v>
      </c>
      <c r="R46" s="7" t="s">
        <v>544</v>
      </c>
      <c r="S46" s="7" t="s">
        <v>542</v>
      </c>
      <c r="T46" s="7" t="s">
        <v>543</v>
      </c>
    </row>
    <row r="47" spans="3:34" ht="68" x14ac:dyDescent="0.2">
      <c r="C47" s="7" t="s">
        <v>616</v>
      </c>
      <c r="F47" s="7" t="s">
        <v>608</v>
      </c>
      <c r="G47" s="7" t="s">
        <v>609</v>
      </c>
      <c r="H47" s="7" t="s">
        <v>618</v>
      </c>
      <c r="I47" s="7" t="s">
        <v>610</v>
      </c>
      <c r="J47" s="1" t="s">
        <v>32</v>
      </c>
      <c r="L47" s="7" t="s">
        <v>115</v>
      </c>
      <c r="O47" s="7" t="s">
        <v>16</v>
      </c>
      <c r="P47" s="7" t="s">
        <v>611</v>
      </c>
      <c r="Q47" s="7" t="s">
        <v>612</v>
      </c>
      <c r="R47" s="7" t="s">
        <v>615</v>
      </c>
      <c r="S47" s="7" t="s">
        <v>617</v>
      </c>
      <c r="T47" s="7" t="s">
        <v>614</v>
      </c>
    </row>
    <row r="48" spans="3:34" ht="51" x14ac:dyDescent="0.2">
      <c r="C48" s="7" t="s">
        <v>632</v>
      </c>
      <c r="F48" s="7" t="s">
        <v>625</v>
      </c>
      <c r="G48" s="7" t="s">
        <v>628</v>
      </c>
      <c r="H48" s="7" t="s">
        <v>630</v>
      </c>
      <c r="I48" s="7" t="s">
        <v>170</v>
      </c>
      <c r="L48" s="7" t="s">
        <v>629</v>
      </c>
      <c r="O48" s="7" t="s">
        <v>16</v>
      </c>
      <c r="P48" s="7" t="s">
        <v>64</v>
      </c>
      <c r="Q48" s="7" t="s">
        <v>152</v>
      </c>
      <c r="R48" s="7" t="s">
        <v>631</v>
      </c>
      <c r="S48" s="7" t="s">
        <v>368</v>
      </c>
      <c r="T48" s="7" t="s">
        <v>614</v>
      </c>
    </row>
    <row r="49" spans="1:34" ht="68" x14ac:dyDescent="0.2">
      <c r="C49" s="7" t="s">
        <v>633</v>
      </c>
      <c r="F49" s="7" t="s">
        <v>626</v>
      </c>
      <c r="G49" s="7" t="s">
        <v>641</v>
      </c>
      <c r="H49" s="7" t="s">
        <v>643</v>
      </c>
      <c r="I49" s="7" t="s">
        <v>645</v>
      </c>
      <c r="L49" s="7" t="s">
        <v>117</v>
      </c>
      <c r="O49" s="7" t="s">
        <v>16</v>
      </c>
      <c r="P49" s="7" t="s">
        <v>634</v>
      </c>
      <c r="Q49" s="7" t="s">
        <v>638</v>
      </c>
      <c r="R49" s="7" t="s">
        <v>640</v>
      </c>
      <c r="S49" s="7" t="s">
        <v>635</v>
      </c>
      <c r="T49" s="7" t="s">
        <v>637</v>
      </c>
    </row>
    <row r="50" spans="1:34" ht="68" x14ac:dyDescent="0.2">
      <c r="C50" s="7" t="s">
        <v>646</v>
      </c>
      <c r="F50" s="7" t="s">
        <v>627</v>
      </c>
      <c r="G50" s="7" t="s">
        <v>642</v>
      </c>
      <c r="H50" s="7" t="s">
        <v>644</v>
      </c>
      <c r="I50" s="7" t="s">
        <v>645</v>
      </c>
      <c r="L50" s="7" t="s">
        <v>117</v>
      </c>
      <c r="O50" s="7" t="s">
        <v>16</v>
      </c>
      <c r="P50" s="7" t="s">
        <v>634</v>
      </c>
      <c r="Q50" s="7" t="s">
        <v>638</v>
      </c>
      <c r="R50" s="7" t="s">
        <v>639</v>
      </c>
      <c r="S50" s="7" t="s">
        <v>635</v>
      </c>
      <c r="T50" s="7" t="s">
        <v>636</v>
      </c>
    </row>
    <row r="51" spans="1:34" ht="153" x14ac:dyDescent="0.2">
      <c r="C51" s="7" t="s">
        <v>695</v>
      </c>
      <c r="F51" s="7" t="s">
        <v>686</v>
      </c>
      <c r="G51" s="7" t="s">
        <v>687</v>
      </c>
      <c r="H51" s="7" t="s">
        <v>688</v>
      </c>
      <c r="I51" s="7" t="s">
        <v>689</v>
      </c>
      <c r="L51" s="7" t="s">
        <v>117</v>
      </c>
      <c r="M51" s="7" t="s">
        <v>116</v>
      </c>
      <c r="O51" s="7" t="s">
        <v>16</v>
      </c>
      <c r="P51" s="7" t="s">
        <v>64</v>
      </c>
      <c r="Q51" s="7" t="s">
        <v>152</v>
      </c>
      <c r="R51" s="7" t="s">
        <v>690</v>
      </c>
      <c r="S51" s="7" t="s">
        <v>368</v>
      </c>
      <c r="T51" s="7" t="s">
        <v>691</v>
      </c>
      <c r="V51" s="10" t="s">
        <v>689</v>
      </c>
      <c r="X51" s="7" t="s">
        <v>692</v>
      </c>
      <c r="Y51" s="7" t="s">
        <v>693</v>
      </c>
      <c r="AC51" s="7" t="s">
        <v>694</v>
      </c>
      <c r="AG51" s="7">
        <v>1913</v>
      </c>
      <c r="AH51" s="7" t="s">
        <v>207</v>
      </c>
    </row>
    <row r="52" spans="1:34" ht="68" x14ac:dyDescent="0.2">
      <c r="C52" s="7" t="s">
        <v>696</v>
      </c>
      <c r="F52" s="7" t="s">
        <v>698</v>
      </c>
      <c r="G52" s="7" t="s">
        <v>134</v>
      </c>
      <c r="H52" s="7" t="s">
        <v>135</v>
      </c>
      <c r="I52" s="1" t="s">
        <v>32</v>
      </c>
      <c r="L52" s="7" t="s">
        <v>115</v>
      </c>
      <c r="O52" s="7" t="s">
        <v>16</v>
      </c>
      <c r="P52" s="7" t="s">
        <v>17</v>
      </c>
      <c r="Q52" s="7" t="s">
        <v>92</v>
      </c>
      <c r="R52" s="7">
        <v>360</v>
      </c>
      <c r="S52" s="7" t="s">
        <v>22</v>
      </c>
      <c r="T52" s="7" t="s">
        <v>697</v>
      </c>
    </row>
    <row r="53" spans="1:34" ht="102" x14ac:dyDescent="0.2">
      <c r="A53" s="7" t="s">
        <v>704</v>
      </c>
      <c r="B53" s="7" t="s">
        <v>701</v>
      </c>
      <c r="C53" s="7" t="s">
        <v>709</v>
      </c>
      <c r="F53" s="7" t="s">
        <v>699</v>
      </c>
      <c r="G53" s="7" t="s">
        <v>700</v>
      </c>
      <c r="H53" s="7" t="s">
        <v>760</v>
      </c>
      <c r="I53" s="7" t="s">
        <v>170</v>
      </c>
      <c r="L53" s="7" t="s">
        <v>117</v>
      </c>
      <c r="O53" s="7" t="s">
        <v>44</v>
      </c>
      <c r="P53" s="7" t="s">
        <v>45</v>
      </c>
      <c r="Q53" s="7" t="s">
        <v>702</v>
      </c>
      <c r="R53" s="7" t="s">
        <v>715</v>
      </c>
      <c r="S53" s="7" t="s">
        <v>759</v>
      </c>
      <c r="T53" s="7" t="s">
        <v>703</v>
      </c>
    </row>
    <row r="54" spans="1:34" ht="102" x14ac:dyDescent="0.2">
      <c r="A54" s="7" t="s">
        <v>705</v>
      </c>
      <c r="B54" s="7" t="s">
        <v>706</v>
      </c>
      <c r="C54" s="7" t="s">
        <v>755</v>
      </c>
      <c r="F54" s="7" t="s">
        <v>707</v>
      </c>
      <c r="G54" s="7" t="s">
        <v>700</v>
      </c>
      <c r="H54" s="7" t="s">
        <v>761</v>
      </c>
      <c r="I54" s="7" t="s">
        <v>170</v>
      </c>
      <c r="L54" s="7" t="s">
        <v>117</v>
      </c>
      <c r="O54" s="7" t="s">
        <v>44</v>
      </c>
      <c r="P54" s="7" t="s">
        <v>45</v>
      </c>
      <c r="Q54" s="7" t="s">
        <v>702</v>
      </c>
      <c r="R54" s="7" t="s">
        <v>714</v>
      </c>
      <c r="S54" s="7" t="s">
        <v>758</v>
      </c>
      <c r="T54" s="7" t="s">
        <v>703</v>
      </c>
    </row>
    <row r="55" spans="1:34" ht="85" x14ac:dyDescent="0.2">
      <c r="A55" s="7" t="s">
        <v>711</v>
      </c>
      <c r="B55" s="7" t="s">
        <v>710</v>
      </c>
      <c r="C55" s="7" t="s">
        <v>709</v>
      </c>
      <c r="F55" s="7" t="s">
        <v>708</v>
      </c>
      <c r="G55" s="7" t="s">
        <v>712</v>
      </c>
      <c r="H55" s="7" t="s">
        <v>756</v>
      </c>
      <c r="I55" s="7" t="s">
        <v>821</v>
      </c>
      <c r="L55" s="7" t="s">
        <v>117</v>
      </c>
      <c r="O55" s="7" t="s">
        <v>44</v>
      </c>
      <c r="P55" s="7" t="s">
        <v>45</v>
      </c>
      <c r="Q55" s="7" t="s">
        <v>702</v>
      </c>
      <c r="R55" s="17" t="s">
        <v>713</v>
      </c>
      <c r="S55" s="16" t="s">
        <v>757</v>
      </c>
      <c r="T55" s="7" t="s">
        <v>716</v>
      </c>
    </row>
    <row r="56" spans="1:34" ht="85" x14ac:dyDescent="0.2">
      <c r="A56" s="7" t="s">
        <v>717</v>
      </c>
      <c r="B56" s="7" t="s">
        <v>710</v>
      </c>
      <c r="C56" s="7" t="s">
        <v>718</v>
      </c>
      <c r="F56" s="7" t="s">
        <v>719</v>
      </c>
      <c r="G56" s="7" t="s">
        <v>733</v>
      </c>
      <c r="H56" s="7" t="s">
        <v>762</v>
      </c>
      <c r="I56" s="7" t="s">
        <v>821</v>
      </c>
      <c r="L56" s="7" t="s">
        <v>117</v>
      </c>
      <c r="O56" s="7" t="s">
        <v>44</v>
      </c>
      <c r="P56" s="7" t="s">
        <v>45</v>
      </c>
      <c r="Q56" s="7" t="s">
        <v>702</v>
      </c>
      <c r="R56" s="17" t="s">
        <v>721</v>
      </c>
      <c r="S56" s="16" t="s">
        <v>757</v>
      </c>
      <c r="T56" s="7" t="s">
        <v>720</v>
      </c>
    </row>
    <row r="57" spans="1:34" ht="102" x14ac:dyDescent="0.2">
      <c r="A57" s="7" t="s">
        <v>724</v>
      </c>
      <c r="B57" s="7" t="s">
        <v>710</v>
      </c>
      <c r="C57" s="7" t="s">
        <v>829</v>
      </c>
      <c r="D57" s="7" t="s">
        <v>830</v>
      </c>
      <c r="E57" s="7" t="s">
        <v>830</v>
      </c>
      <c r="F57" s="7" t="s">
        <v>725</v>
      </c>
      <c r="G57" s="7" t="s">
        <v>700</v>
      </c>
      <c r="H57" s="7" t="s">
        <v>728</v>
      </c>
      <c r="I57" s="7" t="s">
        <v>821</v>
      </c>
      <c r="L57" s="7" t="s">
        <v>117</v>
      </c>
      <c r="O57" s="7" t="s">
        <v>44</v>
      </c>
      <c r="P57" s="7" t="s">
        <v>45</v>
      </c>
      <c r="Q57" s="7" t="s">
        <v>702</v>
      </c>
      <c r="R57" s="17" t="s">
        <v>730</v>
      </c>
      <c r="S57" s="16" t="s">
        <v>729</v>
      </c>
      <c r="T57" s="7" t="s">
        <v>703</v>
      </c>
    </row>
    <row r="58" spans="1:34" ht="85" x14ac:dyDescent="0.2">
      <c r="A58" s="7" t="s">
        <v>731</v>
      </c>
      <c r="B58" s="7" t="s">
        <v>710</v>
      </c>
      <c r="C58" s="7" t="s">
        <v>732</v>
      </c>
      <c r="F58" s="7" t="s">
        <v>726</v>
      </c>
      <c r="G58" s="7" t="s">
        <v>733</v>
      </c>
      <c r="H58" s="7" t="s">
        <v>734</v>
      </c>
      <c r="I58" s="7" t="s">
        <v>821</v>
      </c>
      <c r="L58" s="7" t="s">
        <v>117</v>
      </c>
      <c r="O58" s="7" t="s">
        <v>44</v>
      </c>
      <c r="P58" s="7" t="s">
        <v>45</v>
      </c>
      <c r="Q58" s="7" t="s">
        <v>702</v>
      </c>
      <c r="R58" s="17" t="s">
        <v>735</v>
      </c>
      <c r="S58" s="16" t="s">
        <v>763</v>
      </c>
      <c r="T58" s="7" t="s">
        <v>703</v>
      </c>
    </row>
    <row r="59" spans="1:34" ht="85" x14ac:dyDescent="0.2">
      <c r="A59" s="7" t="s">
        <v>736</v>
      </c>
      <c r="B59" s="7" t="s">
        <v>710</v>
      </c>
      <c r="C59" s="7" t="s">
        <v>740</v>
      </c>
      <c r="F59" s="7" t="s">
        <v>727</v>
      </c>
      <c r="G59" s="7" t="s">
        <v>737</v>
      </c>
      <c r="H59" s="7" t="s">
        <v>738</v>
      </c>
      <c r="I59" s="7" t="s">
        <v>821</v>
      </c>
      <c r="L59" s="7" t="s">
        <v>117</v>
      </c>
      <c r="O59" s="7" t="s">
        <v>44</v>
      </c>
      <c r="P59" s="7" t="s">
        <v>45</v>
      </c>
      <c r="Q59" s="7" t="s">
        <v>702</v>
      </c>
      <c r="R59" s="17" t="s">
        <v>739</v>
      </c>
      <c r="S59" s="16" t="s">
        <v>764</v>
      </c>
      <c r="T59" s="7" t="s">
        <v>703</v>
      </c>
    </row>
    <row r="60" spans="1:34" ht="51" x14ac:dyDescent="0.2">
      <c r="A60" s="7" t="s">
        <v>744</v>
      </c>
      <c r="B60" s="7" t="s">
        <v>743</v>
      </c>
      <c r="C60" s="7" t="s">
        <v>741</v>
      </c>
      <c r="F60" s="7" t="s">
        <v>742</v>
      </c>
      <c r="G60" s="7" t="s">
        <v>200</v>
      </c>
      <c r="H60" s="7" t="s">
        <v>745</v>
      </c>
      <c r="I60" s="7" t="s">
        <v>746</v>
      </c>
      <c r="L60" s="7" t="s">
        <v>117</v>
      </c>
      <c r="O60" s="7" t="s">
        <v>44</v>
      </c>
      <c r="P60" s="7" t="s">
        <v>45</v>
      </c>
      <c r="Q60" s="7" t="s">
        <v>702</v>
      </c>
      <c r="R60" s="17" t="s">
        <v>747</v>
      </c>
      <c r="S60" s="16" t="s">
        <v>753</v>
      </c>
      <c r="T60" s="7" t="s">
        <v>703</v>
      </c>
    </row>
    <row r="61" spans="1:34" ht="68" x14ac:dyDescent="0.2">
      <c r="B61" s="7" t="s">
        <v>748</v>
      </c>
      <c r="C61" s="7" t="s">
        <v>754</v>
      </c>
      <c r="F61" s="7" t="s">
        <v>749</v>
      </c>
      <c r="G61" s="7" t="s">
        <v>154</v>
      </c>
      <c r="H61" s="7" t="s">
        <v>249</v>
      </c>
      <c r="I61" s="7" t="s">
        <v>170</v>
      </c>
      <c r="L61" s="7" t="s">
        <v>117</v>
      </c>
      <c r="O61" s="7" t="s">
        <v>752</v>
      </c>
      <c r="P61" s="7" t="s">
        <v>751</v>
      </c>
      <c r="Q61" s="7" t="s">
        <v>750</v>
      </c>
      <c r="S61" s="7" t="s">
        <v>155</v>
      </c>
      <c r="T61" s="7" t="s">
        <v>691</v>
      </c>
    </row>
    <row r="62" spans="1:34" ht="119" x14ac:dyDescent="0.2">
      <c r="A62" s="7" t="s">
        <v>766</v>
      </c>
      <c r="B62" s="7" t="s">
        <v>765</v>
      </c>
      <c r="C62" s="7" t="s">
        <v>779</v>
      </c>
      <c r="F62" s="7" t="s">
        <v>767</v>
      </c>
      <c r="G62" s="7" t="s">
        <v>200</v>
      </c>
      <c r="H62" s="7" t="s">
        <v>768</v>
      </c>
      <c r="I62" s="7" t="s">
        <v>170</v>
      </c>
      <c r="L62" s="7" t="s">
        <v>117</v>
      </c>
      <c r="O62" s="7" t="s">
        <v>44</v>
      </c>
      <c r="P62" s="7" t="s">
        <v>204</v>
      </c>
      <c r="Q62" s="7" t="s">
        <v>789</v>
      </c>
      <c r="R62" s="7" t="s">
        <v>769</v>
      </c>
      <c r="S62" s="7" t="s">
        <v>770</v>
      </c>
      <c r="T62" s="7" t="s">
        <v>703</v>
      </c>
      <c r="V62" s="10" t="s">
        <v>859</v>
      </c>
      <c r="X62" s="7" t="s">
        <v>771</v>
      </c>
      <c r="Y62" s="7" t="s">
        <v>64</v>
      </c>
      <c r="AC62" s="7" t="s">
        <v>221</v>
      </c>
      <c r="AG62" s="7">
        <v>1906</v>
      </c>
      <c r="AH62" s="16" t="s">
        <v>772</v>
      </c>
    </row>
    <row r="63" spans="1:34" ht="119" x14ac:dyDescent="0.2">
      <c r="A63" s="7" t="s">
        <v>775</v>
      </c>
      <c r="B63" s="7" t="s">
        <v>780</v>
      </c>
      <c r="C63" s="7" t="s">
        <v>778</v>
      </c>
      <c r="F63" s="7" t="s">
        <v>774</v>
      </c>
      <c r="G63" s="7" t="s">
        <v>776</v>
      </c>
      <c r="H63" s="7" t="s">
        <v>777</v>
      </c>
      <c r="I63" s="7" t="s">
        <v>784</v>
      </c>
      <c r="L63" s="7" t="s">
        <v>117</v>
      </c>
      <c r="O63" s="7" t="s">
        <v>44</v>
      </c>
      <c r="P63" s="7" t="s">
        <v>204</v>
      </c>
      <c r="Q63" s="7" t="s">
        <v>789</v>
      </c>
      <c r="R63" s="7" t="s">
        <v>781</v>
      </c>
      <c r="S63" s="7">
        <v>1910</v>
      </c>
      <c r="T63" s="7" t="s">
        <v>703</v>
      </c>
      <c r="V63" s="10" t="s">
        <v>859</v>
      </c>
      <c r="X63" s="7" t="s">
        <v>782</v>
      </c>
      <c r="Y63" s="7" t="s">
        <v>64</v>
      </c>
      <c r="AC63" s="7" t="s">
        <v>783</v>
      </c>
      <c r="AG63" s="7">
        <v>1910</v>
      </c>
      <c r="AH63" s="7">
        <v>347</v>
      </c>
    </row>
    <row r="64" spans="1:34" ht="136" x14ac:dyDescent="0.2">
      <c r="A64" s="7" t="s">
        <v>785</v>
      </c>
      <c r="B64" s="7" t="s">
        <v>773</v>
      </c>
      <c r="C64" s="7" t="s">
        <v>797</v>
      </c>
      <c r="F64" s="7" t="s">
        <v>786</v>
      </c>
      <c r="G64" s="7" t="s">
        <v>386</v>
      </c>
      <c r="H64" s="7" t="s">
        <v>788</v>
      </c>
      <c r="I64" s="7" t="s">
        <v>170</v>
      </c>
      <c r="L64" s="7" t="s">
        <v>117</v>
      </c>
      <c r="O64" s="7" t="s">
        <v>44</v>
      </c>
      <c r="P64" s="7" t="s">
        <v>204</v>
      </c>
      <c r="Q64" s="7" t="s">
        <v>820</v>
      </c>
      <c r="R64" s="7" t="s">
        <v>787</v>
      </c>
      <c r="S64" s="7" t="s">
        <v>368</v>
      </c>
      <c r="T64" s="7" t="s">
        <v>703</v>
      </c>
    </row>
    <row r="65" spans="1:34" ht="119" x14ac:dyDescent="0.2">
      <c r="A65" s="7" t="s">
        <v>790</v>
      </c>
      <c r="B65" s="7" t="s">
        <v>780</v>
      </c>
      <c r="C65" s="7" t="s">
        <v>798</v>
      </c>
      <c r="F65" s="7" t="s">
        <v>791</v>
      </c>
      <c r="G65" s="7" t="s">
        <v>792</v>
      </c>
      <c r="H65" s="7" t="s">
        <v>793</v>
      </c>
      <c r="I65" s="7" t="s">
        <v>170</v>
      </c>
      <c r="L65" s="7" t="s">
        <v>117</v>
      </c>
      <c r="O65" s="7" t="s">
        <v>44</v>
      </c>
      <c r="P65" s="7" t="s">
        <v>204</v>
      </c>
      <c r="Q65" s="7" t="s">
        <v>789</v>
      </c>
      <c r="R65" s="7" t="s">
        <v>794</v>
      </c>
      <c r="S65" s="7">
        <v>1923</v>
      </c>
      <c r="T65" s="7" t="s">
        <v>703</v>
      </c>
      <c r="V65" s="10" t="s">
        <v>860</v>
      </c>
      <c r="X65" s="7" t="s">
        <v>795</v>
      </c>
      <c r="Y65" s="7" t="s">
        <v>45</v>
      </c>
      <c r="AC65" s="7" t="s">
        <v>796</v>
      </c>
      <c r="AG65" s="7">
        <v>1923</v>
      </c>
      <c r="AH65" s="7">
        <v>126</v>
      </c>
    </row>
    <row r="66" spans="1:34" ht="136" x14ac:dyDescent="0.2">
      <c r="A66" s="7" t="s">
        <v>799</v>
      </c>
      <c r="B66" s="7" t="s">
        <v>773</v>
      </c>
      <c r="C66" s="7" t="s">
        <v>800</v>
      </c>
      <c r="F66" s="7" t="s">
        <v>801</v>
      </c>
      <c r="G66" s="7" t="s">
        <v>792</v>
      </c>
      <c r="H66" s="7" t="s">
        <v>802</v>
      </c>
      <c r="I66" s="7" t="s">
        <v>170</v>
      </c>
      <c r="L66" s="7" t="s">
        <v>117</v>
      </c>
      <c r="O66" s="7" t="s">
        <v>44</v>
      </c>
      <c r="P66" s="7" t="s">
        <v>204</v>
      </c>
      <c r="Q66" s="7" t="s">
        <v>803</v>
      </c>
      <c r="R66" s="7" t="s">
        <v>804</v>
      </c>
      <c r="S66" s="7" t="s">
        <v>805</v>
      </c>
      <c r="T66" s="7" t="s">
        <v>703</v>
      </c>
    </row>
    <row r="67" spans="1:34" ht="136" x14ac:dyDescent="0.2">
      <c r="A67" s="7" t="s">
        <v>811</v>
      </c>
      <c r="B67" s="7" t="s">
        <v>773</v>
      </c>
      <c r="C67" s="7" t="s">
        <v>816</v>
      </c>
      <c r="F67" s="7" t="s">
        <v>808</v>
      </c>
      <c r="G67" s="7" t="s">
        <v>806</v>
      </c>
      <c r="H67" s="7" t="s">
        <v>807</v>
      </c>
      <c r="I67" s="7" t="s">
        <v>170</v>
      </c>
      <c r="L67" s="7" t="s">
        <v>117</v>
      </c>
      <c r="M67" s="11" t="s">
        <v>814</v>
      </c>
      <c r="O67" s="7" t="s">
        <v>44</v>
      </c>
      <c r="P67" s="7" t="s">
        <v>204</v>
      </c>
      <c r="Q67" s="7" t="s">
        <v>820</v>
      </c>
      <c r="R67" s="7" t="s">
        <v>787</v>
      </c>
      <c r="S67" s="7">
        <v>1903</v>
      </c>
      <c r="T67" s="7" t="s">
        <v>703</v>
      </c>
    </row>
    <row r="68" spans="1:34" ht="136" x14ac:dyDescent="0.2">
      <c r="A68" s="7" t="s">
        <v>810</v>
      </c>
      <c r="B68" s="7" t="s">
        <v>773</v>
      </c>
      <c r="C68" s="7" t="s">
        <v>819</v>
      </c>
      <c r="F68" s="7" t="s">
        <v>809</v>
      </c>
      <c r="G68" s="7" t="s">
        <v>812</v>
      </c>
      <c r="H68" s="7" t="s">
        <v>813</v>
      </c>
      <c r="I68" s="7" t="s">
        <v>170</v>
      </c>
      <c r="L68" s="7" t="s">
        <v>117</v>
      </c>
      <c r="O68" s="7" t="s">
        <v>44</v>
      </c>
      <c r="P68" s="7" t="s">
        <v>204</v>
      </c>
      <c r="Q68" s="7" t="s">
        <v>820</v>
      </c>
      <c r="R68" s="7" t="s">
        <v>787</v>
      </c>
      <c r="S68" s="7" t="s">
        <v>815</v>
      </c>
      <c r="T68" s="7" t="s">
        <v>703</v>
      </c>
      <c r="V68" s="7" t="s">
        <v>497</v>
      </c>
      <c r="X68" s="7" t="s">
        <v>817</v>
      </c>
      <c r="AG68" s="7">
        <v>1903</v>
      </c>
      <c r="AH68" s="7" t="s">
        <v>818</v>
      </c>
    </row>
    <row r="69" spans="1:34" ht="51" x14ac:dyDescent="0.2">
      <c r="A69" s="17" t="s">
        <v>866</v>
      </c>
      <c r="B69" s="17" t="s">
        <v>857</v>
      </c>
      <c r="C69" s="17" t="s">
        <v>877</v>
      </c>
      <c r="F69" s="7" t="s">
        <v>835</v>
      </c>
      <c r="G69" s="17" t="s">
        <v>840</v>
      </c>
      <c r="H69" s="7" t="s">
        <v>873</v>
      </c>
      <c r="I69" s="17" t="s">
        <v>848</v>
      </c>
      <c r="L69" s="7" t="s">
        <v>117</v>
      </c>
      <c r="O69" s="7" t="s">
        <v>44</v>
      </c>
      <c r="P69" s="7" t="s">
        <v>499</v>
      </c>
      <c r="Q69" s="17" t="s">
        <v>862</v>
      </c>
      <c r="R69" s="17" t="s">
        <v>863</v>
      </c>
      <c r="S69" s="7" t="s">
        <v>874</v>
      </c>
      <c r="T69" s="17" t="s">
        <v>44</v>
      </c>
    </row>
    <row r="70" spans="1:34" ht="68" x14ac:dyDescent="0.2">
      <c r="A70" s="17" t="s">
        <v>867</v>
      </c>
      <c r="B70" s="17" t="s">
        <v>857</v>
      </c>
      <c r="C70" s="17" t="s">
        <v>850</v>
      </c>
      <c r="F70" s="7" t="s">
        <v>836</v>
      </c>
      <c r="G70" s="17" t="s">
        <v>841</v>
      </c>
      <c r="H70" s="7" t="s">
        <v>880</v>
      </c>
      <c r="I70" s="17" t="s">
        <v>845</v>
      </c>
      <c r="L70" s="7" t="s">
        <v>117</v>
      </c>
      <c r="O70" s="7" t="s">
        <v>44</v>
      </c>
      <c r="P70" s="7" t="s">
        <v>499</v>
      </c>
      <c r="Q70" s="17" t="s">
        <v>862</v>
      </c>
      <c r="R70" s="17" t="s">
        <v>878</v>
      </c>
      <c r="S70" s="7" t="s">
        <v>875</v>
      </c>
      <c r="T70" s="17" t="s">
        <v>854</v>
      </c>
    </row>
    <row r="71" spans="1:34" ht="136" x14ac:dyDescent="0.2">
      <c r="A71" s="17" t="s">
        <v>870</v>
      </c>
      <c r="B71" s="17" t="s">
        <v>706</v>
      </c>
      <c r="C71" s="17" t="s">
        <v>851</v>
      </c>
      <c r="F71" s="7" t="s">
        <v>837</v>
      </c>
      <c r="G71" s="17" t="s">
        <v>842</v>
      </c>
      <c r="H71" s="7" t="s">
        <v>849</v>
      </c>
      <c r="I71" s="17" t="s">
        <v>170</v>
      </c>
      <c r="L71" s="7" t="s">
        <v>117</v>
      </c>
      <c r="M71" s="11" t="s">
        <v>814</v>
      </c>
      <c r="Q71" s="17"/>
      <c r="R71" s="17"/>
      <c r="T71" s="17"/>
      <c r="V71" s="10" t="s">
        <v>861</v>
      </c>
      <c r="X71" s="7" t="s">
        <v>879</v>
      </c>
      <c r="Y71" s="7" t="s">
        <v>33</v>
      </c>
      <c r="AC71" s="7" t="s">
        <v>858</v>
      </c>
      <c r="AG71" s="7">
        <v>1894</v>
      </c>
      <c r="AH71" s="7">
        <v>66</v>
      </c>
    </row>
    <row r="72" spans="1:34" ht="51" x14ac:dyDescent="0.2">
      <c r="A72" s="17" t="s">
        <v>868</v>
      </c>
      <c r="B72" s="17" t="s">
        <v>857</v>
      </c>
      <c r="C72" s="17" t="s">
        <v>852</v>
      </c>
      <c r="F72" s="7" t="s">
        <v>838</v>
      </c>
      <c r="G72" s="17" t="s">
        <v>843</v>
      </c>
      <c r="H72" s="7" t="s">
        <v>871</v>
      </c>
      <c r="I72" s="17" t="s">
        <v>846</v>
      </c>
      <c r="L72" s="7" t="s">
        <v>117</v>
      </c>
      <c r="O72" s="7" t="s">
        <v>44</v>
      </c>
      <c r="P72" s="7" t="s">
        <v>499</v>
      </c>
      <c r="Q72" s="17" t="s">
        <v>862</v>
      </c>
      <c r="R72" s="17" t="s">
        <v>864</v>
      </c>
      <c r="S72" s="7" t="s">
        <v>876</v>
      </c>
      <c r="T72" s="17" t="s">
        <v>855</v>
      </c>
    </row>
    <row r="73" spans="1:34" ht="51" x14ac:dyDescent="0.2">
      <c r="A73" s="17" t="s">
        <v>869</v>
      </c>
      <c r="B73" s="17" t="s">
        <v>857</v>
      </c>
      <c r="C73" s="17" t="s">
        <v>853</v>
      </c>
      <c r="F73" s="7" t="s">
        <v>839</v>
      </c>
      <c r="G73" s="17" t="s">
        <v>844</v>
      </c>
      <c r="H73" s="7" t="s">
        <v>872</v>
      </c>
      <c r="I73" s="17" t="s">
        <v>847</v>
      </c>
      <c r="L73" s="7" t="s">
        <v>117</v>
      </c>
      <c r="O73" s="7" t="s">
        <v>44</v>
      </c>
      <c r="P73" s="7" t="s">
        <v>499</v>
      </c>
      <c r="Q73" s="17" t="s">
        <v>862</v>
      </c>
      <c r="R73" s="17" t="s">
        <v>865</v>
      </c>
      <c r="S73" s="7" t="s">
        <v>368</v>
      </c>
      <c r="T73" s="17" t="s">
        <v>856</v>
      </c>
    </row>
    <row r="74" spans="1:34" ht="68" x14ac:dyDescent="0.2">
      <c r="A74" s="7" t="s">
        <v>919</v>
      </c>
      <c r="B74" s="7" t="s">
        <v>706</v>
      </c>
      <c r="C74" s="7" t="s">
        <v>920</v>
      </c>
      <c r="F74" s="7" t="s">
        <v>921</v>
      </c>
      <c r="G74" s="7" t="s">
        <v>922</v>
      </c>
      <c r="H74" s="7" t="s">
        <v>923</v>
      </c>
      <c r="I74" s="17" t="s">
        <v>170</v>
      </c>
      <c r="L74" s="7" t="s">
        <v>117</v>
      </c>
      <c r="M74" s="7" t="s">
        <v>116</v>
      </c>
      <c r="V74" s="10" t="s">
        <v>924</v>
      </c>
      <c r="X74" s="7" t="s">
        <v>925</v>
      </c>
      <c r="Y74" s="7" t="s">
        <v>33</v>
      </c>
      <c r="Z74" s="7" t="s">
        <v>64</v>
      </c>
      <c r="AA74" s="7" t="s">
        <v>926</v>
      </c>
      <c r="AB74" s="7" t="s">
        <v>927</v>
      </c>
      <c r="AC74" s="7" t="s">
        <v>928</v>
      </c>
      <c r="AD74" s="7" t="s">
        <v>929</v>
      </c>
      <c r="AE74" s="7" t="s">
        <v>930</v>
      </c>
      <c r="AF74" s="7" t="s">
        <v>931</v>
      </c>
      <c r="AG74" s="7">
        <v>1877</v>
      </c>
      <c r="AH74" s="7" t="s">
        <v>207</v>
      </c>
    </row>
    <row r="75" spans="1:34" ht="102" x14ac:dyDescent="0.2">
      <c r="A75" s="17" t="s">
        <v>949</v>
      </c>
      <c r="B75" s="17" t="s">
        <v>946</v>
      </c>
      <c r="C75" s="17" t="s">
        <v>940</v>
      </c>
      <c r="F75" s="7" t="s">
        <v>932</v>
      </c>
      <c r="G75" s="1" t="s">
        <v>1001</v>
      </c>
      <c r="H75" s="7" t="s">
        <v>1002</v>
      </c>
      <c r="I75" s="18" t="s">
        <v>170</v>
      </c>
      <c r="L75" s="7" t="s">
        <v>117</v>
      </c>
      <c r="O75" s="7" t="s">
        <v>989</v>
      </c>
      <c r="Q75" s="1" t="s">
        <v>982</v>
      </c>
      <c r="R75" s="1" t="s">
        <v>979</v>
      </c>
      <c r="S75" s="1" t="s">
        <v>970</v>
      </c>
      <c r="T75" s="17" t="s">
        <v>703</v>
      </c>
      <c r="X75" s="17"/>
      <c r="AB75" s="1"/>
      <c r="AH75" s="1"/>
    </row>
    <row r="76" spans="1:34" ht="136" x14ac:dyDescent="0.2">
      <c r="A76" s="19" t="s">
        <v>950</v>
      </c>
      <c r="B76" s="17" t="s">
        <v>706</v>
      </c>
      <c r="C76" s="17" t="s">
        <v>1003</v>
      </c>
      <c r="F76" s="7" t="s">
        <v>933</v>
      </c>
      <c r="G76" s="1" t="s">
        <v>964</v>
      </c>
      <c r="H76" s="7" t="s">
        <v>986</v>
      </c>
      <c r="I76" s="18" t="s">
        <v>170</v>
      </c>
      <c r="L76" s="7" t="s">
        <v>117</v>
      </c>
      <c r="M76" s="7" t="s">
        <v>116</v>
      </c>
      <c r="Q76" s="1"/>
      <c r="R76" s="1"/>
      <c r="V76" s="10" t="s">
        <v>972</v>
      </c>
      <c r="X76" s="17" t="s">
        <v>967</v>
      </c>
      <c r="Y76" s="17" t="s">
        <v>64</v>
      </c>
      <c r="Z76" s="7" t="s">
        <v>204</v>
      </c>
      <c r="AB76" s="1" t="s">
        <v>973</v>
      </c>
      <c r="AG76" s="1">
        <v>1996</v>
      </c>
      <c r="AH76" s="1">
        <v>52</v>
      </c>
    </row>
    <row r="77" spans="1:34" ht="102" x14ac:dyDescent="0.2">
      <c r="A77" s="17" t="s">
        <v>951</v>
      </c>
      <c r="B77" s="17" t="s">
        <v>948</v>
      </c>
      <c r="C77" s="17" t="s">
        <v>941</v>
      </c>
      <c r="F77" s="7" t="s">
        <v>934</v>
      </c>
      <c r="G77" s="1" t="s">
        <v>987</v>
      </c>
      <c r="H77" s="7" t="s">
        <v>1004</v>
      </c>
      <c r="I77" s="18" t="s">
        <v>170</v>
      </c>
      <c r="L77" s="17" t="s">
        <v>963</v>
      </c>
      <c r="O77" s="7" t="s">
        <v>991</v>
      </c>
      <c r="P77" s="7" t="s">
        <v>992</v>
      </c>
      <c r="Q77" s="1" t="s">
        <v>990</v>
      </c>
      <c r="R77" s="1"/>
      <c r="S77" s="1" t="s">
        <v>1005</v>
      </c>
      <c r="T77" s="17" t="s">
        <v>703</v>
      </c>
      <c r="X77" s="17"/>
      <c r="AB77" s="1"/>
      <c r="AH77" s="1"/>
    </row>
    <row r="78" spans="1:34" ht="68" x14ac:dyDescent="0.2">
      <c r="A78" s="17" t="s">
        <v>952</v>
      </c>
      <c r="B78" s="17" t="s">
        <v>706</v>
      </c>
      <c r="C78" s="17" t="s">
        <v>942</v>
      </c>
      <c r="F78" s="7" t="s">
        <v>935</v>
      </c>
      <c r="G78" s="1" t="s">
        <v>988</v>
      </c>
      <c r="H78" s="7" t="s">
        <v>1006</v>
      </c>
      <c r="I78" s="18" t="s">
        <v>170</v>
      </c>
      <c r="L78" s="7" t="s">
        <v>117</v>
      </c>
      <c r="O78" s="7" t="s">
        <v>991</v>
      </c>
      <c r="P78" s="7" t="s">
        <v>994</v>
      </c>
      <c r="Q78" s="1" t="s">
        <v>993</v>
      </c>
      <c r="R78" s="1"/>
      <c r="S78" s="1" t="s">
        <v>971</v>
      </c>
      <c r="T78" s="17" t="s">
        <v>703</v>
      </c>
      <c r="X78" s="17"/>
      <c r="AB78" s="1"/>
      <c r="AH78" s="1"/>
    </row>
    <row r="79" spans="1:34" ht="51" x14ac:dyDescent="0.2">
      <c r="A79" s="17" t="s">
        <v>953</v>
      </c>
      <c r="B79" s="17" t="s">
        <v>706</v>
      </c>
      <c r="C79" s="17" t="s">
        <v>943</v>
      </c>
      <c r="F79" s="7" t="s">
        <v>936</v>
      </c>
      <c r="G79" s="1" t="s">
        <v>965</v>
      </c>
      <c r="H79" s="7" t="s">
        <v>984</v>
      </c>
      <c r="I79" s="17" t="s">
        <v>958</v>
      </c>
      <c r="L79" s="17" t="s">
        <v>963</v>
      </c>
      <c r="O79" s="7" t="s">
        <v>997</v>
      </c>
      <c r="P79" s="7" t="s">
        <v>995</v>
      </c>
      <c r="Q79" s="1" t="s">
        <v>996</v>
      </c>
      <c r="R79" s="1"/>
      <c r="S79" s="1">
        <v>1905</v>
      </c>
      <c r="T79" s="17" t="s">
        <v>703</v>
      </c>
      <c r="X79" s="17"/>
      <c r="AB79" s="1"/>
      <c r="AH79" s="1"/>
    </row>
    <row r="80" spans="1:34" ht="102" x14ac:dyDescent="0.2">
      <c r="A80" s="17" t="s">
        <v>954</v>
      </c>
      <c r="B80" s="17" t="s">
        <v>706</v>
      </c>
      <c r="C80" s="17" t="s">
        <v>1007</v>
      </c>
      <c r="F80" s="7" t="s">
        <v>937</v>
      </c>
      <c r="G80" s="1" t="s">
        <v>1012</v>
      </c>
      <c r="H80" s="7" t="s">
        <v>1013</v>
      </c>
      <c r="I80" s="17" t="s">
        <v>959</v>
      </c>
      <c r="L80" s="7" t="s">
        <v>117</v>
      </c>
      <c r="M80" s="7" t="s">
        <v>116</v>
      </c>
      <c r="Q80" s="1"/>
      <c r="R80" s="1"/>
      <c r="V80" s="17" t="s">
        <v>959</v>
      </c>
      <c r="X80" s="17" t="s">
        <v>968</v>
      </c>
      <c r="Y80" s="17" t="s">
        <v>64</v>
      </c>
      <c r="AB80" s="1" t="s">
        <v>974</v>
      </c>
      <c r="AG80" s="1">
        <v>1910</v>
      </c>
      <c r="AH80" s="1" t="s">
        <v>1014</v>
      </c>
    </row>
    <row r="81" spans="1:34" ht="68" x14ac:dyDescent="0.2">
      <c r="A81" s="17" t="s">
        <v>955</v>
      </c>
      <c r="B81" s="17" t="s">
        <v>947</v>
      </c>
      <c r="C81" s="17" t="s">
        <v>1009</v>
      </c>
      <c r="F81" s="7" t="s">
        <v>938</v>
      </c>
      <c r="G81" s="1" t="s">
        <v>1008</v>
      </c>
      <c r="H81" s="7" t="s">
        <v>1010</v>
      </c>
      <c r="I81" s="17" t="s">
        <v>960</v>
      </c>
      <c r="L81" s="7" t="s">
        <v>117</v>
      </c>
      <c r="O81" s="7" t="s">
        <v>16</v>
      </c>
      <c r="P81" s="7" t="s">
        <v>64</v>
      </c>
      <c r="Q81" s="1" t="s">
        <v>978</v>
      </c>
      <c r="R81" s="1" t="s">
        <v>980</v>
      </c>
      <c r="S81" s="1" t="s">
        <v>983</v>
      </c>
      <c r="T81" s="17" t="s">
        <v>703</v>
      </c>
      <c r="X81" s="17"/>
      <c r="AB81" s="1"/>
      <c r="AH81" s="1"/>
    </row>
    <row r="82" spans="1:34" ht="51" x14ac:dyDescent="0.2">
      <c r="A82" s="17" t="s">
        <v>957</v>
      </c>
      <c r="B82" s="17" t="s">
        <v>706</v>
      </c>
      <c r="C82" s="17" t="s">
        <v>944</v>
      </c>
      <c r="F82" s="7" t="s">
        <v>939</v>
      </c>
      <c r="G82" s="1" t="s">
        <v>966</v>
      </c>
      <c r="H82" s="7" t="s">
        <v>985</v>
      </c>
      <c r="I82" s="17" t="s">
        <v>961</v>
      </c>
      <c r="L82" s="7" t="s">
        <v>117</v>
      </c>
      <c r="O82" s="7" t="s">
        <v>1000</v>
      </c>
      <c r="P82" s="7" t="s">
        <v>999</v>
      </c>
      <c r="Q82" s="1" t="s">
        <v>998</v>
      </c>
      <c r="R82" s="1">
        <v>909.01310000000001</v>
      </c>
      <c r="S82" s="1">
        <v>1894</v>
      </c>
      <c r="T82" s="17" t="s">
        <v>976</v>
      </c>
      <c r="X82" s="17"/>
      <c r="AB82" s="1"/>
      <c r="AH82" s="1"/>
    </row>
    <row r="83" spans="1:34" ht="136" x14ac:dyDescent="0.2">
      <c r="A83" s="17" t="s">
        <v>956</v>
      </c>
      <c r="B83" s="17" t="s">
        <v>706</v>
      </c>
      <c r="C83" s="17" t="s">
        <v>1011</v>
      </c>
      <c r="F83" s="7" t="s">
        <v>945</v>
      </c>
      <c r="G83" s="1" t="s">
        <v>1015</v>
      </c>
      <c r="H83" s="7" t="s">
        <v>1016</v>
      </c>
      <c r="I83" s="17" t="s">
        <v>962</v>
      </c>
      <c r="L83" s="7" t="s">
        <v>117</v>
      </c>
      <c r="M83" s="7" t="s">
        <v>116</v>
      </c>
      <c r="Q83" s="1"/>
      <c r="V83" s="17" t="s">
        <v>962</v>
      </c>
      <c r="X83" s="17" t="s">
        <v>969</v>
      </c>
      <c r="Y83" s="17" t="s">
        <v>977</v>
      </c>
      <c r="AB83" s="1" t="s">
        <v>975</v>
      </c>
      <c r="AG83" s="1" t="s">
        <v>981</v>
      </c>
      <c r="AH83" s="1" t="s">
        <v>1017</v>
      </c>
    </row>
  </sheetData>
  <sortState xmlns:xlrd2="http://schemas.microsoft.com/office/spreadsheetml/2017/richdata2" ref="F2:AQ36">
    <sortCondition ref="F2:F36"/>
  </sortState>
  <phoneticPr fontId="2" type="noConversion"/>
  <hyperlinks>
    <hyperlink ref="A76" r:id="rId1" xr:uid="{8606C5F8-21B6-E84A-BD5A-2A9BD1893F4E}"/>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043C1-934F-2441-9036-DCF88E610249}">
  <dimension ref="A1:AF22"/>
  <sheetViews>
    <sheetView workbookViewId="0">
      <selection activeCell="G12" sqref="G12:G18"/>
    </sheetView>
  </sheetViews>
  <sheetFormatPr baseColWidth="10" defaultRowHeight="16" x14ac:dyDescent="0.2"/>
  <cols>
    <col min="4" max="4" width="41" bestFit="1" customWidth="1"/>
    <col min="5" max="5" width="23.5" bestFit="1" customWidth="1"/>
    <col min="7" max="7" width="22.1640625" bestFit="1" customWidth="1"/>
  </cols>
  <sheetData>
    <row r="1" spans="1:9" x14ac:dyDescent="0.2">
      <c r="A1" t="s">
        <v>413</v>
      </c>
      <c r="B1" t="str">
        <f>Artifacts!I29</f>
        <v>Anonymous</v>
      </c>
      <c r="C1" t="s">
        <v>411</v>
      </c>
      <c r="D1" t="s">
        <v>410</v>
      </c>
      <c r="E1" t="str">
        <f>Artifacts!G29</f>
        <v>Pandita Ramabai Sarasvati</v>
      </c>
      <c r="F1" t="s">
        <v>412</v>
      </c>
      <c r="G1" t="str">
        <f>Artifacts!S29</f>
        <v>[Late nineteenth century]</v>
      </c>
      <c r="H1" t="s">
        <v>414</v>
      </c>
      <c r="I1" s="15" t="str">
        <f>A1&amp;B1&amp;C1&amp;D1&amp;E1&amp;F1&amp;G1&amp;H1</f>
        <v>&lt;li&gt;Anonymous. &lt;a href="transcriptions/liv_021026_ART.html"&gt;Pandita Ramabai Sarasvati&lt;/a&gt;. [Late nineteenth century].&lt;/li&gt;</v>
      </c>
    </row>
    <row r="2" spans="1:9" x14ac:dyDescent="0.2">
      <c r="A2" t="s">
        <v>413</v>
      </c>
      <c r="B2" t="str">
        <f>Artifacts!I30</f>
        <v>J. Paul</v>
      </c>
      <c r="C2" t="s">
        <v>411</v>
      </c>
      <c r="D2" t="s">
        <v>415</v>
      </c>
      <c r="E2" t="str">
        <f>Artifacts!G30</f>
        <v>“Pandita Ramabai &amp; Her Gifted Daughter Manoramabai”</v>
      </c>
      <c r="F2" t="s">
        <v>412</v>
      </c>
      <c r="G2" t="str">
        <f>Artifacts!S30</f>
        <v>[Early twentieth century]</v>
      </c>
      <c r="H2" t="s">
        <v>414</v>
      </c>
      <c r="I2" s="15" t="str">
        <f t="shared" ref="I2:I9" si="0">A2&amp;B2&amp;C2&amp;D2&amp;E2&amp;F2&amp;G2&amp;H2</f>
        <v>&lt;li&gt;J. Paul. &lt;a href="transcriptions/liv_021027_ART.html"&gt;“Pandita Ramabai &amp; Her Gifted Daughter Manoramabai”&lt;/a&gt;. [Early twentieth century].&lt;/li&gt;</v>
      </c>
    </row>
    <row r="3" spans="1:9" ht="17" x14ac:dyDescent="0.2">
      <c r="A3" t="s">
        <v>413</v>
      </c>
      <c r="B3" t="str">
        <f>Artifacts!I31</f>
        <v>Anonymous</v>
      </c>
      <c r="C3" t="s">
        <v>411</v>
      </c>
      <c r="D3" t="s">
        <v>416</v>
      </c>
      <c r="E3" t="str">
        <f>Artifacts!G31</f>
        <v>E. Pauline Johnson</v>
      </c>
      <c r="F3" t="s">
        <v>412</v>
      </c>
      <c r="G3" s="7" t="s">
        <v>331</v>
      </c>
      <c r="H3" t="s">
        <v>414</v>
      </c>
      <c r="I3" s="15" t="str">
        <f t="shared" si="0"/>
        <v>&lt;li&gt;Anonymous. &lt;a href="transcriptions/liv_021028_ART.html"&gt;E. Pauline Johnson&lt;/a&gt;. [Early twentieth century].&lt;/li&gt;</v>
      </c>
    </row>
    <row r="4" spans="1:9" ht="17" x14ac:dyDescent="0.2">
      <c r="A4" t="s">
        <v>413</v>
      </c>
      <c r="B4" t="str">
        <f>Artifacts!I32</f>
        <v>Johnson, E. Pauline, 1861-1913</v>
      </c>
      <c r="C4" t="s">
        <v>411</v>
      </c>
      <c r="D4" t="s">
        <v>417</v>
      </c>
      <c r="E4" t="str">
        <f>Artifacts!G32</f>
        <v>“And He Said ‘Fight On’” (Manuscript Facsimile)</v>
      </c>
      <c r="F4" t="s">
        <v>412</v>
      </c>
      <c r="G4" s="7" t="s">
        <v>331</v>
      </c>
      <c r="H4" t="s">
        <v>414</v>
      </c>
      <c r="I4" s="15" t="str">
        <f t="shared" si="0"/>
        <v>&lt;li&gt;Johnson, E. Pauline, 1861-1913. &lt;a href="transcriptions/liv_021029_ART.html"&gt;“And He Said ‘Fight On’” (Manuscript Facsimile)&lt;/a&gt;. [Early twentieth century].&lt;/li&gt;</v>
      </c>
    </row>
    <row r="5" spans="1:9" ht="17" x14ac:dyDescent="0.2">
      <c r="A5" t="s">
        <v>413</v>
      </c>
      <c r="B5" t="str">
        <f>Artifacts!I33</f>
        <v>Anonymous</v>
      </c>
      <c r="C5" t="s">
        <v>411</v>
      </c>
      <c r="D5" t="s">
        <v>418</v>
      </c>
      <c r="E5" t="str">
        <f>Artifacts!G33</f>
        <v>E. Pauline Johnson (with Facsimile Signature)</v>
      </c>
      <c r="F5" t="s">
        <v>412</v>
      </c>
      <c r="G5" s="7" t="s">
        <v>331</v>
      </c>
      <c r="H5" t="s">
        <v>414</v>
      </c>
      <c r="I5" s="15" t="str">
        <f t="shared" si="0"/>
        <v>&lt;li&gt;Anonymous. &lt;a href="transcriptions/liv_021030_ART.html"&gt;E. Pauline Johnson (with Facsimile Signature)&lt;/a&gt;. [Early twentieth century].&lt;/li&gt;</v>
      </c>
    </row>
    <row r="6" spans="1:9" ht="17" x14ac:dyDescent="0.2">
      <c r="A6" t="s">
        <v>413</v>
      </c>
      <c r="B6" t="str">
        <f>Artifacts!I34</f>
        <v>Anonymous</v>
      </c>
      <c r="C6" t="s">
        <v>411</v>
      </c>
      <c r="D6" t="s">
        <v>419</v>
      </c>
      <c r="E6" t="str">
        <f>Artifacts!G34</f>
        <v>E. Pauline Johnson (with Facsimile Signature)</v>
      </c>
      <c r="F6" t="s">
        <v>412</v>
      </c>
      <c r="G6" s="7" t="s">
        <v>331</v>
      </c>
      <c r="H6" t="s">
        <v>414</v>
      </c>
      <c r="I6" s="15" t="str">
        <f t="shared" si="0"/>
        <v>&lt;li&gt;Anonymous. &lt;a href="transcriptions/liv_021031_ART.html"&gt;E. Pauline Johnson (with Facsimile Signature)&lt;/a&gt;. [Early twentieth century].&lt;/li&gt;</v>
      </c>
    </row>
    <row r="7" spans="1:9" x14ac:dyDescent="0.2">
      <c r="A7" t="s">
        <v>413</v>
      </c>
      <c r="B7" t="str">
        <f>Artifacts!I35</f>
        <v>Anonymous</v>
      </c>
      <c r="C7" t="s">
        <v>411</v>
      </c>
      <c r="D7" t="s">
        <v>420</v>
      </c>
      <c r="E7" t="str">
        <f>Artifacts!G35</f>
        <v>E. Pauline Johnson</v>
      </c>
      <c r="F7" t="s">
        <v>412</v>
      </c>
      <c r="G7" s="7">
        <v>1904</v>
      </c>
      <c r="H7" t="s">
        <v>414</v>
      </c>
      <c r="I7" s="15" t="str">
        <f t="shared" si="0"/>
        <v>&lt;li&gt;Anonymous. &lt;a href="transcriptions/liv_021032_ART.html"&gt;E. Pauline Johnson&lt;/a&gt;. 1904.&lt;/li&gt;</v>
      </c>
    </row>
    <row r="8" spans="1:9" ht="17" x14ac:dyDescent="0.2">
      <c r="A8" t="s">
        <v>413</v>
      </c>
      <c r="B8" t="str">
        <f>Artifacts!I36</f>
        <v>Anonymous</v>
      </c>
      <c r="C8" t="s">
        <v>411</v>
      </c>
      <c r="D8" t="s">
        <v>421</v>
      </c>
      <c r="E8" t="str">
        <f>Artifacts!G36</f>
        <v xml:space="preserve">“The Grave of Pauline Johnson in Stanley Park, Near Siwash Rock”; “Siwash Rock”; “The Spirit of Siwash Rock” </v>
      </c>
      <c r="F8" t="s">
        <v>412</v>
      </c>
      <c r="G8" s="14" t="s">
        <v>331</v>
      </c>
      <c r="H8" t="s">
        <v>414</v>
      </c>
      <c r="I8" s="15" t="str">
        <f t="shared" si="0"/>
        <v>&lt;li&gt;Anonymous. &lt;a href="transcriptions/liv_021033_ART.html"&gt;“The Grave of Pauline Johnson in Stanley Park, Near Siwash Rock”; “Siwash Rock”; “The Spirit of Siwash Rock” &lt;/a&gt;. [Early twentieth century].&lt;/li&gt;</v>
      </c>
    </row>
    <row r="9" spans="1:9" ht="17" x14ac:dyDescent="0.2">
      <c r="A9" t="s">
        <v>413</v>
      </c>
      <c r="B9" t="str">
        <f>Artifacts!I37</f>
        <v>Anonymous</v>
      </c>
      <c r="C9" t="s">
        <v>411</v>
      </c>
      <c r="D9" t="s">
        <v>422</v>
      </c>
      <c r="E9" t="str">
        <f>Artifacts!G37</f>
        <v>E. Pauline Johnson</v>
      </c>
      <c r="F9" t="s">
        <v>412</v>
      </c>
      <c r="G9" s="14" t="s">
        <v>331</v>
      </c>
      <c r="H9" t="s">
        <v>414</v>
      </c>
      <c r="I9" s="15" t="str">
        <f t="shared" si="0"/>
        <v>&lt;li&gt;Anonymous. &lt;a href="transcriptions/liv_021034_ART.html"&gt;E. Pauline Johnson&lt;/a&gt;. [Early twentieth century].&lt;/li&gt;</v>
      </c>
    </row>
    <row r="12" spans="1:9" x14ac:dyDescent="0.2">
      <c r="E12" t="s">
        <v>587</v>
      </c>
      <c r="F12" t="s">
        <v>589</v>
      </c>
      <c r="G12" t="str">
        <f>E12&amp;" "&amp;F12</f>
        <v>liv_021041_0001-1399px.jpg 1399w,</v>
      </c>
    </row>
    <row r="13" spans="1:9" x14ac:dyDescent="0.2">
      <c r="E13" t="s">
        <v>586</v>
      </c>
      <c r="F13" t="s">
        <v>590</v>
      </c>
      <c r="G13" t="str">
        <f t="shared" ref="G13:G18" si="1">E13&amp;" "&amp;F13</f>
        <v>liv_021041_0001-1276px.jpg 1276w,</v>
      </c>
    </row>
    <row r="14" spans="1:9" x14ac:dyDescent="0.2">
      <c r="E14" t="s">
        <v>585</v>
      </c>
      <c r="F14" t="s">
        <v>591</v>
      </c>
      <c r="G14" t="str">
        <f t="shared" si="1"/>
        <v>liv_021041_0001-1216px.jpg 1216w,</v>
      </c>
    </row>
    <row r="15" spans="1:9" x14ac:dyDescent="0.2">
      <c r="E15" t="s">
        <v>584</v>
      </c>
      <c r="F15" t="s">
        <v>592</v>
      </c>
      <c r="G15" t="str">
        <f t="shared" si="1"/>
        <v>liv_021041_0001-699px.jpg 699w,</v>
      </c>
    </row>
    <row r="16" spans="1:9" x14ac:dyDescent="0.2">
      <c r="E16" t="s">
        <v>583</v>
      </c>
      <c r="F16" t="s">
        <v>593</v>
      </c>
      <c r="G16" t="str">
        <f t="shared" si="1"/>
        <v>liv_021041_0001-638px.jpg 638w,</v>
      </c>
    </row>
    <row r="17" spans="1:32" x14ac:dyDescent="0.2">
      <c r="E17" t="s">
        <v>582</v>
      </c>
      <c r="F17" t="s">
        <v>594</v>
      </c>
      <c r="G17" t="str">
        <f t="shared" si="1"/>
        <v>liv_021041_0001-608px.jpg 608w,</v>
      </c>
    </row>
    <row r="18" spans="1:32" x14ac:dyDescent="0.2">
      <c r="E18" t="s">
        <v>581</v>
      </c>
      <c r="F18" t="s">
        <v>588</v>
      </c>
      <c r="G18" t="str">
        <f t="shared" si="1"/>
        <v>liv_021041_0001-400px.jpg 400w</v>
      </c>
    </row>
    <row r="21" spans="1:32" s="7" customFormat="1" ht="153" x14ac:dyDescent="0.2">
      <c r="A21" s="7" t="s">
        <v>548</v>
      </c>
      <c r="B21" s="7" t="s">
        <v>536</v>
      </c>
      <c r="C21" s="7" t="s">
        <v>538</v>
      </c>
      <c r="D21" s="7" t="s">
        <v>539</v>
      </c>
      <c r="G21" s="7" t="s">
        <v>540</v>
      </c>
      <c r="H21" s="8"/>
      <c r="I21" s="9"/>
      <c r="J21" s="7" t="s">
        <v>44</v>
      </c>
      <c r="K21" s="7" t="s">
        <v>45</v>
      </c>
      <c r="L21" s="7" t="s">
        <v>541</v>
      </c>
      <c r="M21" s="7" t="s">
        <v>544</v>
      </c>
      <c r="N21" s="7" t="s">
        <v>542</v>
      </c>
      <c r="O21" s="7" t="s">
        <v>543</v>
      </c>
      <c r="P21" s="9"/>
      <c r="Q21" s="10"/>
      <c r="R21" s="10"/>
      <c r="Z21" s="9"/>
      <c r="AE21" s="9"/>
      <c r="AF21" s="7" t="s">
        <v>546</v>
      </c>
    </row>
    <row r="22" spans="1:32" s="7" customFormat="1" ht="238" x14ac:dyDescent="0.2">
      <c r="A22" s="7" t="s">
        <v>548</v>
      </c>
      <c r="B22" s="7" t="s">
        <v>537</v>
      </c>
      <c r="C22" s="7" t="s">
        <v>535</v>
      </c>
      <c r="D22" s="7" t="s">
        <v>539</v>
      </c>
      <c r="G22" s="7" t="s">
        <v>540</v>
      </c>
      <c r="H22" s="8"/>
      <c r="I22" s="9"/>
      <c r="J22" s="7" t="s">
        <v>44</v>
      </c>
      <c r="K22" s="7" t="s">
        <v>45</v>
      </c>
      <c r="L22" s="7" t="s">
        <v>541</v>
      </c>
      <c r="M22" s="7" t="s">
        <v>545</v>
      </c>
      <c r="N22" s="7" t="s">
        <v>542</v>
      </c>
      <c r="O22" s="7" t="s">
        <v>543</v>
      </c>
      <c r="P22" s="9"/>
      <c r="Q22" s="10"/>
      <c r="R22" s="10"/>
      <c r="Z22" s="9"/>
      <c r="AE22" s="9"/>
      <c r="AF22" s="7" t="s">
        <v>547</v>
      </c>
    </row>
  </sheetData>
  <sortState xmlns:xlrd2="http://schemas.microsoft.com/office/spreadsheetml/2017/richdata2" ref="D12:D18">
    <sortCondition descending="1" ref="D12:D1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Documents</vt:lpstr>
      <vt:lpstr>Artifacts</vt:lpstr>
      <vt:lpstr>dev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2020-06-08T15:47:13Z</dcterms:created>
  <dcterms:modified xsi:type="dcterms:W3CDTF">2021-02-04T18:34:26Z</dcterms:modified>
</cp:coreProperties>
</file>