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BDE97220-FCFD-264B-9A3E-5FA44ACA4DF1}" xr6:coauthVersionLast="45" xr6:coauthVersionMax="45" xr10:uidLastSave="{00000000-0000-0000-0000-000000000000}"/>
  <bookViews>
    <workbookView xWindow="580" yWindow="460" windowWidth="24880" windowHeight="15540" activeTab="1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<sst xmlns="http://schemas.openxmlformats.org/spreadsheetml/2006/main" count="887" uniqueCount="519">
  <si>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</si>
  <si>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</si>
  <si>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</si>
  <si>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</si>
  <si>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</si>
  <si>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</si>
  <si>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</si>
  <si>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</si>
  <si>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</si>
  <si>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</si>
  <si>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</si>
  <si>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</si>
  <si>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</si>
  <si>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</si>
  <si>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</si>
  <si>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</si>
  <si>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</si>
  <si>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</si>
  <si>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</si>
  <si>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</si>
  <si>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</si>
  <si>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</si>
  <si>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</si>
  <si>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</si>
  <si>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</si>
  <si>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</si>
  <si>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</si>
  <si>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</si>
  <si>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</si>
  <si>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</si>
  <si>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</si>
  <si>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</si>
  <si>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</si>
  <si>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</si>
  <si>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</si>
  <si>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</si>
  <si>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</si>
  <si>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</si>
  <si>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</si>
  <si>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</si>
  <si>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</si>
  <si>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</si>
  <si>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</si>
  <si>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</si>
  <si>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</si>
  <si>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</si>
  <si>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</si>
  <si>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</si>
  <si>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</si>
  <si>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</si>
  <si>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</si>
  <si>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[Said Bin Habeeb]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</si>
  <si>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</si>
  <si>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</si>
  <si>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</si>
  <si>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</si>
  <si>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</si>
  <si>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</si>
  <si>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</si>
  <si>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</si>
  <si>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</si>
  <si>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</si>
  <si>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</si>
  <si>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</si>
  <si>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</si>
  <si>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</si>
  <si>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</si>
  <si>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</si>
  <si>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</si>
  <si>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</si>
  <si>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</si>
  <si>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</si>
  <si>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</si>
  <si>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</si>
  <si>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</si>
  <si>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</si>
  <si>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</si>
  <si>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</si>
  <si>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</si>
  <si>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</si>
  <si>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</si>
  <si>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</si>
  <si>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</si>
  <si>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</si>
  <si>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</si>
  <si>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</si>
  <si>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</si>
  <si>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</si>
  <si>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</si>
  <si>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</si>
  <si>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</si>
  <si>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</si>
  <si>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</si>
  <si>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</si>
  <si>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</si>
  <si>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</si>
  <si>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</si>
  <si>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</si>
  <si>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</si>
  <si>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</si>
  <si>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</si>
  <si>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</si>
  <si>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</si>
  <si>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</si>
  <si>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</si>
  <si>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</si>
  <si>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</si>
  <si>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</si>
  <si>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</si>
  <si>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</si>
  <si>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</si>
  <si>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</si>
  <si>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</si>
  <si>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</si>
  <si>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</si>
  <si>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</si>
  <si>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</si>
  <si>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</si>
  <si>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</si>
  <si>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</si>
  <si>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</si>
  <si>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</si>
  <si>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</si>
  <si>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</si>
  <si>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</si>
  <si>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</si>
  <si>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</si>
  <si>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</si>
  <si>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</si>
  <si>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</si>
  <si>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</si>
  <si>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</si>
  <si>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</si>
  <si>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</si>
  <si>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</si>
  <si>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</si>
  <si>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</si>
  <si>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</si>
  <si>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</si>
  <si>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</si>
  <si>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</si>
  <si>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</si>
  <si>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</si>
  <si>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</si>
  <si>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</si>
  <si>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</si>
  <si>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</si>
  <si>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</si>
  <si>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</si>
  <si>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</si>
  <si>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</si>
  <si>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</si>
  <si>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</si>
  <si>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</si>
  <si>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</si>
  <si>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</si>
  <si>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</si>
  <si>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</si>
  <si>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</si>
  <si>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</si>
  <si>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</si>
  <si>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</si>
  <si>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</si>
  <si>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</si>
  <si>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</si>
  <si>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</si>
  <si>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</si>
  <si>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</si>
  <si>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</si>
  <si>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</si>
  <si>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</si>
  <si>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</si>
  <si>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</si>
  <si>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</si>
  <si>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</si>
  <si>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</si>
  <si>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</si>
  <si>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</si>
  <si>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</si>
  <si>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</si>
  <si>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</si>
  <si>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</si>
  <si>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</si>
  <si>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</si>
  <si>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</si>
  <si>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</si>
  <si>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</si>
  <si>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</si>
  <si>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</si>
  <si>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</si>
  <si>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</si>
  <si>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</si>
  <si>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</si>
  <si>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</si>
  <si>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</si>
  <si>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</si>
  <si>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</si>
  <si>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</si>
  <si>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</si>
  <si>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</si>
  <si>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</si>
  <si>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</si>
  <si>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</si>
  <si>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</si>
  <si>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</si>
  <si>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</si>
  <si>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</si>
  <si>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</si>
  <si>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</si>
  <si>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</si>
  <si>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</si>
  <si>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</si>
  <si>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</si>
  <si>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</si>
  <si>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</si>
  <si>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</si>
  <si>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</si>
  <si>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</si>
  <si>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</si>
  <si>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</si>
  <si>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</si>
  <si>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</si>
  <si>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</si>
  <si>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</si>
  <si>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</si>
  <si>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</si>
  <si>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</si>
  <si>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</si>
  <si>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</si>
  <si>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</si>
  <si>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</si>
  <si>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</si>
  <si>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</si>
  <si>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</si>
  <si>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</si>
  <si>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</si>
  <si>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</si>
  <si>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</si>
  <si>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</si>
  <si>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</si>
  <si>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</si>
  <si>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</si>
  <si>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</si>
  <si>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</si>
  <si>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</si>
  <si>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</si>
  <si>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</si>
  <si>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</si>
  <si>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</si>
  <si>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</si>
  <si>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</si>
  <si>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</si>
  <si>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</si>
  <si>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</si>
  <si>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</si>
  <si>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</si>
  <si>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</si>
  <si>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</si>
  <si>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</si>
  <si>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</si>
  <si>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</si>
  <si>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</si>
  <si>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</si>
  <si>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</si>
  <si>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</si>
  <si>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</si>
  <si>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</si>
  <si>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</si>
  <si>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</si>
  <si>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</si>
  <si>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</si>
  <si>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</si>
  <si>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</si>
  <si>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</si>
  <si>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</si>
  <si>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</si>
  <si>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</si>
  <si>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</si>
  <si>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</si>
  <si>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</si>
  <si>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</si>
  <si>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</si>
  <si>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</si>
  <si>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</si>
  <si>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</si>
  <si>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</si>
  <si>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</si>
  <si>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</si>
  <si>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</si>
  <si>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</si>
  <si>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</si>
  <si>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</si>
  <si>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</si>
  <si>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</si>
  <si>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</si>
  <si>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</si>
  <si>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</si>
  <si>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</si>
  <si>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</si>
  <si>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</si>
  <si>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</si>
  <si>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</si>
  <si>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</si>
  <si>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</si>
  <si>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</si>
  <si>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</si>
  <si>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</si>
  <si>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</si>
  <si>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</si>
  <si>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</si>
  <si>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</si>
  <si>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</si>
  <si>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</si>
  <si>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</si>
  <si>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</si>
  <si>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</si>
  <si>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</si>
  <si>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</si>
  <si>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</si>
  <si>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</si>
  <si>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</si>
  <si>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</si>
  <si>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</si>
  <si>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</si>
  <si>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</si>
  <si>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</si>
  <si>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</si>
  <si>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</si>
  <si>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</si>
  <si>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</si>
  <si>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</si>
  <si>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</si>
  <si>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</si>
  <si>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</si>
  <si>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</si>
  <si>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</si>
  <si>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</si>
  <si>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</si>
  <si>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</si>
  <si>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</si>
  <si>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</si>
  <si>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</si>
  <si>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</si>
  <si>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</si>
  <si>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</si>
  <si>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</si>
  <si>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</si>
  <si>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</si>
  <si>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</si>
  <si>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</si>
  <si>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</si>
  <si>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</si>
  <si>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</si>
  <si>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</si>
  <si>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</si>
  <si>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</si>
  <si>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</si>
  <si>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</si>
  <si>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</si>
  <si>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</si>
  <si>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</si>
  <si>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</si>
  <si>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</si>
  <si>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</si>
  <si>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</si>
  <si>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</si>
  <si>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</si>
  <si>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</si>
  <si>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</si>
  <si>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</si>
  <si>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</si>
  <si>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</si>
  <si>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</si>
  <si>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</si>
  <si>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</si>
  <si>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</si>
  <si>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</si>
  <si>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</si>
  <si>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</si>
  <si>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</si>
  <si>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</si>
  <si>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</si>
  <si>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</si>
  <si>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</si>
  <si>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</si>
  <si>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</si>
  <si>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</si>
  <si>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</si>
  <si>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</si>
  <si>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</si>
  <si>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</si>
  <si>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</si>
  <si>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</si>
  <si>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</si>
  <si>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</si>
  <si>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</si>
  <si>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</si>
  <si>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</si>
  <si>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</si>
  <si>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</si>
  <si>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</si>
  <si>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</si>
  <si>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</si>
  <si>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</si>
  <si>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</si>
  <si>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</si>
  <si>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</si>
  <si>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</si>
  <si>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</si>
  <si>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</si>
  <si>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</si>
  <si>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</si>
  <si>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</si>
  <si>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</si>
  <si>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</si>
  <si>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</si>
  <si>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</si>
  <si>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</si>
  <si>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</si>
  <si>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</si>
  <si>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</si>
  <si>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</si>
  <si>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</si>
  <si>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</si>
  <si>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</si>
  <si>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</si>
  <si>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</si>
  <si>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</si>
  <si>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</si>
  <si>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</si>
  <si>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</si>
  <si>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</si>
  <si>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</si>
  <si>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</si>
  <si>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</si>
  <si>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</si>
  <si>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</si>
  <si>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</si>
  <si>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</si>
  <si>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</si>
  <si>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</si>
  <si>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</si>
  <si>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</si>
  <si>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</si>
  <si>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</si>
  <si>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</si>
  <si>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</si>
  <si>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</si>
  <si>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</si>
  <si>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</si>
  <si>
    <t>liv_020020</t>
  </si>
  <si>
    <t>“Statement of Sechele, Paramount Chief of the Bakwaina”</t>
  </si>
  <si>
    <t>Edwards, Samuel</t>
  </si>
  <si>
    <t>Cape Town Mail</t>
  </si>
  <si>
    <t>30 April 1853; 21 April 1853</t>
  </si>
  <si>
    <t>liv_020021</t>
  </si>
  <si>
    <t>liv_020019</t>
  </si>
  <si>
    <t>liv_020029</t>
  </si>
  <si>
    <t>Letter to the London Missionary Society, [1852-1853]</t>
  </si>
  <si>
    <t>Letter to the London Missionary Society</t>
  </si>
  <si>
    <t>Moffat, Rober 1, 1795-1883</t>
  </si>
  <si>
    <t xml:space="preserve">CWM/LMS/South Africa/Incoming Correspondence/Box 27/File 1/Jacket B </t>
  </si>
  <si>
    <t>[1852-1853]</t>
  </si>
  <si>
    <t>“Statement of Sechele, Paramount Chief of the Bakwaina,” 30 April 1853</t>
  </si>
  <si>
    <t>Statement and Attestations, 7 May 1853, 11 May 1853, 11 May 1853, 11 May 1853</t>
  </si>
  <si>
    <t>Statement and Attestations</t>
  </si>
  <si>
    <t>Thompson, Tom</t>
  </si>
  <si>
    <t>7 May 1853, 11 May 1853, 11 May 1853, 11 May 1853</t>
  </si>
  <si>
    <t>Cape Town</t>
  </si>
  <si>
    <t xml:space="preserve">CWM/LMS/South Africa/Incoming Correspondence/Box 28/File 2/Jacket C </t>
  </si>
  <si>
    <t>Letter to Moshete, 31 October 1865</t>
  </si>
  <si>
    <t>Letter to Moshete</t>
  </si>
  <si>
    <t xml:space="preserve">CWM/LMS/South Africa/Incoming Correspondence/Box 33/File 5/Jacket A </t>
  </si>
  <si>
    <t xml:space="preserve"> 31 October 1865</t>
  </si>
  <si>
    <t>Logageñ</t>
  </si>
  <si>
    <t>liv_021035</t>
  </si>
  <si>
    <t>liv_021036</t>
  </si>
  <si>
    <t>James Chuma, Abudullah Susi, Agnes Livingstone, William Webb, Oswald Livingstone, Horace Waller, Emilia Jane Webb with lion skin.</t>
  </si>
  <si>
    <t>Oxford</t>
  </si>
  <si>
    <t>Bodleian Library</t>
  </si>
  <si>
    <t>Newstead Abbey</t>
  </si>
  <si>
    <t>MSS. Afr. S. 16 (9), fol. 13r</t>
  </si>
  <si>
    <t>MSS. Afr. S. 16 (9), fol. 14r</t>
  </si>
  <si>
    <t>Verso of image listing people in image "at Newstead Abbey about 1874".</t>
  </si>
  <si>
    <t>Verso of image listing people in image and stating "Chuma and Susi at Newstead Abbey with relics of Livingstone."</t>
  </si>
  <si>
    <t>James Chuma, Abudullah Susi, Agnes Livingstone, William Webb, Oswald Livingstone, Horace Waller, and Emilia Jane Webb with Lion Skin</t>
  </si>
  <si>
    <t>James Chuma, Abudullah Susi, Agnes Livingstone, William Webb, Oswald Livingstone, Horace Waller, and Emilia Jane Webb with Lion Skin, 1874</t>
  </si>
  <si>
    <t>R. Allen &amp; Son, Photos</t>
  </si>
  <si>
    <t>James Chuma and Abdullah Susi Beside Notebooks, Maps, and Other Personal Effects of David Livingstone</t>
  </si>
  <si>
    <t>James Chuma and Abdullah Susi Beside Notebooks, Maps, and Other Personal Effects of David Livingstone, 1874</t>
  </si>
  <si>
    <t>liv_021037</t>
  </si>
  <si>
    <t>liv_021038</t>
  </si>
  <si>
    <t>liv_021039</t>
  </si>
  <si>
    <t>liv_021040</t>
  </si>
  <si>
    <t>Dhan Gopal Mukerji</t>
  </si>
  <si>
    <t>Dhan Gopal Mukerji, [early twentieth century]</t>
  </si>
  <si>
    <t xml:space="preserve">Mukerji, Dhan Gopal, 1890-1936 </t>
  </si>
  <si>
    <t>Sandhya: Songs of Twilight</t>
  </si>
  <si>
    <t>San Francisco</t>
  </si>
  <si>
    <t>Paul Elder and Company</t>
  </si>
  <si>
    <t>title page</t>
  </si>
  <si>
    <t>Head and shoulders portrait of Dhan Gopal Mukerji in half profile, facing left.</t>
  </si>
  <si>
    <t>Watanna, Onoto, 1875-1954</t>
  </si>
  <si>
    <t>Miss Numè of Japan: A Japanese-American Romance</t>
  </si>
  <si>
    <t>Chicago</t>
  </si>
  <si>
    <t>Rand, McNally &amp; Company Publishers</t>
  </si>
  <si>
    <t>1899, 17 June 1899</t>
  </si>
  <si>
    <t>Headshot of Onoto Watanna below illustration of Numè, Koto, and Matsu.</t>
  </si>
  <si>
    <t>The Wooing of Wistaria</t>
  </si>
  <si>
    <t>Harper &amp; Brothers Publishers</t>
  </si>
  <si>
    <t>Three-quarters body portrait of Onoto Watanna reading a book with facsimile signature in Japanese at right.</t>
  </si>
  <si>
    <t>Onoto Watanna with Facsimile Signature in Japanese</t>
  </si>
  <si>
    <t>Onoto Watanna with Facsimile Signature in Japanese, [early twentieth century]</t>
  </si>
  <si>
    <t>Head and shoulders portrait of Jacob Wainwright, in three-quarters profile facing to his left.</t>
  </si>
  <si>
    <t>Page Inscribed to Lea W. Lindolph</t>
  </si>
  <si>
    <t>Page Inscribed to Lea W. Lindolph, 17 June 1899</t>
  </si>
  <si>
    <t>Page inscribed by Onoto Watanna to Lea W. Lindolph and dated “Chicago June 17 1899.”</t>
  </si>
  <si>
    <t>Onoto Watanna; Illustration of Numè, Koto, and Matsu</t>
  </si>
  <si>
    <t>Onoto Watanna; Illustration of Numè, Koto, and Matsu, [late nineteenth century], 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</si>
</sst>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29"/>
  <sheetViews>
    <sheetView workbookViewId="0">
      <pane ySplit="1" topLeftCell="A23" activePane="bottomLeft" state="frozen"/>
      <selection pane="bottomLeft" activeCell="M29" sqref="M29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118</v>
      </c>
      <c r="F1" s="2" t="s">
        <v>118</v>
      </c>
      <c r="G1" s="2" t="s">
        <v>122</v>
      </c>
      <c r="H1" s="2" t="s">
        <v>126</v>
      </c>
      <c r="I1" s="2" t="s">
        <v>130</v>
      </c>
      <c r="J1" s="2" t="s">
        <v>131</v>
      </c>
      <c r="K1" s="2" t="s">
        <v>132</v>
      </c>
      <c r="L1" s="2" t="s">
        <v>125</v>
      </c>
      <c r="M1" s="2" t="s">
        <v>123</v>
      </c>
      <c r="N1" s="2" t="s">
        <v>124</v>
      </c>
      <c r="O1" s="2" t="s">
        <v>242</v>
      </c>
      <c r="P1" s="2" t="s">
        <v>133</v>
      </c>
      <c r="Q1" s="2" t="s">
        <v>128</v>
      </c>
      <c r="R1" s="2" t="s">
        <v>170</v>
      </c>
      <c r="S1" s="2" t="s">
        <v>129</v>
      </c>
      <c r="T1" s="2" t="s">
        <v>123</v>
      </c>
      <c r="U1" s="2" t="s">
        <v>247</v>
      </c>
      <c r="V1" s="2" t="s">
        <v>251</v>
      </c>
      <c r="W1" s="2" t="s">
        <v>251</v>
      </c>
      <c r="X1" s="2" t="s">
        <v>250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201</v>
      </c>
      <c r="AD1" s="2" t="s">
        <v>201</v>
      </c>
      <c r="AE1" s="2" t="s">
        <v>123</v>
      </c>
      <c r="AF1" s="2" t="s">
        <v>129</v>
      </c>
    </row>
    <row r="2" spans="1:32" ht="51" x14ac:dyDescent="0.2">
      <c r="A2" s="1" t="s">
        <v>0</v>
      </c>
      <c r="B2" s="1" t="s">
        <v>138</v>
      </c>
      <c r="C2" s="1" t="s">
        <v>139</v>
      </c>
      <c r="D2" s="1" t="s">
        <v>32</v>
      </c>
      <c r="G2" s="1" t="s">
        <v>119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119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119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119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119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119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119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141</v>
      </c>
      <c r="C9" s="1" t="s">
        <v>143</v>
      </c>
      <c r="D9" s="1" t="s">
        <v>52</v>
      </c>
      <c r="E9" s="1" t="s">
        <v>51</v>
      </c>
      <c r="G9" s="1" t="s">
        <v>434</v>
      </c>
      <c r="P9" s="1" t="s">
        <v>53</v>
      </c>
      <c r="Q9" s="1">
        <v>15</v>
      </c>
      <c r="S9" s="1" t="s">
        <v>54</v>
      </c>
      <c r="T9" s="1" t="s">
        <v>55</v>
      </c>
    </row>
    <row r="10" spans="1:32" ht="68" x14ac:dyDescent="0.2">
      <c r="A10" s="1" t="s">
        <v>8</v>
      </c>
      <c r="B10" s="1" t="s">
        <v>142</v>
      </c>
      <c r="C10" s="1" t="s">
        <v>144</v>
      </c>
      <c r="D10" s="1" t="s">
        <v>43</v>
      </c>
      <c r="E10" s="1" t="s">
        <v>44</v>
      </c>
      <c r="G10" s="1" t="s">
        <v>434</v>
      </c>
      <c r="P10" s="1" t="s">
        <v>56</v>
      </c>
      <c r="Q10" s="1">
        <v>18</v>
      </c>
      <c r="S10" s="1" t="s">
        <v>57</v>
      </c>
      <c r="T10" s="1" t="s">
        <v>58</v>
      </c>
    </row>
    <row r="11" spans="1:32" ht="51" x14ac:dyDescent="0.2">
      <c r="A11" s="1" t="s">
        <v>9</v>
      </c>
      <c r="B11" s="1" t="s">
        <v>146</v>
      </c>
      <c r="C11" s="1" t="s">
        <v>145</v>
      </c>
      <c r="D11" s="1" t="s">
        <v>59</v>
      </c>
      <c r="E11" s="1" t="s">
        <v>60</v>
      </c>
      <c r="F11" s="1" t="s">
        <v>61</v>
      </c>
      <c r="G11" s="1" t="s">
        <v>434</v>
      </c>
      <c r="P11" s="1" t="s">
        <v>62</v>
      </c>
      <c r="Q11" s="1">
        <v>15</v>
      </c>
      <c r="S11" s="1" t="s">
        <v>63</v>
      </c>
      <c r="T11" s="1">
        <v>1845</v>
      </c>
    </row>
    <row r="12" spans="1:32" ht="68" x14ac:dyDescent="0.2">
      <c r="A12" s="1" t="s">
        <v>10</v>
      </c>
      <c r="B12" s="1" t="s">
        <v>64</v>
      </c>
      <c r="C12" s="1" t="s">
        <v>65</v>
      </c>
      <c r="D12" s="1" t="s">
        <v>66</v>
      </c>
      <c r="G12" s="1" t="s">
        <v>119</v>
      </c>
      <c r="I12" s="1" t="s">
        <v>16</v>
      </c>
      <c r="J12" s="1" t="s">
        <v>67</v>
      </c>
      <c r="K12" s="1" t="s">
        <v>68</v>
      </c>
      <c r="L12" s="1" t="s">
        <v>185</v>
      </c>
      <c r="M12" s="1" t="s">
        <v>69</v>
      </c>
      <c r="N12" s="1" t="s">
        <v>70</v>
      </c>
    </row>
    <row r="13" spans="1:32" ht="68" x14ac:dyDescent="0.2">
      <c r="A13" s="1" t="s">
        <v>11</v>
      </c>
      <c r="B13" s="1" t="s">
        <v>71</v>
      </c>
      <c r="C13" s="1" t="s">
        <v>72</v>
      </c>
      <c r="D13" s="1" t="s">
        <v>73</v>
      </c>
      <c r="G13" s="1" t="s">
        <v>119</v>
      </c>
      <c r="I13" s="1" t="s">
        <v>16</v>
      </c>
      <c r="J13" s="1" t="s">
        <v>67</v>
      </c>
      <c r="K13" s="1" t="s">
        <v>68</v>
      </c>
      <c r="L13" s="1" t="s">
        <v>184</v>
      </c>
      <c r="M13" s="1" t="s">
        <v>74</v>
      </c>
      <c r="N13" s="1" t="s">
        <v>75</v>
      </c>
    </row>
    <row r="14" spans="1:32" ht="34" x14ac:dyDescent="0.2">
      <c r="A14" s="1" t="s">
        <v>12</v>
      </c>
      <c r="B14" s="1" t="s">
        <v>147</v>
      </c>
      <c r="C14" s="1" t="s">
        <v>148</v>
      </c>
      <c r="D14" s="1" t="s">
        <v>76</v>
      </c>
      <c r="E14" s="1" t="s">
        <v>77</v>
      </c>
      <c r="F14" s="1" t="s">
        <v>78</v>
      </c>
      <c r="G14" s="1" t="s">
        <v>434</v>
      </c>
      <c r="P14" s="1" t="s">
        <v>79</v>
      </c>
      <c r="S14" s="1">
        <v>10</v>
      </c>
      <c r="T14" s="1" t="s">
        <v>173</v>
      </c>
    </row>
    <row r="15" spans="1:32" ht="68" x14ac:dyDescent="0.2">
      <c r="A15" s="1" t="s">
        <v>13</v>
      </c>
      <c r="B15" s="1" t="s">
        <v>150</v>
      </c>
      <c r="C15" s="1" t="s">
        <v>149</v>
      </c>
      <c r="D15" s="1" t="s">
        <v>81</v>
      </c>
      <c r="G15" s="1" t="s">
        <v>434</v>
      </c>
      <c r="P15" s="1" t="s">
        <v>82</v>
      </c>
      <c r="R15" s="1">
        <v>93</v>
      </c>
      <c r="S15" s="1" t="s">
        <v>83</v>
      </c>
      <c r="T15" s="1" t="s">
        <v>84</v>
      </c>
    </row>
    <row r="16" spans="1:32" ht="85" x14ac:dyDescent="0.2">
      <c r="A16" s="1" t="s">
        <v>14</v>
      </c>
      <c r="B16" s="1" t="s">
        <v>85</v>
      </c>
      <c r="C16" s="1" t="s">
        <v>86</v>
      </c>
      <c r="D16" s="1" t="s">
        <v>32</v>
      </c>
      <c r="G16" s="1" t="s">
        <v>119</v>
      </c>
      <c r="I16" s="1" t="s">
        <v>16</v>
      </c>
      <c r="J16" s="1" t="s">
        <v>67</v>
      </c>
      <c r="K16" s="1" t="s">
        <v>87</v>
      </c>
      <c r="L16" s="1" t="s">
        <v>137</v>
      </c>
      <c r="M16" s="1" t="s">
        <v>88</v>
      </c>
      <c r="N16" s="1" t="s">
        <v>23</v>
      </c>
    </row>
    <row r="17" spans="1:32" ht="85" x14ac:dyDescent="0.2">
      <c r="A17" s="1" t="s">
        <v>140</v>
      </c>
      <c r="B17" s="1" t="s">
        <v>151</v>
      </c>
      <c r="C17" s="1" t="s">
        <v>152</v>
      </c>
      <c r="D17" s="1" t="s">
        <v>153</v>
      </c>
      <c r="E17" s="1" t="s">
        <v>154</v>
      </c>
      <c r="G17" s="1" t="s">
        <v>434</v>
      </c>
      <c r="Q17" s="4"/>
      <c r="R17" s="4"/>
      <c r="S17" s="4"/>
      <c r="T17" s="4"/>
      <c r="V17" s="1" t="s">
        <v>153</v>
      </c>
      <c r="X17" s="4" t="s">
        <v>167</v>
      </c>
      <c r="Y17" s="4" t="s">
        <v>67</v>
      </c>
      <c r="Z17" s="4" t="s">
        <v>243</v>
      </c>
      <c r="AA17" s="4" t="s">
        <v>244</v>
      </c>
      <c r="AB17" s="4" t="s">
        <v>245</v>
      </c>
      <c r="AC17" s="4" t="s">
        <v>246</v>
      </c>
      <c r="AE17" s="4">
        <v>1906</v>
      </c>
      <c r="AF17" s="4">
        <v>74</v>
      </c>
    </row>
    <row r="18" spans="1:32" ht="68" x14ac:dyDescent="0.2">
      <c r="A18" s="1" t="s">
        <v>176</v>
      </c>
      <c r="B18" s="1" t="s">
        <v>177</v>
      </c>
      <c r="C18" s="1" t="s">
        <v>442</v>
      </c>
      <c r="D18" s="1" t="s">
        <v>174</v>
      </c>
      <c r="E18" s="1" t="s">
        <v>175</v>
      </c>
      <c r="G18" s="1" t="s">
        <v>434</v>
      </c>
      <c r="P18" s="1" t="s">
        <v>169</v>
      </c>
      <c r="Q18" s="1">
        <v>28</v>
      </c>
      <c r="R18" s="1">
        <v>6</v>
      </c>
      <c r="S18" s="1" t="s">
        <v>171</v>
      </c>
      <c r="T18" s="1" t="s">
        <v>172</v>
      </c>
    </row>
    <row r="19" spans="1:32" ht="51" x14ac:dyDescent="0.2">
      <c r="A19" s="1" t="s">
        <v>178</v>
      </c>
      <c r="B19" s="1" t="s">
        <v>179</v>
      </c>
      <c r="C19" s="1" t="s">
        <v>180</v>
      </c>
      <c r="D19" s="1" t="s">
        <v>181</v>
      </c>
      <c r="E19" s="1" t="s">
        <v>182</v>
      </c>
      <c r="G19" s="1" t="s">
        <v>119</v>
      </c>
      <c r="I19" s="1" t="s">
        <v>16</v>
      </c>
      <c r="J19" s="1" t="s">
        <v>67</v>
      </c>
      <c r="K19" s="1" t="s">
        <v>68</v>
      </c>
      <c r="L19" s="1" t="s">
        <v>183</v>
      </c>
      <c r="M19" s="1" t="s">
        <v>186</v>
      </c>
      <c r="N19" s="1" t="s">
        <v>187</v>
      </c>
    </row>
    <row r="20" spans="1:32" ht="68" x14ac:dyDescent="0.2">
      <c r="A20" s="1" t="s">
        <v>266</v>
      </c>
      <c r="B20" s="1" t="s">
        <v>283</v>
      </c>
      <c r="C20" s="1" t="s">
        <v>441</v>
      </c>
      <c r="D20" s="1" t="s">
        <v>174</v>
      </c>
      <c r="E20" s="1" t="s">
        <v>268</v>
      </c>
      <c r="G20" s="1" t="s">
        <v>434</v>
      </c>
      <c r="P20" s="1" t="s">
        <v>267</v>
      </c>
      <c r="S20" s="1">
        <v>3</v>
      </c>
      <c r="T20" s="1" t="s">
        <v>288</v>
      </c>
    </row>
    <row r="21" spans="1:32" ht="68" x14ac:dyDescent="0.2">
      <c r="A21" s="1" t="s">
        <v>271</v>
      </c>
      <c r="B21" s="1" t="s">
        <v>282</v>
      </c>
      <c r="C21" s="1" t="s">
        <v>440</v>
      </c>
      <c r="D21" s="1" t="s">
        <v>174</v>
      </c>
      <c r="E21" s="1" t="s">
        <v>272</v>
      </c>
      <c r="G21" s="1" t="s">
        <v>434</v>
      </c>
      <c r="P21" s="1" t="s">
        <v>273</v>
      </c>
      <c r="Q21" s="1">
        <v>1</v>
      </c>
      <c r="R21" s="1">
        <v>82</v>
      </c>
      <c r="T21" s="1" t="s">
        <v>436</v>
      </c>
    </row>
    <row r="22" spans="1:32" ht="68" x14ac:dyDescent="0.2">
      <c r="A22" s="1" t="s">
        <v>274</v>
      </c>
      <c r="B22" s="1" t="s">
        <v>275</v>
      </c>
      <c r="C22" s="1" t="s">
        <v>276</v>
      </c>
      <c r="D22" s="1" t="s">
        <v>277</v>
      </c>
      <c r="G22" s="1" t="s">
        <v>119</v>
      </c>
      <c r="I22" s="1" t="s">
        <v>16</v>
      </c>
      <c r="J22" s="1" t="s">
        <v>67</v>
      </c>
      <c r="K22" s="1" t="s">
        <v>68</v>
      </c>
      <c r="L22" s="1" t="s">
        <v>278</v>
      </c>
      <c r="M22" s="5" t="s">
        <v>279</v>
      </c>
      <c r="N22" s="1" t="s">
        <v>280</v>
      </c>
    </row>
    <row r="23" spans="1:32" ht="68" x14ac:dyDescent="0.2">
      <c r="A23" s="1" t="s">
        <v>281</v>
      </c>
      <c r="B23" s="1" t="s">
        <v>284</v>
      </c>
      <c r="C23" s="1" t="s">
        <v>285</v>
      </c>
      <c r="D23" s="1" t="s">
        <v>174</v>
      </c>
      <c r="E23" s="1" t="s">
        <v>286</v>
      </c>
      <c r="G23" s="1" t="s">
        <v>434</v>
      </c>
      <c r="P23" s="1" t="s">
        <v>82</v>
      </c>
      <c r="R23" s="1">
        <v>89</v>
      </c>
      <c r="S23" s="1" t="s">
        <v>287</v>
      </c>
      <c r="T23" s="1" t="s">
        <v>289</v>
      </c>
    </row>
    <row r="24" spans="1:32" ht="51" x14ac:dyDescent="0.2">
      <c r="A24" s="1" t="s">
        <v>433</v>
      </c>
      <c r="B24" s="1" t="s">
        <v>437</v>
      </c>
      <c r="C24" s="1" t="s">
        <v>438</v>
      </c>
      <c r="D24" s="1" t="s">
        <v>444</v>
      </c>
      <c r="E24" s="1" t="s">
        <v>268</v>
      </c>
      <c r="G24" s="1" t="s">
        <v>434</v>
      </c>
      <c r="P24" s="1" t="s">
        <v>435</v>
      </c>
      <c r="S24" s="1" t="s">
        <v>443</v>
      </c>
      <c r="T24" s="1" t="s">
        <v>439</v>
      </c>
    </row>
    <row r="25" spans="1:32" ht="34" x14ac:dyDescent="0.2">
      <c r="A25" s="1" t="s">
        <v>445</v>
      </c>
      <c r="B25" s="1" t="s">
        <v>446</v>
      </c>
      <c r="C25" s="1" t="s">
        <v>447</v>
      </c>
      <c r="D25" s="1" t="s">
        <v>174</v>
      </c>
      <c r="E25" s="1" t="s">
        <v>448</v>
      </c>
      <c r="G25" s="1" t="s">
        <v>434</v>
      </c>
      <c r="P25" s="1" t="s">
        <v>79</v>
      </c>
      <c r="S25" s="1">
        <v>5</v>
      </c>
      <c r="T25" s="1" t="s">
        <v>449</v>
      </c>
    </row>
    <row r="26" spans="1:32" ht="68" x14ac:dyDescent="0.2">
      <c r="A26" s="1" t="s">
        <v>450</v>
      </c>
      <c r="B26" s="1" t="s">
        <v>451</v>
      </c>
      <c r="C26" s="1" t="s">
        <v>463</v>
      </c>
      <c r="D26" s="1" t="s">
        <v>174</v>
      </c>
      <c r="E26" s="1" t="s">
        <v>182</v>
      </c>
      <c r="F26" s="1" t="s">
        <v>452</v>
      </c>
      <c r="G26" s="1" t="s">
        <v>434</v>
      </c>
      <c r="P26" s="1" t="s">
        <v>453</v>
      </c>
      <c r="T26" s="1" t="s">
        <v>454</v>
      </c>
    </row>
    <row r="27" spans="1:32" ht="68" x14ac:dyDescent="0.2">
      <c r="A27" s="1" t="s">
        <v>456</v>
      </c>
      <c r="B27" s="1" t="s">
        <v>459</v>
      </c>
      <c r="C27" s="1" t="s">
        <v>458</v>
      </c>
      <c r="D27" s="1" t="s">
        <v>182</v>
      </c>
      <c r="E27" s="1" t="s">
        <v>460</v>
      </c>
      <c r="G27" s="1" t="s">
        <v>119</v>
      </c>
      <c r="I27" s="1" t="s">
        <v>16</v>
      </c>
      <c r="J27" s="1" t="s">
        <v>67</v>
      </c>
      <c r="K27" s="1" t="s">
        <v>68</v>
      </c>
      <c r="L27" s="1" t="s">
        <v>461</v>
      </c>
      <c r="M27" s="1" t="s">
        <v>462</v>
      </c>
      <c r="N27" s="1" t="s">
        <v>160</v>
      </c>
    </row>
    <row r="28" spans="1:32" ht="68" x14ac:dyDescent="0.2">
      <c r="A28" s="1" t="s">
        <v>455</v>
      </c>
      <c r="B28" s="1" t="s">
        <v>465</v>
      </c>
      <c r="C28" s="1" t="s">
        <v>464</v>
      </c>
      <c r="D28" s="1" t="s">
        <v>182</v>
      </c>
      <c r="E28" s="1" t="s">
        <v>452</v>
      </c>
      <c r="F28" s="1" t="s">
        <v>466</v>
      </c>
      <c r="G28" s="1" t="s">
        <v>119</v>
      </c>
      <c r="I28" s="1" t="s">
        <v>16</v>
      </c>
      <c r="J28" s="1" t="s">
        <v>67</v>
      </c>
      <c r="K28" s="1" t="s">
        <v>68</v>
      </c>
      <c r="L28" s="1" t="s">
        <v>469</v>
      </c>
      <c r="M28" s="1" t="s">
        <v>467</v>
      </c>
      <c r="N28" s="1" t="s">
        <v>468</v>
      </c>
    </row>
    <row r="29" spans="1:32" ht="68" x14ac:dyDescent="0.2">
      <c r="A29" s="1" t="s">
        <v>457</v>
      </c>
      <c r="B29" s="1" t="s">
        <v>471</v>
      </c>
      <c r="C29" s="1" t="s">
        <v>470</v>
      </c>
      <c r="D29" s="1" t="s">
        <v>182</v>
      </c>
      <c r="E29" s="1" t="s">
        <v>460</v>
      </c>
      <c r="G29" s="1" t="s">
        <v>119</v>
      </c>
      <c r="I29" s="1" t="s">
        <v>16</v>
      </c>
      <c r="J29" s="1" t="s">
        <v>67</v>
      </c>
      <c r="K29" s="1" t="s">
        <v>68</v>
      </c>
      <c r="L29" s="1" t="s">
        <v>472</v>
      </c>
      <c r="M29" s="1" t="s">
        <v>473</v>
      </c>
      <c r="N29" s="1" t="s">
        <v>474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abSelected="1" zoomScaleNormal="100" workbookViewId="0">
      <pane ySplit="1" topLeftCell="A37" activePane="bottomLeft" state="frozen"/>
      <selection pane="bottomLeft" activeCell="C41" sqref="C41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118</v>
      </c>
      <c r="F1" s="6" t="s">
        <v>118</v>
      </c>
      <c r="G1" s="6" t="s">
        <v>122</v>
      </c>
      <c r="H1" s="6" t="s">
        <v>122</v>
      </c>
      <c r="I1" s="6" t="s">
        <v>126</v>
      </c>
      <c r="J1" s="6" t="s">
        <v>130</v>
      </c>
      <c r="K1" s="6" t="s">
        <v>131</v>
      </c>
      <c r="L1" s="6" t="s">
        <v>127</v>
      </c>
      <c r="M1" s="6" t="s">
        <v>125</v>
      </c>
      <c r="N1" s="6" t="s">
        <v>123</v>
      </c>
      <c r="O1" s="6" t="s">
        <v>124</v>
      </c>
      <c r="P1" s="6" t="s">
        <v>247</v>
      </c>
      <c r="Q1" s="6" t="s">
        <v>251</v>
      </c>
      <c r="R1" s="6" t="s">
        <v>251</v>
      </c>
      <c r="S1" s="6" t="s">
        <v>250</v>
      </c>
      <c r="T1" s="6" t="s">
        <v>200</v>
      </c>
      <c r="U1" s="6" t="s">
        <v>200</v>
      </c>
      <c r="V1" s="6" t="s">
        <v>201</v>
      </c>
      <c r="W1" s="6" t="s">
        <v>201</v>
      </c>
      <c r="X1" s="6" t="s">
        <v>123</v>
      </c>
      <c r="Y1" s="6" t="s">
        <v>129</v>
      </c>
      <c r="Z1" s="6" t="s">
        <v>249</v>
      </c>
      <c r="AA1" s="6" t="s">
        <v>133</v>
      </c>
      <c r="AB1" s="6" t="s">
        <v>128</v>
      </c>
      <c r="AC1" s="6" t="s">
        <v>170</v>
      </c>
      <c r="AD1" s="6" t="s">
        <v>129</v>
      </c>
      <c r="AF1" s="6" t="s">
        <v>304</v>
      </c>
    </row>
    <row r="2" spans="1:33" ht="51" x14ac:dyDescent="0.2">
      <c r="A2" s="7" t="s">
        <v>305</v>
      </c>
      <c r="AF2" s="11" t="s">
        <v>306</v>
      </c>
    </row>
    <row r="3" spans="1:33" ht="51" x14ac:dyDescent="0.2">
      <c r="A3" s="7" t="s">
        <v>307</v>
      </c>
      <c r="AF3" s="11" t="s">
        <v>308</v>
      </c>
    </row>
    <row r="4" spans="1:33" ht="102" x14ac:dyDescent="0.2">
      <c r="A4" s="7" t="s">
        <v>108</v>
      </c>
      <c r="B4" s="7" t="s">
        <v>109</v>
      </c>
      <c r="C4" s="7" t="s">
        <v>110</v>
      </c>
      <c r="D4" s="7" t="s">
        <v>111</v>
      </c>
      <c r="G4" s="7" t="s">
        <v>121</v>
      </c>
      <c r="J4" s="7" t="s">
        <v>16</v>
      </c>
      <c r="K4" s="7" t="s">
        <v>17</v>
      </c>
      <c r="L4" s="7" t="s">
        <v>96</v>
      </c>
      <c r="M4" s="7" t="s">
        <v>112</v>
      </c>
      <c r="N4" s="7">
        <v>1874</v>
      </c>
      <c r="O4" s="7" t="s">
        <v>113</v>
      </c>
      <c r="AF4" s="11" t="s">
        <v>309</v>
      </c>
    </row>
    <row r="5" spans="1:33" ht="51" x14ac:dyDescent="0.2">
      <c r="A5" s="7" t="s">
        <v>106</v>
      </c>
      <c r="B5" s="7" t="s">
        <v>105</v>
      </c>
      <c r="C5" s="7" t="s">
        <v>114</v>
      </c>
      <c r="D5" s="7" t="s">
        <v>103</v>
      </c>
      <c r="G5" s="7" t="s">
        <v>121</v>
      </c>
      <c r="J5" s="7" t="s">
        <v>16</v>
      </c>
      <c r="K5" s="7" t="s">
        <v>67</v>
      </c>
      <c r="L5" s="7" t="s">
        <v>134</v>
      </c>
      <c r="N5" s="7">
        <v>1874</v>
      </c>
      <c r="O5" s="7" t="s">
        <v>136</v>
      </c>
      <c r="AF5" s="11" t="s">
        <v>310</v>
      </c>
    </row>
    <row r="6" spans="1:33" ht="51" x14ac:dyDescent="0.2">
      <c r="A6" s="7" t="s">
        <v>107</v>
      </c>
      <c r="B6" s="7" t="s">
        <v>80</v>
      </c>
      <c r="C6" s="7" t="s">
        <v>102</v>
      </c>
      <c r="D6" s="7" t="s">
        <v>103</v>
      </c>
      <c r="G6" s="7" t="s">
        <v>121</v>
      </c>
      <c r="J6" s="7" t="s">
        <v>16</v>
      </c>
      <c r="L6" s="7" t="s">
        <v>104</v>
      </c>
      <c r="N6" s="7" t="s">
        <v>94</v>
      </c>
      <c r="O6" s="7" t="s">
        <v>136</v>
      </c>
      <c r="AF6" s="11" t="s">
        <v>513</v>
      </c>
    </row>
    <row r="7" spans="1:33" ht="51" x14ac:dyDescent="0.2">
      <c r="A7" s="7" t="s">
        <v>95</v>
      </c>
      <c r="B7" s="7" t="s">
        <v>270</v>
      </c>
      <c r="C7" s="7" t="s">
        <v>269</v>
      </c>
      <c r="D7" s="7" t="s">
        <v>174</v>
      </c>
      <c r="G7" s="7" t="s">
        <v>121</v>
      </c>
      <c r="J7" s="7" t="s">
        <v>16</v>
      </c>
      <c r="K7" s="7" t="s">
        <v>17</v>
      </c>
      <c r="L7" s="7" t="s">
        <v>96</v>
      </c>
      <c r="M7" s="12" t="s">
        <v>135</v>
      </c>
      <c r="N7" s="7" t="s">
        <v>94</v>
      </c>
      <c r="O7" s="7" t="s">
        <v>136</v>
      </c>
      <c r="AF7" s="11" t="s">
        <v>311</v>
      </c>
    </row>
    <row r="8" spans="1:33" ht="34" x14ac:dyDescent="0.2">
      <c r="A8" s="7" t="s">
        <v>97</v>
      </c>
      <c r="B8" s="7" t="s">
        <v>98</v>
      </c>
      <c r="C8" s="7" t="s">
        <v>99</v>
      </c>
      <c r="D8" s="7" t="s">
        <v>174</v>
      </c>
      <c r="G8" s="7" t="s">
        <v>121</v>
      </c>
      <c r="J8" s="7" t="s">
        <v>16</v>
      </c>
      <c r="K8" s="7" t="s">
        <v>17</v>
      </c>
      <c r="L8" s="7" t="s">
        <v>96</v>
      </c>
      <c r="M8" s="7" t="s">
        <v>100</v>
      </c>
      <c r="N8" s="7" t="s">
        <v>101</v>
      </c>
      <c r="O8" s="7" t="s">
        <v>136</v>
      </c>
      <c r="AF8" s="11" t="s">
        <v>312</v>
      </c>
    </row>
    <row r="9" spans="1:33" ht="119" x14ac:dyDescent="0.2">
      <c r="A9" s="7" t="s">
        <v>92</v>
      </c>
      <c r="B9" s="7" t="s">
        <v>90</v>
      </c>
      <c r="C9" s="7" t="s">
        <v>91</v>
      </c>
      <c r="D9" s="7" t="s">
        <v>89</v>
      </c>
      <c r="G9" s="7" t="s">
        <v>121</v>
      </c>
      <c r="J9" s="7" t="s">
        <v>16</v>
      </c>
      <c r="K9" s="7" t="s">
        <v>67</v>
      </c>
      <c r="L9" s="7" t="s">
        <v>87</v>
      </c>
      <c r="M9" s="12" t="s">
        <v>93</v>
      </c>
      <c r="N9" s="7" t="s">
        <v>94</v>
      </c>
      <c r="O9" s="7" t="s">
        <v>136</v>
      </c>
      <c r="AF9" s="11" t="s">
        <v>313</v>
      </c>
    </row>
    <row r="10" spans="1:33" ht="68" x14ac:dyDescent="0.2">
      <c r="A10" s="7" t="s">
        <v>155</v>
      </c>
      <c r="B10" s="7" t="s">
        <v>98</v>
      </c>
      <c r="C10" s="7" t="s">
        <v>99</v>
      </c>
      <c r="D10" s="7" t="s">
        <v>174</v>
      </c>
      <c r="G10" s="7" t="s">
        <v>121</v>
      </c>
      <c r="J10" s="7" t="s">
        <v>16</v>
      </c>
      <c r="K10" s="7" t="s">
        <v>67</v>
      </c>
      <c r="L10" s="7" t="s">
        <v>156</v>
      </c>
      <c r="M10" s="7" t="s">
        <v>161</v>
      </c>
      <c r="N10" s="7" t="s">
        <v>101</v>
      </c>
      <c r="O10" s="7" t="s">
        <v>136</v>
      </c>
      <c r="AF10" s="11" t="s">
        <v>314</v>
      </c>
      <c r="AG10" s="11" t="s">
        <v>315</v>
      </c>
    </row>
    <row r="11" spans="1:33" ht="51" x14ac:dyDescent="0.2">
      <c r="A11" s="7" t="s">
        <v>157</v>
      </c>
      <c r="B11" s="7" t="s">
        <v>158</v>
      </c>
      <c r="C11" s="7" t="s">
        <v>253</v>
      </c>
      <c r="D11" s="7" t="s">
        <v>174</v>
      </c>
      <c r="G11" s="7" t="s">
        <v>121</v>
      </c>
      <c r="J11" s="7" t="s">
        <v>16</v>
      </c>
      <c r="K11" s="7" t="s">
        <v>67</v>
      </c>
      <c r="L11" s="7" t="s">
        <v>156</v>
      </c>
      <c r="M11" s="7" t="s">
        <v>162</v>
      </c>
      <c r="N11" s="7" t="s">
        <v>159</v>
      </c>
      <c r="O11" s="7" t="s">
        <v>160</v>
      </c>
      <c r="AF11" s="11" t="s">
        <v>316</v>
      </c>
    </row>
    <row r="12" spans="1:33" ht="102" x14ac:dyDescent="0.2">
      <c r="A12" s="7" t="s">
        <v>163</v>
      </c>
      <c r="B12" s="7" t="s">
        <v>164</v>
      </c>
      <c r="C12" s="7" t="s">
        <v>254</v>
      </c>
      <c r="D12" s="7" t="s">
        <v>174</v>
      </c>
      <c r="G12" s="7" t="s">
        <v>121</v>
      </c>
      <c r="J12" s="7" t="s">
        <v>16</v>
      </c>
      <c r="K12" s="7" t="s">
        <v>67</v>
      </c>
      <c r="L12" s="7" t="s">
        <v>156</v>
      </c>
      <c r="M12" s="7" t="s">
        <v>166</v>
      </c>
      <c r="N12" s="7" t="s">
        <v>165</v>
      </c>
      <c r="O12" s="7" t="s">
        <v>168</v>
      </c>
      <c r="AF12" s="11" t="s">
        <v>317</v>
      </c>
    </row>
    <row r="13" spans="1:33" ht="136" x14ac:dyDescent="0.2">
      <c r="A13" s="7" t="s">
        <v>188</v>
      </c>
      <c r="B13" s="7" t="s">
        <v>196</v>
      </c>
      <c r="C13" s="7" t="s">
        <v>255</v>
      </c>
      <c r="D13" s="7" t="s">
        <v>174</v>
      </c>
      <c r="G13" s="7" t="s">
        <v>121</v>
      </c>
      <c r="H13" s="7" t="s">
        <v>120</v>
      </c>
      <c r="Q13" s="10" t="s">
        <v>203</v>
      </c>
      <c r="R13" s="10" t="s">
        <v>197</v>
      </c>
      <c r="S13" s="7" t="s">
        <v>198</v>
      </c>
      <c r="U13" s="7" t="s">
        <v>67</v>
      </c>
      <c r="W13" s="7" t="s">
        <v>202</v>
      </c>
      <c r="X13" s="7">
        <v>1904</v>
      </c>
      <c r="Y13" s="7" t="s">
        <v>199</v>
      </c>
      <c r="AF13" s="11" t="s">
        <v>318</v>
      </c>
      <c r="AG13" s="11" t="s">
        <v>319</v>
      </c>
    </row>
    <row r="14" spans="1:33" ht="68" x14ac:dyDescent="0.2">
      <c r="A14" s="7" t="s">
        <v>189</v>
      </c>
      <c r="B14" s="7" t="s">
        <v>204</v>
      </c>
      <c r="C14" s="7" t="s">
        <v>256</v>
      </c>
      <c r="D14" s="7" t="s">
        <v>174</v>
      </c>
      <c r="G14" s="7" t="s">
        <v>121</v>
      </c>
      <c r="H14" s="7" t="s">
        <v>120</v>
      </c>
      <c r="Q14" s="10" t="s">
        <v>205</v>
      </c>
      <c r="S14" s="7" t="s">
        <v>206</v>
      </c>
      <c r="T14" s="7" t="s">
        <v>207</v>
      </c>
      <c r="U14" s="7" t="s">
        <v>208</v>
      </c>
      <c r="V14" s="7" t="s">
        <v>209</v>
      </c>
      <c r="W14" s="7" t="s">
        <v>210</v>
      </c>
      <c r="X14" s="7">
        <v>1920</v>
      </c>
      <c r="Y14" s="7" t="s">
        <v>211</v>
      </c>
      <c r="AF14" s="11" t="s">
        <v>320</v>
      </c>
    </row>
    <row r="15" spans="1:33" ht="68" x14ac:dyDescent="0.2">
      <c r="A15" s="7" t="s">
        <v>190</v>
      </c>
      <c r="B15" s="7" t="s">
        <v>252</v>
      </c>
      <c r="C15" s="7" t="s">
        <v>257</v>
      </c>
      <c r="D15" s="7" t="s">
        <v>174</v>
      </c>
      <c r="G15" s="7" t="s">
        <v>121</v>
      </c>
      <c r="H15" s="7" t="s">
        <v>120</v>
      </c>
      <c r="Q15" s="10" t="s">
        <v>212</v>
      </c>
      <c r="S15" s="7" t="s">
        <v>213</v>
      </c>
      <c r="T15" s="7" t="s">
        <v>67</v>
      </c>
      <c r="U15" s="7" t="s">
        <v>208</v>
      </c>
      <c r="V15" s="7" t="s">
        <v>214</v>
      </c>
      <c r="W15" s="7" t="s">
        <v>215</v>
      </c>
      <c r="X15" s="7">
        <v>1912</v>
      </c>
      <c r="Y15" s="7" t="s">
        <v>211</v>
      </c>
      <c r="AF15" s="11" t="s">
        <v>321</v>
      </c>
    </row>
    <row r="16" spans="1:33" ht="51" x14ac:dyDescent="0.2">
      <c r="A16" s="7" t="s">
        <v>191</v>
      </c>
      <c r="B16" s="7" t="s">
        <v>216</v>
      </c>
      <c r="C16" s="7" t="s">
        <v>217</v>
      </c>
      <c r="D16" s="7" t="s">
        <v>174</v>
      </c>
      <c r="G16" s="7" t="s">
        <v>121</v>
      </c>
      <c r="H16" s="7" t="s">
        <v>120</v>
      </c>
      <c r="Q16" s="10" t="s">
        <v>218</v>
      </c>
      <c r="S16" s="7" t="s">
        <v>219</v>
      </c>
      <c r="T16" s="7" t="s">
        <v>220</v>
      </c>
      <c r="V16" s="7" t="s">
        <v>221</v>
      </c>
      <c r="X16" s="7">
        <v>1901</v>
      </c>
      <c r="Y16" s="7" t="s">
        <v>211</v>
      </c>
      <c r="AF16" s="11" t="s">
        <v>322</v>
      </c>
    </row>
    <row r="17" spans="1:34" ht="85" x14ac:dyDescent="0.2">
      <c r="A17" s="7" t="s">
        <v>192</v>
      </c>
      <c r="B17" s="7" t="s">
        <v>259</v>
      </c>
      <c r="C17" s="7" t="s">
        <v>260</v>
      </c>
      <c r="D17" s="7" t="s">
        <v>248</v>
      </c>
      <c r="G17" s="7" t="s">
        <v>121</v>
      </c>
      <c r="H17" s="7" t="s">
        <v>120</v>
      </c>
      <c r="Q17" s="10" t="s">
        <v>222</v>
      </c>
      <c r="S17" s="7" t="s">
        <v>223</v>
      </c>
      <c r="T17" s="7" t="s">
        <v>67</v>
      </c>
      <c r="V17" s="7" t="s">
        <v>224</v>
      </c>
      <c r="X17" s="7">
        <v>1901</v>
      </c>
      <c r="Y17" s="7" t="s">
        <v>211</v>
      </c>
      <c r="AF17" s="11" t="s">
        <v>323</v>
      </c>
    </row>
    <row r="18" spans="1:34" ht="51" x14ac:dyDescent="0.2">
      <c r="A18" s="7" t="s">
        <v>193</v>
      </c>
      <c r="B18" s="7" t="s">
        <v>227</v>
      </c>
      <c r="C18" s="7" t="s">
        <v>258</v>
      </c>
      <c r="D18" s="7" t="s">
        <v>228</v>
      </c>
      <c r="G18" s="7" t="s">
        <v>121</v>
      </c>
      <c r="H18" s="7" t="s">
        <v>120</v>
      </c>
      <c r="Q18" s="10" t="s">
        <v>197</v>
      </c>
      <c r="S18" s="7" t="s">
        <v>226</v>
      </c>
      <c r="T18" s="7" t="s">
        <v>67</v>
      </c>
      <c r="V18" s="7" t="s">
        <v>225</v>
      </c>
      <c r="X18" s="7">
        <v>1904</v>
      </c>
      <c r="Y18" s="7" t="s">
        <v>211</v>
      </c>
      <c r="AF18" s="11" t="s">
        <v>324</v>
      </c>
    </row>
    <row r="19" spans="1:34" ht="68" x14ac:dyDescent="0.2">
      <c r="A19" s="7" t="s">
        <v>194</v>
      </c>
      <c r="B19" s="7" t="s">
        <v>263</v>
      </c>
      <c r="C19" s="7" t="s">
        <v>264</v>
      </c>
      <c r="D19" s="7" t="s">
        <v>229</v>
      </c>
      <c r="G19" s="7" t="s">
        <v>121</v>
      </c>
      <c r="H19" s="7" t="s">
        <v>120</v>
      </c>
      <c r="Q19" s="7" t="s">
        <v>229</v>
      </c>
      <c r="S19" s="7" t="s">
        <v>230</v>
      </c>
      <c r="T19" s="7" t="s">
        <v>231</v>
      </c>
      <c r="U19" s="7" t="s">
        <v>67</v>
      </c>
      <c r="V19" s="7" t="s">
        <v>232</v>
      </c>
      <c r="W19" s="7" t="s">
        <v>233</v>
      </c>
      <c r="X19" s="7">
        <v>1912</v>
      </c>
      <c r="Y19" s="7" t="s">
        <v>234</v>
      </c>
    </row>
    <row r="20" spans="1:34" ht="153" x14ac:dyDescent="0.2">
      <c r="A20" s="7" t="s">
        <v>195</v>
      </c>
      <c r="B20" s="7" t="s">
        <v>261</v>
      </c>
      <c r="C20" s="7" t="s">
        <v>262</v>
      </c>
      <c r="D20" s="7" t="s">
        <v>235</v>
      </c>
      <c r="E20" s="7" t="s">
        <v>236</v>
      </c>
      <c r="F20" s="7" t="s">
        <v>237</v>
      </c>
      <c r="G20" s="7" t="s">
        <v>121</v>
      </c>
      <c r="H20" s="7" t="s">
        <v>120</v>
      </c>
      <c r="Q20" s="13" t="s">
        <v>235</v>
      </c>
      <c r="S20" s="7" t="s">
        <v>238</v>
      </c>
      <c r="T20" s="7" t="s">
        <v>239</v>
      </c>
      <c r="U20" s="7" t="s">
        <v>208</v>
      </c>
      <c r="V20" s="7" t="s">
        <v>265</v>
      </c>
      <c r="W20" s="7" t="s">
        <v>240</v>
      </c>
      <c r="X20" s="7" t="s">
        <v>241</v>
      </c>
      <c r="Y20" s="7" t="s">
        <v>390</v>
      </c>
      <c r="AF20" s="11" t="s">
        <v>325</v>
      </c>
      <c r="AG20" s="11" t="s">
        <v>326</v>
      </c>
      <c r="AH20" s="11" t="s">
        <v>327</v>
      </c>
    </row>
    <row r="21" spans="1:34" ht="85" x14ac:dyDescent="0.2">
      <c r="A21" s="7" t="s">
        <v>290</v>
      </c>
      <c r="B21" s="7" t="s">
        <v>292</v>
      </c>
      <c r="C21" s="7" t="s">
        <v>293</v>
      </c>
      <c r="D21" s="7" t="s">
        <v>294</v>
      </c>
      <c r="G21" s="7" t="s">
        <v>121</v>
      </c>
      <c r="H21" s="7" t="s">
        <v>120</v>
      </c>
      <c r="Q21" s="10" t="s">
        <v>295</v>
      </c>
      <c r="S21" s="7" t="s">
        <v>296</v>
      </c>
      <c r="T21" s="7" t="s">
        <v>297</v>
      </c>
      <c r="V21" s="7" t="s">
        <v>298</v>
      </c>
      <c r="X21" s="7">
        <v>1887</v>
      </c>
      <c r="Y21" s="7" t="s">
        <v>211</v>
      </c>
      <c r="AF21" s="11" t="s">
        <v>328</v>
      </c>
    </row>
    <row r="22" spans="1:34" ht="51" x14ac:dyDescent="0.2">
      <c r="A22" s="7" t="s">
        <v>291</v>
      </c>
      <c r="B22" s="7" t="s">
        <v>299</v>
      </c>
      <c r="C22" s="7" t="s">
        <v>300</v>
      </c>
      <c r="D22" s="7" t="s">
        <v>174</v>
      </c>
      <c r="G22" s="7" t="s">
        <v>121</v>
      </c>
      <c r="H22" s="7" t="s">
        <v>120</v>
      </c>
      <c r="Q22" s="10" t="s">
        <v>295</v>
      </c>
      <c r="R22" s="10" t="s">
        <v>301</v>
      </c>
      <c r="S22" s="7" t="s">
        <v>302</v>
      </c>
      <c r="T22" s="7" t="s">
        <v>245</v>
      </c>
      <c r="V22" s="7" t="s">
        <v>303</v>
      </c>
      <c r="X22" s="7">
        <v>1903</v>
      </c>
      <c r="Y22" s="7" t="s">
        <v>211</v>
      </c>
      <c r="AF22" s="11" t="s">
        <v>328</v>
      </c>
    </row>
    <row r="23" spans="1:34" ht="153" x14ac:dyDescent="0.2">
      <c r="A23" s="7" t="s">
        <v>329</v>
      </c>
      <c r="B23" s="7" t="s">
        <v>341</v>
      </c>
      <c r="C23" s="7" t="s">
        <v>342</v>
      </c>
      <c r="D23" s="7" t="s">
        <v>174</v>
      </c>
      <c r="G23" s="7" t="s">
        <v>121</v>
      </c>
      <c r="J23" s="7" t="s">
        <v>16</v>
      </c>
      <c r="K23" s="7" t="s">
        <v>67</v>
      </c>
      <c r="L23" s="7" t="s">
        <v>156</v>
      </c>
      <c r="M23" s="7" t="s">
        <v>334</v>
      </c>
      <c r="N23" s="7" t="s">
        <v>336</v>
      </c>
      <c r="O23" s="7" t="s">
        <v>335</v>
      </c>
      <c r="AF23" s="7" t="s">
        <v>360</v>
      </c>
      <c r="AG23" s="7" t="s">
        <v>359</v>
      </c>
    </row>
    <row r="24" spans="1:34" ht="51" x14ac:dyDescent="0.2">
      <c r="A24" s="7" t="s">
        <v>330</v>
      </c>
      <c r="B24" s="7" t="s">
        <v>340</v>
      </c>
      <c r="C24" s="7" t="s">
        <v>339</v>
      </c>
      <c r="D24" s="7" t="s">
        <v>338</v>
      </c>
      <c r="G24" s="7" t="s">
        <v>121</v>
      </c>
      <c r="J24" s="7" t="s">
        <v>16</v>
      </c>
      <c r="K24" s="7" t="s">
        <v>67</v>
      </c>
      <c r="L24" s="7" t="s">
        <v>156</v>
      </c>
      <c r="M24" s="7" t="s">
        <v>337</v>
      </c>
      <c r="N24" s="7" t="s">
        <v>336</v>
      </c>
      <c r="O24" s="7" t="s">
        <v>335</v>
      </c>
      <c r="AF24" s="7" t="s">
        <v>361</v>
      </c>
      <c r="AG24" s="11" t="s">
        <v>358</v>
      </c>
    </row>
    <row r="25" spans="1:34" ht="136" x14ac:dyDescent="0.2">
      <c r="A25" s="7" t="s">
        <v>331</v>
      </c>
      <c r="B25" s="7" t="s">
        <v>343</v>
      </c>
      <c r="C25" s="7" t="s">
        <v>344</v>
      </c>
      <c r="D25" s="7" t="s">
        <v>174</v>
      </c>
      <c r="G25" s="7" t="s">
        <v>121</v>
      </c>
      <c r="J25" s="7" t="s">
        <v>16</v>
      </c>
      <c r="K25" s="7" t="s">
        <v>67</v>
      </c>
      <c r="L25" s="7" t="s">
        <v>156</v>
      </c>
      <c r="M25" s="7" t="s">
        <v>345</v>
      </c>
      <c r="N25" s="7" t="s">
        <v>336</v>
      </c>
      <c r="O25" s="7" t="s">
        <v>346</v>
      </c>
      <c r="AF25" s="7" t="s">
        <v>363</v>
      </c>
      <c r="AG25" s="7" t="s">
        <v>357</v>
      </c>
    </row>
    <row r="26" spans="1:34" ht="51" x14ac:dyDescent="0.2">
      <c r="A26" s="7" t="s">
        <v>332</v>
      </c>
      <c r="B26" s="7" t="s">
        <v>348</v>
      </c>
      <c r="C26" s="7" t="s">
        <v>349</v>
      </c>
      <c r="D26" s="7" t="s">
        <v>174</v>
      </c>
      <c r="G26" s="7" t="s">
        <v>121</v>
      </c>
      <c r="J26" s="7" t="s">
        <v>16</v>
      </c>
      <c r="K26" s="7" t="s">
        <v>67</v>
      </c>
      <c r="L26" s="7" t="s">
        <v>156</v>
      </c>
      <c r="M26" s="7" t="s">
        <v>347</v>
      </c>
      <c r="N26" s="7">
        <v>1911</v>
      </c>
      <c r="O26" s="7" t="s">
        <v>346</v>
      </c>
      <c r="AF26" s="7" t="s">
        <v>362</v>
      </c>
      <c r="AG26" s="7" t="s">
        <v>355</v>
      </c>
    </row>
    <row r="27" spans="1:34" ht="68" x14ac:dyDescent="0.2">
      <c r="A27" s="7" t="s">
        <v>333</v>
      </c>
      <c r="B27" s="7" t="s">
        <v>352</v>
      </c>
      <c r="C27" s="7" t="s">
        <v>353</v>
      </c>
      <c r="D27" s="7" t="s">
        <v>351</v>
      </c>
      <c r="G27" s="7" t="s">
        <v>121</v>
      </c>
      <c r="J27" s="7" t="s">
        <v>16</v>
      </c>
      <c r="K27" s="7" t="s">
        <v>67</v>
      </c>
      <c r="L27" s="7" t="s">
        <v>156</v>
      </c>
      <c r="M27" s="7" t="s">
        <v>350</v>
      </c>
      <c r="N27" s="7" t="s">
        <v>336</v>
      </c>
      <c r="O27" s="7" t="s">
        <v>335</v>
      </c>
      <c r="AF27" s="11" t="s">
        <v>356</v>
      </c>
      <c r="AG27" s="11" t="s">
        <v>354</v>
      </c>
    </row>
    <row r="28" spans="1:34" ht="68" x14ac:dyDescent="0.2">
      <c r="A28" s="7" t="s">
        <v>364</v>
      </c>
      <c r="B28" s="7" t="s">
        <v>299</v>
      </c>
      <c r="C28" s="7" t="s">
        <v>381</v>
      </c>
      <c r="D28" s="7" t="s">
        <v>174</v>
      </c>
      <c r="G28" s="7" t="s">
        <v>121</v>
      </c>
      <c r="J28" s="7" t="s">
        <v>16</v>
      </c>
      <c r="K28" s="7" t="s">
        <v>67</v>
      </c>
      <c r="L28" s="7" t="s">
        <v>156</v>
      </c>
      <c r="M28" s="7" t="s">
        <v>375</v>
      </c>
      <c r="N28" s="7" t="s">
        <v>373</v>
      </c>
      <c r="O28" s="7" t="s">
        <v>374</v>
      </c>
      <c r="AF28" s="14" t="s">
        <v>382</v>
      </c>
    </row>
    <row r="29" spans="1:34" ht="68" x14ac:dyDescent="0.2">
      <c r="A29" s="7" t="s">
        <v>365</v>
      </c>
      <c r="B29" s="7" t="s">
        <v>379</v>
      </c>
      <c r="C29" s="7" t="s">
        <v>380</v>
      </c>
      <c r="D29" s="7" t="s">
        <v>378</v>
      </c>
      <c r="G29" s="7" t="s">
        <v>121</v>
      </c>
      <c r="J29" s="7" t="s">
        <v>16</v>
      </c>
      <c r="K29" s="7" t="s">
        <v>67</v>
      </c>
      <c r="L29" s="7" t="s">
        <v>156</v>
      </c>
      <c r="M29" s="7" t="s">
        <v>376</v>
      </c>
      <c r="N29" s="7" t="s">
        <v>336</v>
      </c>
      <c r="O29" s="7" t="s">
        <v>377</v>
      </c>
      <c r="AF29" s="7" t="s">
        <v>383</v>
      </c>
      <c r="AG29" s="7" t="s">
        <v>384</v>
      </c>
    </row>
    <row r="30" spans="1:34" ht="51" x14ac:dyDescent="0.2">
      <c r="A30" s="7" t="s">
        <v>366</v>
      </c>
      <c r="B30" s="7" t="s">
        <v>391</v>
      </c>
      <c r="C30" s="7" t="s">
        <v>392</v>
      </c>
      <c r="D30" s="7" t="s">
        <v>174</v>
      </c>
      <c r="G30" s="7" t="s">
        <v>121</v>
      </c>
      <c r="Q30" s="10" t="s">
        <v>386</v>
      </c>
      <c r="S30" s="7" t="s">
        <v>387</v>
      </c>
      <c r="T30" s="7" t="s">
        <v>388</v>
      </c>
      <c r="V30" s="7" t="s">
        <v>389</v>
      </c>
      <c r="X30" s="7">
        <v>1913</v>
      </c>
      <c r="Y30" s="7" t="s">
        <v>390</v>
      </c>
      <c r="AF30" s="7" t="s">
        <v>385</v>
      </c>
    </row>
    <row r="31" spans="1:34" ht="68" x14ac:dyDescent="0.2">
      <c r="A31" s="7" t="s">
        <v>367</v>
      </c>
      <c r="B31" s="7" t="s">
        <v>429</v>
      </c>
      <c r="C31" s="7" t="s">
        <v>428</v>
      </c>
      <c r="D31" s="10" t="s">
        <v>386</v>
      </c>
      <c r="G31" s="7" t="s">
        <v>121</v>
      </c>
      <c r="H31" s="7" t="s">
        <v>120</v>
      </c>
      <c r="Q31" s="10" t="s">
        <v>386</v>
      </c>
      <c r="S31" s="7" t="s">
        <v>387</v>
      </c>
      <c r="T31" s="7" t="s">
        <v>388</v>
      </c>
      <c r="V31" s="7" t="s">
        <v>389</v>
      </c>
      <c r="X31" s="7">
        <v>1913</v>
      </c>
      <c r="Y31" s="7" t="s">
        <v>390</v>
      </c>
      <c r="AF31" s="7" t="s">
        <v>430</v>
      </c>
    </row>
    <row r="32" spans="1:34" ht="68" x14ac:dyDescent="0.2">
      <c r="A32" s="7" t="s">
        <v>368</v>
      </c>
      <c r="B32" s="7" t="s">
        <v>395</v>
      </c>
      <c r="C32" s="7" t="s">
        <v>396</v>
      </c>
      <c r="D32" s="7" t="s">
        <v>174</v>
      </c>
      <c r="G32" s="7" t="s">
        <v>121</v>
      </c>
      <c r="Q32" s="10" t="s">
        <v>386</v>
      </c>
      <c r="S32" s="7" t="s">
        <v>393</v>
      </c>
      <c r="T32" s="7" t="s">
        <v>388</v>
      </c>
      <c r="V32" s="7" t="s">
        <v>394</v>
      </c>
      <c r="X32" s="7">
        <v>1913</v>
      </c>
      <c r="Y32" s="7" t="s">
        <v>211</v>
      </c>
      <c r="AF32" s="7" t="s">
        <v>401</v>
      </c>
    </row>
    <row r="33" spans="1:34" ht="68" x14ac:dyDescent="0.2">
      <c r="A33" s="7" t="s">
        <v>369</v>
      </c>
      <c r="B33" s="7" t="s">
        <v>395</v>
      </c>
      <c r="C33" s="7" t="s">
        <v>396</v>
      </c>
      <c r="D33" s="7" t="s">
        <v>174</v>
      </c>
      <c r="G33" s="7" t="s">
        <v>121</v>
      </c>
      <c r="Q33" s="10" t="s">
        <v>386</v>
      </c>
      <c r="S33" s="7" t="s">
        <v>397</v>
      </c>
      <c r="T33" s="7" t="s">
        <v>398</v>
      </c>
      <c r="V33" s="7" t="s">
        <v>399</v>
      </c>
      <c r="X33" s="7">
        <v>1913</v>
      </c>
      <c r="Y33" s="7" t="s">
        <v>211</v>
      </c>
      <c r="AF33" s="7" t="s">
        <v>402</v>
      </c>
    </row>
    <row r="34" spans="1:34" ht="51" x14ac:dyDescent="0.2">
      <c r="A34" s="7" t="s">
        <v>370</v>
      </c>
      <c r="B34" s="7" t="s">
        <v>391</v>
      </c>
      <c r="C34" s="7" t="s">
        <v>406</v>
      </c>
      <c r="D34" s="7" t="s">
        <v>174</v>
      </c>
      <c r="G34" s="7" t="s">
        <v>121</v>
      </c>
      <c r="Q34" s="10" t="s">
        <v>386</v>
      </c>
      <c r="S34" s="7" t="s">
        <v>404</v>
      </c>
      <c r="T34" s="7" t="s">
        <v>388</v>
      </c>
      <c r="V34" s="7" t="s">
        <v>405</v>
      </c>
      <c r="X34" s="7">
        <v>1913</v>
      </c>
      <c r="Y34" s="7" t="s">
        <v>211</v>
      </c>
      <c r="AF34" s="7" t="s">
        <v>403</v>
      </c>
    </row>
    <row r="35" spans="1:34" ht="102" x14ac:dyDescent="0.2">
      <c r="A35" s="7" t="s">
        <v>371</v>
      </c>
      <c r="B35" s="7" t="s">
        <v>431</v>
      </c>
      <c r="C35" s="7" t="s">
        <v>432</v>
      </c>
      <c r="D35" s="7" t="s">
        <v>174</v>
      </c>
      <c r="E35" s="7" t="s">
        <v>174</v>
      </c>
      <c r="F35" s="7" t="s">
        <v>410</v>
      </c>
      <c r="G35" s="7" t="s">
        <v>121</v>
      </c>
      <c r="Q35" s="10" t="s">
        <v>386</v>
      </c>
      <c r="S35" s="7" t="s">
        <v>404</v>
      </c>
      <c r="T35" s="7" t="s">
        <v>388</v>
      </c>
      <c r="V35" s="7" t="s">
        <v>405</v>
      </c>
      <c r="X35" s="7">
        <v>1913</v>
      </c>
      <c r="Y35" s="7" t="s">
        <v>414</v>
      </c>
      <c r="AF35" s="7" t="s">
        <v>411</v>
      </c>
      <c r="AG35" s="7" t="s">
        <v>412</v>
      </c>
      <c r="AH35" s="7" t="s">
        <v>413</v>
      </c>
    </row>
    <row r="36" spans="1:34" ht="51" x14ac:dyDescent="0.2">
      <c r="A36" s="7" t="s">
        <v>372</v>
      </c>
      <c r="B36" s="7" t="s">
        <v>391</v>
      </c>
      <c r="C36" s="7" t="s">
        <v>392</v>
      </c>
      <c r="D36" s="7" t="s">
        <v>174</v>
      </c>
      <c r="G36" s="7" t="s">
        <v>121</v>
      </c>
      <c r="Q36" s="10" t="s">
        <v>386</v>
      </c>
      <c r="S36" s="7" t="s">
        <v>407</v>
      </c>
      <c r="T36" s="7" t="s">
        <v>409</v>
      </c>
      <c r="V36" s="7" t="s">
        <v>408</v>
      </c>
      <c r="X36" s="7">
        <v>1908</v>
      </c>
      <c r="Y36" s="7">
        <v>2</v>
      </c>
      <c r="AF36" s="7" t="s">
        <v>400</v>
      </c>
    </row>
    <row r="37" spans="1:34" ht="102" x14ac:dyDescent="0.2">
      <c r="A37" s="7" t="s">
        <v>475</v>
      </c>
      <c r="B37" s="11" t="s">
        <v>488</v>
      </c>
      <c r="C37" s="11" t="s">
        <v>489</v>
      </c>
      <c r="D37" s="7" t="s">
        <v>487</v>
      </c>
      <c r="G37" s="7" t="s">
        <v>121</v>
      </c>
      <c r="J37" s="7" t="s">
        <v>16</v>
      </c>
      <c r="K37" s="7" t="s">
        <v>478</v>
      </c>
      <c r="L37" s="7" t="s">
        <v>479</v>
      </c>
      <c r="M37" s="7" t="s">
        <v>481</v>
      </c>
      <c r="N37" s="7">
        <v>1874</v>
      </c>
      <c r="O37" s="7" t="s">
        <v>480</v>
      </c>
      <c r="AF37" s="11" t="s">
        <v>313</v>
      </c>
      <c r="AG37" s="7" t="s">
        <v>484</v>
      </c>
    </row>
    <row r="38" spans="1:34" ht="136" x14ac:dyDescent="0.2">
      <c r="A38" s="7" t="s">
        <v>476</v>
      </c>
      <c r="B38" s="7" t="s">
        <v>485</v>
      </c>
      <c r="C38" s="7" t="s">
        <v>486</v>
      </c>
      <c r="D38" s="7" t="s">
        <v>487</v>
      </c>
      <c r="G38" s="7" t="s">
        <v>121</v>
      </c>
      <c r="J38" s="7" t="s">
        <v>16</v>
      </c>
      <c r="K38" s="7" t="s">
        <v>478</v>
      </c>
      <c r="L38" s="7" t="s">
        <v>479</v>
      </c>
      <c r="M38" s="7" t="s">
        <v>482</v>
      </c>
      <c r="N38" s="7">
        <v>1874</v>
      </c>
      <c r="O38" s="7" t="s">
        <v>480</v>
      </c>
      <c r="AF38" s="7" t="s">
        <v>477</v>
      </c>
      <c r="AG38" s="7" t="s">
        <v>483</v>
      </c>
    </row>
    <row r="39" spans="1:34" ht="51" x14ac:dyDescent="0.2">
      <c r="A39" s="7" t="s">
        <v>490</v>
      </c>
      <c r="B39" s="7" t="s">
        <v>494</v>
      </c>
      <c r="C39" s="7" t="s">
        <v>495</v>
      </c>
      <c r="D39" s="7" t="s">
        <v>174</v>
      </c>
      <c r="G39" s="7" t="s">
        <v>121</v>
      </c>
      <c r="Q39" s="10" t="s">
        <v>496</v>
      </c>
      <c r="S39" s="7" t="s">
        <v>497</v>
      </c>
      <c r="T39" s="7" t="s">
        <v>498</v>
      </c>
      <c r="V39" s="7" t="s">
        <v>499</v>
      </c>
      <c r="X39" s="7">
        <v>1917</v>
      </c>
      <c r="Y39" s="7" t="s">
        <v>500</v>
      </c>
      <c r="AF39" s="7" t="s">
        <v>501</v>
      </c>
    </row>
    <row r="40" spans="1:34" ht="85" x14ac:dyDescent="0.2">
      <c r="A40" s="7" t="s">
        <v>491</v>
      </c>
      <c r="B40" s="7" t="s">
        <v>514</v>
      </c>
      <c r="C40" s="7" t="s">
        <v>515</v>
      </c>
      <c r="D40" s="7" t="s">
        <v>502</v>
      </c>
      <c r="G40" s="7" t="s">
        <v>119</v>
      </c>
      <c r="H40" s="7" t="s">
        <v>120</v>
      </c>
      <c r="Q40" s="7" t="s">
        <v>502</v>
      </c>
      <c r="S40" s="7" t="s">
        <v>503</v>
      </c>
      <c r="T40" s="7" t="s">
        <v>504</v>
      </c>
      <c r="U40" s="7" t="s">
        <v>208</v>
      </c>
      <c r="V40" s="7" t="s">
        <v>505</v>
      </c>
      <c r="X40" s="7" t="s">
        <v>506</v>
      </c>
      <c r="Y40" s="7" t="s">
        <v>390</v>
      </c>
      <c r="AF40" s="7" t="s">
        <v>516</v>
      </c>
      <c r="AG40" s="11"/>
    </row>
    <row r="41" spans="1:34" ht="85" x14ac:dyDescent="0.2">
      <c r="A41" s="7" t="s">
        <v>492</v>
      </c>
      <c r="B41" s="7" t="s">
        <v>517</v>
      </c>
      <c r="C41" s="7" t="s">
        <v>518</v>
      </c>
      <c r="D41" s="7" t="s">
        <v>174</v>
      </c>
      <c r="E41" s="7" t="s">
        <v>174</v>
      </c>
      <c r="G41" s="7" t="s">
        <v>121</v>
      </c>
      <c r="H41" s="7" t="s">
        <v>120</v>
      </c>
      <c r="Q41" s="7" t="s">
        <v>502</v>
      </c>
      <c r="S41" s="7" t="s">
        <v>503</v>
      </c>
      <c r="T41" s="7" t="s">
        <v>504</v>
      </c>
      <c r="U41" s="7" t="s">
        <v>208</v>
      </c>
      <c r="V41" s="7" t="s">
        <v>505</v>
      </c>
      <c r="X41" s="7">
        <v>1899</v>
      </c>
      <c r="Y41" s="7" t="s">
        <v>211</v>
      </c>
      <c r="AF41" s="7" t="s">
        <v>507</v>
      </c>
    </row>
    <row r="42" spans="1:34" ht="68" x14ac:dyDescent="0.2">
      <c r="A42" s="7" t="s">
        <v>493</v>
      </c>
      <c r="B42" s="7" t="s">
        <v>511</v>
      </c>
      <c r="C42" s="7" t="s">
        <v>512</v>
      </c>
      <c r="D42" s="7" t="s">
        <v>174</v>
      </c>
      <c r="G42" s="7" t="s">
        <v>121</v>
      </c>
      <c r="H42" s="7" t="s">
        <v>120</v>
      </c>
      <c r="Q42" s="7" t="s">
        <v>502</v>
      </c>
      <c r="S42" s="7" t="s">
        <v>508</v>
      </c>
      <c r="T42" s="7" t="s">
        <v>208</v>
      </c>
      <c r="U42" s="7" t="s">
        <v>67</v>
      </c>
      <c r="V42" s="7" t="s">
        <v>509</v>
      </c>
      <c r="X42" s="7">
        <v>1902</v>
      </c>
      <c r="Y42" s="7" t="s">
        <v>211</v>
      </c>
      <c r="AF42" s="7" t="s">
        <v>510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418</v>
      </c>
      <c r="B1" t="str">
        <f>Artifacts!D28</f>
        <v>Anonymous</v>
      </c>
      <c r="C1" t="s">
        <v>416</v>
      </c>
      <c r="D1" t="s">
        <v>415</v>
      </c>
      <c r="E1" t="str">
        <f>Artifacts!B28</f>
        <v>Pandita Ramabai Sarasvati</v>
      </c>
      <c r="F1" t="s">
        <v>417</v>
      </c>
      <c r="G1" t="str">
        <f>Artifacts!N28</f>
        <v>[Late nineteenth century]</v>
      </c>
      <c r="H1" t="s">
        <v>419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418</v>
      </c>
      <c r="B2" t="str">
        <f>Artifacts!D29</f>
        <v>J. Paul</v>
      </c>
      <c r="C2" t="s">
        <v>416</v>
      </c>
      <c r="D2" t="s">
        <v>420</v>
      </c>
      <c r="E2" t="str">
        <f>Artifacts!B29</f>
        <v>“Pandita Ramabai &amp; Her Gifted Daughter Manoramabai”</v>
      </c>
      <c r="F2" t="s">
        <v>417</v>
      </c>
      <c r="G2" t="str">
        <f>Artifacts!N29</f>
        <v>[Early twentieth century]</v>
      </c>
      <c r="H2" t="s">
        <v>419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418</v>
      </c>
      <c r="B3" t="str">
        <f>Artifacts!D30</f>
        <v>Anonymous</v>
      </c>
      <c r="C3" t="s">
        <v>416</v>
      </c>
      <c r="D3" t="s">
        <v>421</v>
      </c>
      <c r="E3" t="str">
        <f>Artifacts!B30</f>
        <v>E. Pauline Johnson</v>
      </c>
      <c r="F3" t="s">
        <v>417</v>
      </c>
      <c r="G3" s="7" t="s">
        <v>336</v>
      </c>
      <c r="H3" t="s">
        <v>419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418</v>
      </c>
      <c r="B4" t="str">
        <f>Artifacts!D31</f>
        <v>Johnson, E. Pauline, 1861-1913</v>
      </c>
      <c r="C4" t="s">
        <v>416</v>
      </c>
      <c r="D4" t="s">
        <v>422</v>
      </c>
      <c r="E4" t="str">
        <f>Artifacts!B31</f>
        <v>“And He Said ‘Fight On’” (Manuscript Facsimile)</v>
      </c>
      <c r="F4" t="s">
        <v>417</v>
      </c>
      <c r="G4" s="7" t="s">
        <v>336</v>
      </c>
      <c r="H4" t="s">
        <v>419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418</v>
      </c>
      <c r="B5" t="str">
        <f>Artifacts!D32</f>
        <v>Anonymous</v>
      </c>
      <c r="C5" t="s">
        <v>416</v>
      </c>
      <c r="D5" t="s">
        <v>423</v>
      </c>
      <c r="E5" t="str">
        <f>Artifacts!B32</f>
        <v>E. Pauline Johnson (with Facsimile Signature)</v>
      </c>
      <c r="F5" t="s">
        <v>417</v>
      </c>
      <c r="G5" s="7" t="s">
        <v>336</v>
      </c>
      <c r="H5" t="s">
        <v>419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418</v>
      </c>
      <c r="B6" t="str">
        <f>Artifacts!D33</f>
        <v>Anonymous</v>
      </c>
      <c r="C6" t="s">
        <v>416</v>
      </c>
      <c r="D6" t="s">
        <v>424</v>
      </c>
      <c r="E6" t="str">
        <f>Artifacts!B33</f>
        <v>E. Pauline Johnson (with Facsimile Signature)</v>
      </c>
      <c r="F6" t="s">
        <v>417</v>
      </c>
      <c r="G6" s="7" t="s">
        <v>336</v>
      </c>
      <c r="H6" t="s">
        <v>419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418</v>
      </c>
      <c r="B7" t="str">
        <f>Artifacts!D34</f>
        <v>Anonymous</v>
      </c>
      <c r="C7" t="s">
        <v>416</v>
      </c>
      <c r="D7" t="s">
        <v>425</v>
      </c>
      <c r="E7" t="str">
        <f>Artifacts!B34</f>
        <v>E. Pauline Johnson</v>
      </c>
      <c r="F7" t="s">
        <v>417</v>
      </c>
      <c r="G7" s="7">
        <v>1904</v>
      </c>
      <c r="H7" t="s">
        <v>419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418</v>
      </c>
      <c r="B8" t="str">
        <f>Artifacts!D35</f>
        <v>Anonymous</v>
      </c>
      <c r="C8" t="s">
        <v>416</v>
      </c>
      <c r="D8" t="s">
        <v>426</v>
      </c>
      <c r="E8" t="str">
        <f>Artifacts!B35</f>
        <v xml:space="preserve">“The Grave of Pauline Johnson in Stanley Park, Near Siwash Rock”; “Siwash Rock”; “The Spirit of Siwash Rock” </v>
      </c>
      <c r="F8" t="s">
        <v>417</v>
      </c>
      <c r="G8" s="15" t="s">
        <v>336</v>
      </c>
      <c r="H8" t="s">
        <v>419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418</v>
      </c>
      <c r="B9" t="str">
        <f>Artifacts!D36</f>
        <v>Anonymous</v>
      </c>
      <c r="C9" t="s">
        <v>416</v>
      </c>
      <c r="D9" t="s">
        <v>427</v>
      </c>
      <c r="E9" t="str">
        <f>Artifacts!B36</f>
        <v>E. Pauline Johnson</v>
      </c>
      <c r="F9" t="s">
        <v>417</v>
      </c>
      <c r="G9" s="15" t="s">
        <v>336</v>
      </c>
      <c r="H9" t="s">
        <v>419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2020-09-21T18:35:20Z</dcterms:modified>
</cp:coreProperties>
</file>