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awisnicki2/GitHub/onemorevoice/xml/"/>
    </mc:Choice>
  </mc:AlternateContent>
  <xr:revisionPtr revIDLastSave="0" documentId="13_ncr:1_{CC672B91-3E20-9243-83D4-24F97E4EA2A6}" xr6:coauthVersionLast="47" xr6:coauthVersionMax="47" xr10:uidLastSave="{00000000-0000-0000-0000-000000000000}"/>
  <bookViews>
    <workbookView xWindow="580" yWindow="460" windowWidth="25020" windowHeight="15540" xr2:uid="{00000000-000D-0000-FFFF-FFFF00000000}"/>
  </bookViews>
  <sheets>
    <sheet name="Documents" sheetId="2" r:id="rId1"/>
    <sheet name="Visual Materials" sheetId="1" r:id="rId2"/>
    <sheet name="dev" sheetId="3" r:id="rId3"/>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B3" i="3"/>
  <c r="E3" i="3"/>
  <c r="B4" i="3"/>
  <c r="E4" i="3"/>
  <c r="B5" i="3"/>
  <c r="E5" i="3"/>
  <c r="B6" i="3"/>
  <c r="E6" i="3"/>
  <c r="B7" i="3"/>
  <c r="E7" i="3"/>
  <c r="B8" i="3"/>
  <c r="E8" i="3"/>
  <c r="B9" i="3"/>
  <c r="E9" i="3"/>
  <c r="B1" i="3"/>
  <c r="E1" i="3"/>
  <c r="G1" i="3"/>
  <c r="I6" i="3" l="1"/>
  <c r="I8" i="3"/>
  <c r="I4" i="3"/>
  <c r="I2" i="3"/>
  <c r="I7" i="3"/>
  <c r="I3" i="3"/>
  <c r="I1" i="3"/>
  <c r="I5" i="3"/>
  <c r="I9" i="3"/>
</calcChain>
</file>

<file path=xl/sharedStrings.xml><?xml version="1.0" encoding="utf-8"?>
<sst xmlns="http://schemas.openxmlformats.org/spreadsheetml/2006/main" count="2302" uniqueCount="1308">
  <si>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</si>
  <si>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</si>
  <si>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</si>
  <si>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</si>
  <si>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</si>
  <si>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</si>
  <si>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</si>
  <si>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</si>
  <si>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</si>
  <si>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</si>
  <si>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</si>
  <si>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</si>
  <si>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</si>
  <si>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</si>
  <si>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</si>
  <si>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</si>
  <si>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</si>
  <si>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</si>
  <si>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</si>
  <si>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</si>
  <si>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</si>
  <si>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</si>
  <si>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</si>
  <si>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</si>
  <si>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</si>
  <si>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</si>
  <si>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</si>
  <si>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</si>
  <si>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</si>
  <si>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</si>
  <si>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</si>
  <si>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</si>
  <si>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</si>
  <si>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</si>
  <si>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</si>
  <si>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</si>
  <si>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</si>
  <si>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</si>
  <si>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</si>
  <si>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</si>
  <si>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</si>
  <si>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</si>
  <si>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</si>
  <si>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</si>
  <si>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</si>
  <si>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</si>
  <si>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</si>
  <si>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</si>
  <si>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</si>
  <si>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</si>
  <si>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</si>
  <si>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</si>
  <si>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</si>
  <si>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</si>
  <si>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</si>
  <si>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</si>
  <si>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</si>
  <si>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</si>
  <si>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</si>
  <si>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</si>
  <si>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</si>
  <si>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</si>
  <si>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</si>
  <si>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</si>
  <si>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</si>
  <si>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</si>
  <si>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</si>
  <si>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</si>
  <si>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</si>
  <si>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</si>
  <si>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</si>
  <si>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</si>
  <si>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</si>
  <si>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</si>
  <si>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</si>
  <si>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</si>
  <si>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</si>
  <si>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</si>
  <si>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</si>
  <si>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</si>
  <si>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</si>
  <si>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</si>
  <si>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</si>
  <si>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</si>
  <si>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</si>
  <si>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</si>
  <si>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</si>
  <si>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</si>
  <si>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</si>
  <si>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</si>
  <si>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</si>
  <si>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</si>
  <si>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</si>
  <si>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</si>
  <si>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</si>
  <si>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</si>
  <si>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</si>
  <si>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</si>
  <si>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</si>
  <si>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</si>
  <si>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</si>
  <si>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</si>
  <si>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</si>
  <si>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</si>
  <si>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</si>
  <si>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</si>
  <si>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</si>
  <si>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</si>
  <si>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</si>
  <si>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</si>
  <si>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</si>
  <si>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</si>
  <si>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</si>
  <si>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</si>
  <si>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</si>
  <si>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</si>
  <si>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</si>
  <si>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</si>
  <si>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</si>
  <si>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</si>
  <si>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</si>
  <si>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</si>
  <si>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</si>
  <si>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</si>
  <si>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</si>
  <si>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</si>
  <si>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</si>
  <si>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</si>
  <si>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</si>
  <si>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</si>
  <si>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</si>
  <si>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</si>
  <si>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</si>
  <si>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</si>
  <si>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</si>
  <si>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</si>
  <si>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</si>
  <si>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</si>
  <si>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</si>
  <si>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</si>
  <si>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</si>
  <si>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</si>
  <si>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</si>
  <si>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</si>
  <si>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</si>
  <si>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</si>
  <si>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</si>
  <si>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</si>
  <si>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</si>
  <si>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</si>
  <si>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</si>
  <si>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</si>
  <si>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</si>
  <si>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</si>
  <si>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</si>
  <si>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</si>
  <si>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</si>
  <si>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</si>
  <si>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</si>
  <si>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</si>
  <si>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</si>
  <si>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</si>
  <si>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</si>
  <si>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</si>
  <si>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</si>
  <si>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</si>
  <si>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</si>
  <si>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</si>
  <si>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</si>
  <si>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</si>
  <si>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</si>
  <si>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</si>
  <si>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</si>
  <si>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</si>
  <si>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</si>
  <si>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</si>
  <si>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</si>
  <si>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</si>
  <si>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</si>
  <si>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</si>
  <si>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</si>
  <si>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</si>
  <si>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</si>
  <si>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</si>
  <si>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</si>
  <si>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</si>
  <si>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</si>
  <si>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</si>
  <si>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</si>
  <si>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</si>
  <si>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</si>
  <si>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</si>
  <si>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</si>
  <si>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</si>
  <si>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</si>
  <si>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</si>
  <si>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</si>
  <si>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</si>
  <si>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</si>
  <si>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</si>
  <si>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</si>
  <si>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</si>
  <si>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</si>
  <si>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</si>
  <si>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</si>
  <si>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</si>
  <si>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</si>
  <si>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</si>
  <si>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</si>
  <si>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</si>
  <si>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</si>
  <si>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</si>
  <si>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</si>
  <si>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</si>
  <si>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</si>
  <si>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</si>
  <si>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</si>
  <si>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</si>
  <si>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</si>
  <si>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</si>
  <si>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</si>
  <si>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</si>
  <si>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</si>
  <si>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</si>
  <si>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</si>
  <si>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</si>
  <si>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</si>
  <si>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</si>
  <si>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</si>
  <si>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</si>
  <si>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</si>
  <si>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</si>
  <si>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</si>
  <si>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</si>
  <si>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</si>
  <si>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</si>
  <si>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</si>
  <si>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</si>
  <si>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</si>
  <si>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</si>
  <si>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</si>
  <si>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</si>
  <si>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</si>
  <si>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</si>
  <si>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</si>
  <si>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</si>
  <si>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</si>
  <si>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</si>
  <si>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</si>
  <si>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</si>
  <si>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</si>
  <si>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</si>
  <si>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</si>
  <si>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</si>
  <si>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</si>
  <si>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</si>
  <si>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</si>
  <si>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</si>
  <si>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</si>
  <si>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</si>
  <si>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</si>
  <si>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</si>
  <si>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</si>
  <si>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</si>
  <si>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</si>
  <si>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</si>
  <si>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</si>
  <si>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</si>
  <si>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</si>
  <si>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</si>
  <si>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</si>
  <si>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</si>
  <si>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</si>
  <si>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</si>
  <si>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</si>
  <si>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</si>
  <si>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</si>
  <si>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</si>
  <si>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</si>
  <si>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</si>
  <si>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</si>
  <si>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</si>
  <si>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</si>
  <si>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</si>
  <si>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</si>
  <si>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</si>
  <si>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</si>
  <si>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</si>
  <si>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</si>
  <si>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</si>
  <si>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</si>
  <si>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</si>
  <si>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</si>
  <si>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</si>
  <si>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</si>
  <si>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</si>
  <si>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</si>
  <si>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</si>
  <si>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</si>
  <si>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</si>
  <si>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</si>
  <si>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</si>
  <si>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</si>
  <si>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</si>
  <si>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</si>
  <si>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</si>
  <si>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</si>
  <si>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</si>
  <si>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</si>
  <si>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</si>
  <si>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</si>
  <si>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</si>
  <si>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</si>
  <si>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</si>
  <si>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</si>
  <si>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</si>
  <si>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</si>
  <si>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</si>
  <si>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</si>
  <si>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</si>
  <si>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</si>
  <si>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</si>
  <si>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</si>
  <si>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</si>
  <si>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</si>
  <si>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</si>
  <si>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</si>
  <si>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</si>
  <si>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</si>
  <si>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</si>
  <si>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</si>
  <si>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</si>
  <si>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</si>
  <si>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</si>
  <si>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</si>
  <si>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</si>
  <si>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</si>
  <si>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</si>
  <si>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</si>
  <si>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</si>
  <si>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</si>
  <si>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</si>
  <si>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</si>
  <si>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</si>
  <si>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</si>
  <si>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</si>
  <si>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</si>
  <si>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</si>
  <si>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</si>
  <si>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</si>
  <si>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</si>
  <si>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</si>
  <si>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</si>
  <si>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</si>
  <si>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</si>
  <si>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</si>
  <si>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</si>
  <si>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</si>
  <si>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</si>
  <si>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</si>
  <si>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</si>
  <si>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</si>
  <si>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</si>
  <si>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</si>
  <si>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</si>
  <si>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</si>
  <si>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</si>
  <si>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</si>
  <si>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</si>
  <si>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</si>
  <si>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</si>
  <si>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</si>
  <si>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</si>
  <si>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</si>
  <si>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</si>
  <si>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</si>
  <si>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</si>
  <si>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</si>
  <si>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</si>
  <si>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</si>
  <si>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</si>
  <si>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</si>
  <si>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</si>
  <si>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</si>
  <si>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</si>
  <si>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</si>
  <si>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</si>
  <si>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</si>
  <si>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</si>
  <si>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</si>
  <si>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</si>
  <si>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</si>
  <si>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</si>
  <si>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</si>
  <si>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</si>
  <si>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</si>
  <si>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</si>
  <si>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</si>
  <si>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</si>
  <si>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</si>
  <si>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</si>
  <si>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</si>
  <si>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</si>
  <si>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</si>
  <si>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</si>
  <si>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</si>
  <si>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</si>
  <si>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</si>
  <si>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</si>
  <si>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</si>
  <si>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</si>
  <si>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</si>
  <si>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</si>
  <si>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</si>
  <si>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</si>
  <si>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</si>
  <si>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</si>
  <si>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</si>
  <si>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</si>
  <si>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</si>
  <si>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</si>
  <si>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</si>
  <si>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</si>
  <si>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</si>
  <si>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</si>
  <si>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</si>
  <si>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</si>
  <si>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</si>
  <si>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</si>
  <si>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</si>
  <si>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</si>
  <si>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</si>
  <si>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</si>
  <si>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</si>
  <si>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</si>
  <si>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</si>
  <si>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</si>
  <si>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</si>
  <si>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</si>
  <si>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</si>
  <si>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</si>
  <si>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</si>
  <si>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</si>
  <si>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</si>
  <si>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</si>
  <si>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</si>
  <si>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</si>
  <si>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</si>
  <si>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</si>
  <si>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</si>
  <si>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</si>
  <si>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</si>
  <si>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</si>
  <si>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</si>
  <si>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</si>
  <si>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</si>
  <si>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</si>
  <si>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</si>
  <si>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</si>
  <si>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</si>
  <si>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</si>
  <si>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7 May 1853, 11 May 1853, 11 May 1853, 11 May 1853</t>
  </si>
  <si>
    <t>Cape Town</t>
  </si>
  <si>
    <t xml:space="preserve">CWM/LMS/South Africa/Incoming Correspondence/Box 28/File 2/Jacket C </t>
  </si>
  <si>
    <t>Letter to Moshete, 31 October 1865</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</si>
  <si>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</si>
  <si>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</si>
  <si>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</si>
  <si>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</si>
  <si>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</si>
  <si>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</si>
  <si>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</si>
  <si>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</si>
  <si>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</si>
  <si>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</si>
  <si>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</si>
  <si>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</si>
  <si>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</si>
  <si>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</si>
  <si>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</si>
  <si>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</si>
  <si>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</si>
  <si>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</si>
  <si>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</si>
  <si>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</si>
  <si>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</si>
  <si>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</si>
  <si>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</si>
  <si>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</si>
  <si>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</si>
  <si>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</si>
  <si>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</si>
  <si>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</si>
  <si>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</si>
  <si>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</si>
  <si>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</si>
  <si>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</si>
  <si>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</si>
  <si>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</si>
  <si>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</si>
  <si>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</si>
  <si>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</si>
  <si>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</si>
  <si>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</si>
  <si>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</si>
  <si>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</si>
  <si>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</si>
  <si>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</si>
  <si>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</si>
  <si>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</si>
  <si>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</si>
  <si>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</si>
  <si>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</si>
  <si>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</si>
  <si>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</si>
  <si>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</si>
  <si>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</si>
  <si>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</si>
  <si>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</si>
  <si>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</si>
  <si>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</si>
  <si>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</si>
  <si>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</si>
  <si>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</si>
  <si>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</si>
  <si>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</si>
  <si>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</si>
  <si>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</si>
  <si>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</si>
  <si>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</si>
  <si>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</si>
  <si>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</si>
  <si>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</si>
  <si>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</si>
  <si>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</si>
  <si>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</si>
  <si>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</si>
  <si>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</si>
  <si>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</si>
  <si>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</si>
  <si>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</si>
  <si>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</si>
  <si>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</si>
  <si>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</si>
  <si>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</si>
  <si>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</si>
  <si>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</si>
  <si>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</si>
  <si>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</si>
  <si>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</si>
  <si>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</si>
  <si>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</si>
  <si>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</si>
  <si>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</si>
  <si>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</si>
  <si>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</si>
  <si>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</si>
  <si>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</si>
  <si>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</si>
  <si>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</si>
  <si>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</si>
  <si>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</si>
  <si>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</si>
  <si>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</si>
  <si>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</si>
  <si>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“The Late Mr. James Cameron of Madagascar” (Excerpt)</t>
  </si>
  <si>
    <t>“The Late Mr. James Cameron of Madagascar” (Excerpt), 1 March 1876</t>
  </si>
  <si>
    <t>Ranavalona-Manjaka I, c.1788-1861</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</si>
  <si>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</si>
  <si>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</si>
  <si>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</si>
  <si>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</si>
  <si>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</si>
  <si>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</si>
  <si>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</si>
  <si>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</si>
  <si>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</si>
  <si>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</si>
  <si>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</si>
  <si>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</si>
  <si>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</si>
  <si>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</si>
  <si>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</si>
  <si>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</si>
  <si>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</si>
  <si>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</si>
  <si>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</si>
  <si>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</si>
  <si>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</si>
  <si>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</si>
  <si>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</si>
  <si>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</si>
  <si>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</si>
  <si>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</si>
  <si>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</si>
  <si>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</si>
  <si>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</si>
  <si>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</si>
  <si>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</si>
  <si>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</si>
  <si>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</si>
  <si>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</si>
  <si>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</si>
  <si>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</si>
  <si>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</si>
  <si>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</si>
  <si>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</si>
  <si>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</si>
  <si>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</si>
  <si>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</si>
  <si>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</si>
  <si>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</si>
  <si>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</si>
  <si>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</si>
  <si>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</si>
  <si>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</si>
  <si>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</si>
  <si>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</si>
  <si>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</si>
  <si>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</si>
  <si>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</si>
  <si>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</si>
  <si>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</si>
  <si>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</si>
  <si>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</si>
  <si>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</si>
  <si>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</si>
  <si>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</si>
  <si>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</si>
  <si>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</si>
  <si>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</si>
  <si>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</si>
  <si>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</si>
  <si>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</si>
  <si>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</si>
  <si>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</si>
  <si>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</si>
  <si>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</si>
  <si>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</si>
  <si>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</si>
  <si>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</si>
  <si>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</si>
  <si>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</si>
  <si>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</si>
  <si>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</si>
  <si>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</si>
  <si>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</si>
  <si>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</si>
  <si>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</si>
  <si>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</si>
  <si>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</si>
  <si>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</si>
  <si>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</si>
  <si>
    <t>“Appeal on Behalf of the Hottentots”</t>
  </si>
  <si>
    <t>liv_020035</t>
  </si>
  <si>
    <t>“Appeal on Behalf of the Hottentots,” 1 January 1838</t>
  </si>
  <si>
    <t>Philip, John, 1775-1851</t>
  </si>
  <si>
    <t>Read, James, Sr., 1777-1852</t>
  </si>
  <si>
    <t>Tzatzoe, Jan, 1792-1868</t>
  </si>
  <si>
    <t>1 January 1838; July 1837; 24 November 1837</t>
  </si>
  <si>
    <t>liv_020045</t>
  </si>
  <si>
    <t>“The Cape of Good Hope”</t>
  </si>
  <si>
    <t>“The Cape of Good Hope,” 22 January 1856</t>
  </si>
  <si>
    <t>Boshoff, Jacobus Nicolaas, 1808-1881</t>
  </si>
  <si>
    <t>Moshoeshoe, c.1786-1870</t>
  </si>
  <si>
    <t>6-8</t>
  </si>
  <si>
    <t>22 January 1856; 5 October 1855</t>
  </si>
  <si>
    <t>Arbousset, Thomas, 1810-1887</t>
  </si>
  <si>
    <t>Grey, George, 1812-1898</t>
  </si>
  <si>
    <t>liv_020057</t>
  </si>
  <si>
    <t>liv_020058</t>
  </si>
  <si>
    <t>liv_020059</t>
  </si>
  <si>
    <t>liv_020060</t>
  </si>
  <si>
    <t>Report on Visit to Interior of Congo State and on Condition of the Natives</t>
  </si>
  <si>
    <t>Report on Visit to Interior of Congo State and on Condition of the Natives, 1904</t>
  </si>
  <si>
    <t>Casement, Roger, 1864-1916</t>
  </si>
  <si>
    <t>Various Congo Free State Informants</t>
  </si>
  <si>
    <t>Harrison and Sons for His Majesty's Stationary Office</t>
  </si>
  <si>
    <t>House of Commons.  Accounts and Papers, Africa 1</t>
  </si>
  <si>
    <t>60-64</t>
  </si>
  <si>
    <t>70-76</t>
  </si>
  <si>
    <t>76-77</t>
  </si>
  <si>
    <t>78-80</t>
  </si>
  <si>
    <t>liv_021047</t>
  </si>
  <si>
    <t>Kgosi Sechele le MmaKgari</t>
  </si>
  <si>
    <t>Kgosi Sechele le MmaKgari, [late nineteenth century]</t>
  </si>
  <si>
    <t>Wookey, A.J.</t>
  </si>
  <si>
    <t>CWML H37</t>
  </si>
  <si>
    <t>Bechuanaland</t>
  </si>
  <si>
    <t>Diñwaò leha e le Dipolèlò Kaga Dicò tsa Secwana (History of the Bechuana)</t>
  </si>
  <si>
    <t>Vryburg, Cape Colony</t>
  </si>
  <si>
    <t>The South African District Committee of the London Missionary Society at the Book Room Tiger Kloof Native Institution</t>
  </si>
  <si>
    <t>Half-body portrait of Kgosi Sechele and MmaKgari seated side by side.</t>
  </si>
  <si>
    <t>Notebook open to two-page vertical spread, with Jacob Wainwright's handwriting covering top half.</t>
  </si>
  <si>
    <t>Chitambo's village, [Zambia]</t>
  </si>
  <si>
    <t>liv_021048</t>
  </si>
  <si>
    <t>liv_021049</t>
  </si>
  <si>
    <t>Rabindranath Tagore</t>
  </si>
  <si>
    <t>No copyright restriction per LC Photoduplication Service.</t>
  </si>
  <si>
    <t>Library of Congress. Prints and Photographs Division</t>
  </si>
  <si>
    <t>Unknown</t>
  </si>
  <si>
    <t>https://www.loc.gov/pictures/item/91481036/</t>
  </si>
  <si>
    <t>https://www.loc.gov/pictures/item/99403031/</t>
  </si>
  <si>
    <t>Public domain</t>
  </si>
  <si>
    <t>liv_021050</t>
  </si>
  <si>
    <t>liv_021051</t>
  </si>
  <si>
    <t>Rabindranath Tagore in three-quarter-length portrait, seated, facing to his right.</t>
  </si>
  <si>
    <t>No known restrictions on publication. For more information, see George Grantham Bain Collection - Rights and Restrictions Information https://www.loc.gov/rr/print/res/274_bain.html</t>
  </si>
  <si>
    <t>https://www.loc.gov/pictures/item/2014702163/</t>
  </si>
  <si>
    <t>“Tagore in Tokyo”</t>
  </si>
  <si>
    <t>LC-B2- 3912-14 [P&amp;P]</t>
  </si>
  <si>
    <t xml:space="preserve">	BIOG FILE - Tagore, Rabindranath, 1861-1941 [Rabindranath Tagore, full-length portrait, seated, facing front] [P&amp;P]</t>
  </si>
  <si>
    <t xml:space="preserve">	BIOG FILE - Tagore, Rabindranath, 1861-1941 [Rabindranath Tagore, three-quarter-length portrait, seated, facing right]  [P&amp;P]</t>
  </si>
  <si>
    <t>Tokyo</t>
  </si>
  <si>
    <t>https://www.loc.gov/pictures/item/2014703005/</t>
  </si>
  <si>
    <t>Half-body portrait of Rabindarath Tagore, standing, looking to his left.</t>
  </si>
  <si>
    <t>liv_021052</t>
  </si>
  <si>
    <t>Japan</t>
  </si>
  <si>
    <t xml:space="preserve">	LC-B2- 4025-8 [P&amp;P]</t>
  </si>
  <si>
    <t>[rights info]</t>
  </si>
  <si>
    <t>URL</t>
  </si>
  <si>
    <t>https://www.loc.gov/pictures/item/2014703190/ https://www.loc.gov/pictures/item/2014703191/ https://www.loc.gov/pictures/item/2014703192/</t>
  </si>
  <si>
    <t>liv_021053</t>
  </si>
  <si>
    <t>liv_021054</t>
  </si>
  <si>
    <t>liv_021055</t>
  </si>
  <si>
    <t>Rabindranath Tagore, 21 November 1916</t>
  </si>
  <si>
    <t>21 November 1916</t>
  </si>
  <si>
    <t>LC-B2- 4054-4, 4054-5, 4054-6 [P&amp;P]</t>
  </si>
  <si>
    <t>https://www.loc.gov/pictures/item/2014702152/</t>
  </si>
  <si>
    <t>Rabindranath Tagore in three-quarter-length portrait, facing forward, with four other people.</t>
  </si>
  <si>
    <t>Rabindranath Tagore and Others</t>
  </si>
  <si>
    <t>Rabindranath Tagore and Others, [c.1915-c.1920]</t>
  </si>
  <si>
    <t>LC-B2- 3911-9 [P&amp;P]</t>
  </si>
  <si>
    <t>https://www.loc.gov/pictures/item/2014714093/</t>
  </si>
  <si>
    <t>Claude McRay [i.e. McKay] and Baroness v. Freytag [i.e. Von Freytag-Loringhoven]</t>
  </si>
  <si>
    <t>Claude McRay [i.e. McKay] and Baroness v. Freytag [i.e. Von Freytag-Loringhoven], [before 1928]</t>
  </si>
  <si>
    <t>LC-B2- 5677-3 [P&amp;P]</t>
  </si>
  <si>
    <t>Claude McKay and Baroness Von Freytag-Loringhoven in elaborate costumes.</t>
  </si>
  <si>
    <t>Half-length portrait of Edward Wilmot Blyden,  facing forward, holding a book.</t>
  </si>
  <si>
    <t>liv_021056</t>
  </si>
  <si>
    <t>No known restrictions on publication.</t>
  </si>
  <si>
    <t>https://www.loc.gov/pictures/item/2004664295/</t>
  </si>
  <si>
    <t>Edward Wilmot Blyden, [between 1851 and 1860]</t>
  </si>
  <si>
    <t>Anson, Rufus, 1822-1886</t>
  </si>
  <si>
    <t>DAG no. 1024</t>
  </si>
  <si>
    <t>Images courtesy of Ethnologisches Museum, Staatliche Museen zu Berlin - Preußischer Kulturbesitz.</t>
  </si>
  <si>
    <t>liv_021057</t>
  </si>
  <si>
    <t>Ethnologisches Museum Berlin</t>
  </si>
  <si>
    <t>Berlin</t>
  </si>
  <si>
    <t>Germany</t>
  </si>
  <si>
    <t>[Between 1851 and 1860]</t>
  </si>
  <si>
    <t xml:space="preserve">Head and shoulders portrait of Sechele, facing forward.  Head and shoulders portrait of Sechele, in profile to his left. </t>
  </si>
  <si>
    <t>Rabindranath Tagore in full-length portrait, seated, facing forward.</t>
  </si>
  <si>
    <t>“Tagore in Tokyo,” [May 1916]</t>
  </si>
  <si>
    <t>[May 1916]</t>
  </si>
  <si>
    <t>[c.1916]</t>
  </si>
  <si>
    <t>[c.1917]</t>
  </si>
  <si>
    <t>Rabindranath Tagore, [c.1917]</t>
  </si>
  <si>
    <t>Rabindranath Tagore, [c.1916]</t>
  </si>
  <si>
    <t>Rabindranath Tagore and Others, [May 1916]</t>
  </si>
  <si>
    <t>[c.1915-c.1920]</t>
  </si>
  <si>
    <t>[Before 1928]</t>
  </si>
  <si>
    <t>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t>
  </si>
  <si>
    <t>https://digitalcollections.nypl.org/items/510d47dc-93f7-a3d9-e040-e00a18064a99</t>
  </si>
  <si>
    <t>liv_021058</t>
  </si>
  <si>
    <t>Edward Wilmot Blyden, 1894</t>
  </si>
  <si>
    <t>Sc 916.66-J (Johnston, H. Liberia)</t>
  </si>
  <si>
    <t>1894, 1906</t>
  </si>
  <si>
    <t>Liberia</t>
  </si>
  <si>
    <t>1:231</t>
  </si>
  <si>
    <t>The copyright and related rights status of this item has been reviewed by The New York Public Library, but we were unable to make a conclusive determination as to the copyright status of the item. You are free to use this Item in any way that is permitted by the copyright and related rights legislation that applies to your use.</t>
  </si>
  <si>
    <t>liv_021059</t>
  </si>
  <si>
    <t>https://digitalcollections.nypl.org/items/510d47df-8d64-a3d9-e040-e00a18064a99</t>
  </si>
  <si>
    <t>“Dr. Edward Wilmot Blyden; A former Secretary of State and Diplomatic Envoy of Liberia: Born in St. Thomas”</t>
  </si>
  <si>
    <t>“Dr. Edward Wilmot Blyden; A former Secretary of State and Diplomatic Envoy of Liberia: Born in St. Thomas,” 1910</t>
  </si>
  <si>
    <t>Head and shoulders portrait of Edward Wilmot Blyden, looking to this left.</t>
  </si>
  <si>
    <t>Half-body portrait of Edward Wilmot Blyden.</t>
  </si>
  <si>
    <t xml:space="preserve">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 </t>
  </si>
  <si>
    <t>Sc 326.97-J (Johnston, H. Negro in the New World. New York: 1910)</t>
  </si>
  <si>
    <t>Negro in the New World</t>
  </si>
  <si>
    <t>Methuen</t>
  </si>
  <si>
    <t>African World</t>
  </si>
  <si>
    <t>https://digitalcollections.nypl.org/items/510d47e2-9a1e-a3d9-e040-e00a18064a99</t>
  </si>
  <si>
    <t>liv_021060</t>
  </si>
  <si>
    <t>Portrait File</t>
  </si>
  <si>
    <t>E. Pauline Johnson, [late nineteenth century]</t>
  </si>
  <si>
    <t>The New York Public Library. Schomburg Center for Research in Black Culture. Jean Blackwell Hutson Research and Reference Division</t>
  </si>
  <si>
    <t>https://digitalcollections.nypl.org/items/510d47df-1ec9-a3d9-e040-e00a18064a99</t>
  </si>
  <si>
    <t>liv_021061</t>
  </si>
  <si>
    <t>Claude McKay</t>
  </si>
  <si>
    <t>Claude McKay, 1923</t>
  </si>
  <si>
    <t>Sc 811.09-K (Kerlin, R. Negro poets and their poems. 1923)</t>
  </si>
  <si>
    <t>Negro Poets and Their Poems</t>
  </si>
  <si>
    <t>Associated Publishers</t>
  </si>
  <si>
    <t>Half-profile of E. Pauline Johnson, facing to her left.</t>
  </si>
  <si>
    <t>Half-profile of Claude McKay, facing to his right.</t>
  </si>
  <si>
    <t>https://digitalcollections.nypl.org/items/5e66b3e9-0d6f-d471-e040-e00a180654d7</t>
  </si>
  <si>
    <t>Head and shoulders portrait of Claude McKay</t>
  </si>
  <si>
    <t>liv_021062</t>
  </si>
  <si>
    <t>Claude McKay, [c.1912-c.1920]</t>
  </si>
  <si>
    <t>The New York Public Library. Schomburg Center for Research in Black Culture. Photographs and Prints Division</t>
  </si>
  <si>
    <t>Sc Photo Portrait Collection; Sc Photo McKay, Claude</t>
  </si>
  <si>
    <t>[c.1912-c.1920]</t>
  </si>
  <si>
    <t>Onoto Watanna on Heart of Hyacinth Book Cover</t>
  </si>
  <si>
    <t>Onoto Watanna on Heart of Hyacinth Book Cover, 1903</t>
  </si>
  <si>
    <t>liv_021063</t>
  </si>
  <si>
    <t>liv_021064</t>
  </si>
  <si>
    <t>https://digitalcollections.nypl.org/items/b5cc2f20-e840-0132-719e-58d385a7b928</t>
  </si>
  <si>
    <t>https://digitalcollections.nypl.org/items/86de0700-e840-0132-5e3c-58d385a7b928</t>
  </si>
  <si>
    <t>Onoto Watanna</t>
  </si>
  <si>
    <t>Onoto Watanna, [c.1907-c.1910]</t>
  </si>
  <si>
    <t>publications</t>
  </si>
  <si>
    <t>[c.1907-c.1910]</t>
  </si>
  <si>
    <t>Three-quarters body portrait of Onoto Watanna reading a book, on Heart of Hyacinth book cover.</t>
  </si>
  <si>
    <t>Heart of Hyacinth</t>
  </si>
  <si>
    <t>Cover</t>
  </si>
  <si>
    <t>Half-body portrait of Onoto Watanna.</t>
  </si>
  <si>
    <t>The New York Public Library. The Miriam and Ira D. Wallach Division of Art, Prints and Photographs. Print Collection</t>
  </si>
  <si>
    <t>Bain News Service</t>
  </si>
  <si>
    <t>liv_020061</t>
  </si>
  <si>
    <t>“The History of Caras Farrar of Finding Dr Livingstone, in Central Africa”</t>
  </si>
  <si>
    <t>“The History of Caras Farrar of Finding Dr Livingstone, in Central Africa,” 9 September 1874</t>
  </si>
  <si>
    <t>Farrar, Caras, ?-c.1906</t>
  </si>
  <si>
    <t>9 September 1874</t>
  </si>
  <si>
    <t>Bombay</t>
  </si>
  <si>
    <t>CMS/Z 19</t>
  </si>
  <si>
    <t>Full-body portrait of Rabindarath Tagore, standing, facing forward, but looking to his left.</t>
  </si>
  <si>
    <t>Full-body portrait of Rabindarath Tagore, standing, facing to his right, but looking forward.</t>
  </si>
  <si>
    <t>“Nosutu, the Mother of Soga” (Excerpt)</t>
  </si>
  <si>
    <t>“Nosutu, the Mother of Soga” (Excerpt), 2 March 1874</t>
  </si>
  <si>
    <t>Cumming, John F.</t>
  </si>
  <si>
    <t>Soga Jotelo, Nosuthu, c.1805-1887</t>
  </si>
  <si>
    <t>liv_021065</t>
  </si>
  <si>
    <t>liv_021066</t>
  </si>
  <si>
    <t>liv_021067</t>
  </si>
  <si>
    <t>liv_021068</t>
  </si>
  <si>
    <t>liv_021069</t>
  </si>
  <si>
    <t>Frederick Douglass</t>
  </si>
  <si>
    <t>Male Figure (Nkisi Nkondi)</t>
  </si>
  <si>
    <t>Tausé Soga and Her Family</t>
  </si>
  <si>
    <t>Male Face Mask (Chihongo)</t>
  </si>
  <si>
    <t>Mask for Egungun (Ere Egungun)</t>
  </si>
  <si>
    <t>Anonymous Vili Artist</t>
  </si>
  <si>
    <t>Anonymous Chokwe Artist</t>
  </si>
  <si>
    <t>Anonymous Yoruba Artist</t>
  </si>
  <si>
    <t>Miller, Samuel J., 1822-1888</t>
  </si>
  <si>
    <t>Tausé Soga and Her Family, 1894</t>
  </si>
  <si>
    <t>Wooden carving of male figure with body covered in shells, bones, feathers, fabric, metal nails.</t>
  </si>
  <si>
    <t>Tausé Soga standing with man and child at her sides and with older woman seated with child on lap.</t>
  </si>
  <si>
    <t>A work made of wood, raffia, burlap, turaco feathers, guinea fowl feathers, and pigment.</t>
  </si>
  <si>
    <t>A work made of wood and pigment.</t>
  </si>
  <si>
    <t>Congo</t>
  </si>
  <si>
    <t>Angola</t>
  </si>
  <si>
    <t>Iseyin, Nigeria</t>
  </si>
  <si>
    <t>CC0 Public Domain Designation</t>
  </si>
  <si>
    <t>Offices of the United Presbyterian Church</t>
  </si>
  <si>
    <t>Johnston, Harry, 1858-1927</t>
  </si>
  <si>
    <t>Kerlin, Robert Thomas, 1866-1950</t>
  </si>
  <si>
    <t>Slowan, William J.</t>
  </si>
  <si>
    <t>Art Institute of Chicago</t>
  </si>
  <si>
    <t>Major Acquisitions Centennial Endowment, 1996.433</t>
  </si>
  <si>
    <t>Restricted gift of Mrs. James W. Alsdorf, 2003.174</t>
  </si>
  <si>
    <t>Tillie C. Cohn Endowment Fund, 1976.308</t>
  </si>
  <si>
    <t>https://www.artic.edu/artworks/145681/frederick-douglass</t>
  </si>
  <si>
    <t>https://www.artic.edu/artworks/151358/male-figure-nkisi-nkondi</t>
  </si>
  <si>
    <t>https://www.artic.edu/artworks/181740/male-face-mask-chihongo</t>
  </si>
  <si>
    <t>https://www.artic.edu/artworks/51194/mask-for-egungun-ere-egungun</t>
  </si>
  <si>
    <t>https://archive.org/details/missionsofunited00unit/page/56/mode/2up</t>
  </si>
  <si>
    <t>Male Face Mask (Chihongo), [mid/late nineteenth century]</t>
  </si>
  <si>
    <t>Mask for Egungun (Ere Egungun), [late nineteenth century]</t>
  </si>
  <si>
    <t>Frederick Douglass, [c.1847-c.1852]</t>
  </si>
  <si>
    <t>[c.1847-c.1852]</t>
  </si>
  <si>
    <t>[Early/mid-nineteenth century (1801-1875)]</t>
  </si>
  <si>
    <t>[Mid/late nineteenth century]</t>
  </si>
  <si>
    <t>Head and shoulder portrait of Frederick Douglass in a gold frame.</t>
  </si>
  <si>
    <t>Ada Turnbull Hertle Endowment, 1998.502</t>
  </si>
  <si>
    <t>The Story of Our Kaffrarian Mission. Missions of the United Presbyterian Church Described in a Series of Stories</t>
  </si>
  <si>
    <t>Male Figure (Nkisi Nkondi), [early/mid-nineteenth century]</t>
  </si>
  <si>
    <t>liv_020051</t>
  </si>
  <si>
    <t>liv_020052</t>
  </si>
  <si>
    <t>Letter to [Horace Waller?]</t>
  </si>
  <si>
    <t>Letter to [Horace Waller?], 15 September 1875</t>
  </si>
  <si>
    <t>Wainwright, Jacob, c.1851/2-1893</t>
  </si>
  <si>
    <t>Letter to William Salter Price</t>
  </si>
  <si>
    <t>Letter to William Salter Price, 2 May 1876</t>
  </si>
  <si>
    <t>2 May 1876</t>
  </si>
  <si>
    <t>15 September 1875</t>
  </si>
  <si>
    <t>CMS/B/OMS/C A5 O1/19</t>
  </si>
  <si>
    <t>CMS/B/OMS/C A5 O23/54c</t>
  </si>
  <si>
    <t>[Mombasa, East Africa]</t>
  </si>
  <si>
    <t>Mombasa. East Africa</t>
  </si>
  <si>
    <t>liv_020056</t>
  </si>
  <si>
    <t>“Treaties Between Great Britain and Ethiopia, and Between Great Britain, Italy, and Ethiopia, Relative to the Frontiers Between the Soudan, Ethiopia, and Eritrea. Signed at Adis Ababa, May 15, 1902”</t>
  </si>
  <si>
    <t>“Treaties Between Great Britain and Ethiopia, and Between Great Britain, Italy, and Ethiopia, Relative to the Frontiers Between the Soudan, Ethiopia, and Eritrea. Signed at Adis Ababa, May 15, 1902,” 1905</t>
  </si>
  <si>
    <t>Edward VII, 1841-1910</t>
  </si>
  <si>
    <t>Menelik II, 1844-1913</t>
  </si>
  <si>
    <t>Harrington, John Lane, 1865-1927</t>
  </si>
  <si>
    <t>Ciccodicola, Federico</t>
  </si>
  <si>
    <t>Victor Emmanuel III, 1869-1947</t>
  </si>
  <si>
    <t>originInfo, type="editor"</t>
  </si>
  <si>
    <t xml:space="preserve">Oakes, Augustus H. </t>
  </si>
  <si>
    <t>Brant, Richard W.</t>
  </si>
  <si>
    <t>A Complete Collection of the Treaties and Conventions, and Reciprocal Regulations at Present Subsisting Between Great Britain and Foreign Powers</t>
  </si>
  <si>
    <t>Printed for His Majesty's Stationery Office by Harrison and Sons</t>
  </si>
  <si>
    <t>23:1-3</t>
  </si>
  <si>
    <t>liv_020050</t>
  </si>
  <si>
    <t>Incidents Connected with the Life of Selim Aga</t>
  </si>
  <si>
    <t>Incidents Connected with the Life of Selim Aga, 1846</t>
  </si>
  <si>
    <t xml:space="preserve"> </t>
  </si>
  <si>
    <t>Aberdeen</t>
  </si>
  <si>
    <t>W. Bennett, Printer</t>
  </si>
  <si>
    <t>liv_020036</t>
  </si>
  <si>
    <t>“An Incident in the Late Rebellion in Jamaica”</t>
  </si>
  <si>
    <t>“An Incident in the Late Rebellion in Jamaica,” 1855</t>
  </si>
  <si>
    <t>36-47</t>
  </si>
  <si>
    <t>R.J. DeCordova</t>
  </si>
  <si>
    <t>https://archive.org/details/tiyosogapageofso00chal/page/n7/mode/2up</t>
  </si>
  <si>
    <t>Tiyo Soga seat in quarter profile facing forward and holding a book.</t>
  </si>
  <si>
    <t>liv_021070</t>
  </si>
  <si>
    <t>Tiyo Soga (with Facsimile Signature)</t>
  </si>
  <si>
    <t>Tiyo Soga (with Facsimile Signature), [late nineteenth century]</t>
  </si>
  <si>
    <t>Chalmers, John A.</t>
  </si>
  <si>
    <t>Tiyo Soga: A Page of South African Mission Work</t>
  </si>
  <si>
    <t>Glasgow</t>
  </si>
  <si>
    <t>Grahamstown, Cape Colony</t>
  </si>
  <si>
    <t>Andrew Elliot</t>
  </si>
  <si>
    <t>Hodder &amp; Stoughton</t>
  </si>
  <si>
    <t>David Bryce &amp; Son</t>
  </si>
  <si>
    <t>James Kay</t>
  </si>
  <si>
    <t>liv_021071</t>
  </si>
  <si>
    <t>liv_021072</t>
  </si>
  <si>
    <t>liv_021073</t>
  </si>
  <si>
    <t>liv_021074</t>
  </si>
  <si>
    <t>liv_021075</t>
  </si>
  <si>
    <t>liv_021076</t>
  </si>
  <si>
    <t>liv_021077</t>
  </si>
  <si>
    <t>liv_021078</t>
  </si>
  <si>
    <t>Edith Eaton seated in quarter profile, facing forward and holding a book.</t>
  </si>
  <si>
    <t>Moshoeshoe seated, holding a cane, and dressed in formal attire including a top hat and overcoat.</t>
  </si>
  <si>
    <t>Moshoeshoe seat and in formal attire, surrounded by five individuals, some seated, some standing.</t>
  </si>
  <si>
    <t>Ranavalona I in quarter profile, standing and dressed in full regnal attire.</t>
  </si>
  <si>
    <t>Tippu Tip and Eugene Wolf seated and facing one another in half profile.</t>
  </si>
  <si>
    <t>liv_021079</t>
  </si>
  <si>
    <t>Image from the private collection of Diana Birchall, great-niece of the author. Creative Commons Attribution-NonCommercial-ShareAlike 4.0 International License (CC BY-NC-SA 4.0)</t>
  </si>
  <si>
    <t>Image courtesy of Michael Graham-Stewart. Published by permission.</t>
  </si>
  <si>
    <t>Public domain, South Africa</t>
  </si>
  <si>
    <t>https://cwrc.ca/islandora/object/cwrc%3A33fa949d-b6d2-474b-b35f-e3d12f2f57ce</t>
  </si>
  <si>
    <t>https://en.wikipedia.org/wiki/File:Emperor_Menelik_II.png</t>
  </si>
  <si>
    <t>https://en.wikipedia.org/wiki/File:King_Moshoeshoe_of_the_Sotho_-_Lesotho_-_from_the_Natal_Archives.jpg</t>
  </si>
  <si>
    <t>https://en.wikipedia.org/wiki/File:King_Moshoeshoe_of_the_Basotho_with_his_ministers.jpg</t>
  </si>
  <si>
    <t>https://en.wikipedia.org/wiki/File:Ranavalona_I.jpg</t>
  </si>
  <si>
    <t>https://archive.org/details/voicefromcongoco00wardrich/page/62/mode/2up</t>
  </si>
  <si>
    <t>https://collections.rmg.co.uk/collections/objects/261977.html</t>
  </si>
  <si>
    <t>https://archive.org/details/vingtannesdev01delc/page/300/mode/2up</t>
  </si>
  <si>
    <t>http://collections.smvk.se/carlotta-em/web/object/3678987</t>
  </si>
  <si>
    <t>Ramanankirahina, Philippe-Auguste, 1860-1915</t>
  </si>
  <si>
    <t>Ward, Herbert, 1863-1919</t>
  </si>
  <si>
    <t>Dias, E.C., 1845-1883</t>
  </si>
  <si>
    <t>Allgurén, Sven Edvard, 1847-1897</t>
  </si>
  <si>
    <t>Delcommune, Alexandre, 1855-1922</t>
  </si>
  <si>
    <t>oil paintings (visual works)</t>
  </si>
  <si>
    <t>Emperor Menelik II</t>
  </si>
  <si>
    <t>Ranavalona I</t>
  </si>
  <si>
    <t>Tippu Tip and Eugene Wolf</t>
  </si>
  <si>
    <t>Ethiopia Photographed: Historic Photographs of the Country and its People Taken Between 1867 and 1935</t>
  </si>
  <si>
    <t>A Voice from the Congo, Comprising Stories, Anecdotes, and Descriptive Notes</t>
  </si>
  <si>
    <t>Vingt Années de Vie Africaine: Récits de Voyages, d'Aventures et d'Exploration au Congo Belge, 1874-1893</t>
  </si>
  <si>
    <t>[late nineteenth/early twentieth century]</t>
  </si>
  <si>
    <t>[nineteenth century]</t>
  </si>
  <si>
    <t>Prankhurst, Richard</t>
  </si>
  <si>
    <t>Kegan Paul International</t>
  </si>
  <si>
    <t>William Heinemann</t>
  </si>
  <si>
    <t>Vve Ferdinand Larcier</t>
  </si>
  <si>
    <t>Zanzibar</t>
  </si>
  <si>
    <t>Bruxelles</t>
  </si>
  <si>
    <t>Royal Museums Greenwich</t>
  </si>
  <si>
    <t>cwrc:33fa949d-b6d2-474b-b35f-e3d12f2f57ce</t>
  </si>
  <si>
    <t>Special Collections, Historical Photographs, Michael Graham-Stewart Collection, ZBA2600</t>
  </si>
  <si>
    <t>1922; 1889</t>
  </si>
  <si>
    <t>The Canadian Writing Research Collaboratory (CWRC) / Le Collaboratoire Scientifique des Écrits du Canada (CSÉC)</t>
  </si>
  <si>
    <t>c.1890</t>
  </si>
  <si>
    <t>Ranavalona I, 1905</t>
  </si>
  <si>
    <t>Tippu Tip and Eugene Wolf, 1894</t>
  </si>
  <si>
    <t>Emperor Menelik II, [late nineteenth/early twentieth century]</t>
  </si>
  <si>
    <t>“King Moshoeshoe or Moshesh of the Basotho People of Lesotho”</t>
  </si>
  <si>
    <t>“King Moshoeshoe of the Basotho with His Ministers”</t>
  </si>
  <si>
    <t>Canada</t>
  </si>
  <si>
    <t>Pietermaritzburg Archives Repository</t>
  </si>
  <si>
    <t>South Africa</t>
  </si>
  <si>
    <t>Pietermaritzburg</t>
  </si>
  <si>
    <t>Bensusan Museum of Photography</t>
  </si>
  <si>
    <t>Johannesburg</t>
  </si>
  <si>
    <t>Antananarivo</t>
  </si>
  <si>
    <t xml:space="preserve">Andafiavaratra Palace </t>
  </si>
  <si>
    <t>Madagascar</t>
  </si>
  <si>
    <t>Etnografiska Museet</t>
  </si>
  <si>
    <t>Stockholm</t>
  </si>
  <si>
    <t>Sweeden</t>
  </si>
  <si>
    <t>Edith Maude Eaton</t>
  </si>
  <si>
    <t>Edith Maude Eaton, [late nineteenth/early twentieth century]</t>
  </si>
  <si>
    <t>Emperor Menelik II on the throne in coronation garb.</t>
  </si>
  <si>
    <t>“King Moshoeshoe or Moshesh of the Basotho People of Lesotho,” [late nineteenth century]</t>
  </si>
  <si>
    <t>[late nineteenth century]</t>
  </si>
  <si>
    <t>“King Moshoeshoe of the Basotho with His Ministers,” [late nineteenth century]</t>
  </si>
  <si>
    <t>Tippu Tip seated and surrounded by four individuals, all of whom are standing.</t>
  </si>
  <si>
    <t>Tippu Tip</t>
  </si>
  <si>
    <t>Tippu Tip in half-body portrait, standing and facing forward.</t>
  </si>
  <si>
    <t>Tippu Tip, c.1890</t>
  </si>
  <si>
    <t>Buéna-N'zigué and Tippu Tip seated side by side and facing forward.</t>
  </si>
  <si>
    <t>Tippu Tip and His Associates</t>
  </si>
  <si>
    <t>Tippu Tip and His Associates, [late nineteenth/early twentieth century]</t>
  </si>
  <si>
    <t>opposite 62</t>
  </si>
  <si>
    <t>“Tippo-Tip and et Son Copain Buéna-N'zigué”</t>
  </si>
  <si>
    <t>“Tippo-Tip and et Son Copain Buéna-N'zigué,” 1889</t>
  </si>
  <si>
    <t>1:opposite 300</t>
  </si>
  <si>
    <t>liv_020070</t>
  </si>
  <si>
    <t>Letter to Louis-Alexis Chamerovzow</t>
  </si>
  <si>
    <t>Letter to Louis-Alexis Chamerovzow, 23 April 1853</t>
  </si>
  <si>
    <t>Craft, William, 1824-1900</t>
  </si>
  <si>
    <t>MSS. Brit. Emp. S. 18, C30/11</t>
  </si>
  <si>
    <t>23 April 1853</t>
  </si>
  <si>
    <t>Ockham School</t>
  </si>
  <si>
    <t>liv_020071</t>
  </si>
  <si>
    <t>Letter to [Unknown]</t>
  </si>
  <si>
    <t>Letter to [Unknown], 18 March 1863</t>
  </si>
  <si>
    <t>Craft, Ellen, 1826-1891</t>
  </si>
  <si>
    <t>MSS. Brit. Emp. S. 18, C30/10</t>
  </si>
  <si>
    <t>18 March 1863</t>
  </si>
  <si>
    <t>12 Cambridge Road Hammersmith</t>
  </si>
  <si>
    <t>liv_020072</t>
  </si>
  <si>
    <t>Letter to Reverend T. Phillips</t>
  </si>
  <si>
    <t>Letter to T. Phillips, 9 January 1868</t>
  </si>
  <si>
    <t>MSS. Brit. Emp. S. 18, C39/92</t>
  </si>
  <si>
    <t>9 January 1868</t>
  </si>
  <si>
    <t>4 Lawn Place Shepherd’s Bush</t>
  </si>
  <si>
    <t>liv_020073</t>
  </si>
  <si>
    <t>Craft, Alice Isabella Ellen, 1866-1917</t>
  </si>
  <si>
    <t>MSS. Brit. Emp. S. 18, C39/91</t>
  </si>
  <si>
    <t>29 October 1868</t>
  </si>
  <si>
    <t>124 Stockwell Park Road Brixton</t>
  </si>
  <si>
    <t>liv_020074</t>
  </si>
  <si>
    <t>Letter to the Committee of The National Freedmen's Aid Union</t>
  </si>
  <si>
    <t>Letter to the Committee of The National Freedmen's Aid Union, 5 December 1867</t>
  </si>
  <si>
    <t>Craft, William Ivens, 1855-1926</t>
  </si>
  <si>
    <t>MSS. Brit. Emp. S. 18, C117/148</t>
  </si>
  <si>
    <t>5 December 1867</t>
  </si>
  <si>
    <t>liv_020075</t>
  </si>
  <si>
    <t>Letter to Frederick William Chesson</t>
  </si>
  <si>
    <t>Letter to Frederick William Chesson, 16 August 1881</t>
  </si>
  <si>
    <t>MSS. Brit. Emp. S.18, C129/128</t>
  </si>
  <si>
    <t>16 August 1881</t>
  </si>
  <si>
    <t>12 Blue Cross St. Haymarket S.W.</t>
  </si>
  <si>
    <t>liv_020076</t>
  </si>
  <si>
    <t>Letter to Elizabeth Pease Nichol</t>
  </si>
  <si>
    <t>Letter to Elizabeth Pease Nichol, 29 August 1881</t>
  </si>
  <si>
    <t>MSS. Brit. Emp. S. 18, C129/130</t>
  </si>
  <si>
    <t>29 August 1881</t>
  </si>
  <si>
    <t>12 Blue Cross St. Haymarket, S.W.</t>
  </si>
  <si>
    <t>liv_020077</t>
  </si>
  <si>
    <t>Receipt for Frederick William Chesson</t>
  </si>
  <si>
    <t>Receipt for Frederick William Chesson, 5 September 1881</t>
  </si>
  <si>
    <t>MSS. Brit. Emp. S. 18, C129/132</t>
  </si>
  <si>
    <t>5 September 1881</t>
  </si>
  <si>
    <t>liv_020078</t>
  </si>
  <si>
    <t>Letter to Frederick William Chesson, 5 September 1881</t>
  </si>
  <si>
    <t>MSS. Brit. Emp. S. 18, C129/133</t>
  </si>
  <si>
    <t>6 September 1881</t>
  </si>
  <si>
    <t>liv_020079</t>
  </si>
  <si>
    <t>Letter to Frederick William Chesson, 6 September 1881</t>
  </si>
  <si>
    <t>MSS. Brit. Emp. S. 18, C129/134</t>
  </si>
  <si>
    <t>liv_020080</t>
  </si>
  <si>
    <t>Received of Frederick William Chesson</t>
  </si>
  <si>
    <t>Received of Frederick William Chesson, 6 September 1881</t>
  </si>
  <si>
    <t>MSS. Brit. Emp. S. 18, C129/135</t>
  </si>
  <si>
    <t>liv_020081</t>
  </si>
  <si>
    <t>Letter to Frederick William Chesson, 9 September 1881</t>
  </si>
  <si>
    <t>MSS. Brit. Emp. S. 18, C129/136</t>
  </si>
  <si>
    <t>9 September 1881</t>
  </si>
  <si>
    <t>12 B.C. St. Haymarket S.W.</t>
  </si>
  <si>
    <t>liv_020082</t>
  </si>
  <si>
    <t>Letter to Frederick William Chesson, 23 December 1881</t>
  </si>
  <si>
    <t>MSS. Brit. Emp. S. 18, C129/137</t>
  </si>
  <si>
    <t>23 December 1881</t>
  </si>
  <si>
    <t>The Railways &amp; Metropolitan Omnibus Company Limited,
18, Queen Victoria Street, E.C. 
London</t>
  </si>
  <si>
    <t>MSS. Brit. Emp. S. 18, C129/129</t>
  </si>
  <si>
    <t>liv_020084</t>
  </si>
  <si>
    <t>Nichol, Elizabeth Pease, 1807-1897</t>
  </si>
  <si>
    <t>MSS. Brit. Emp. S. 18, C129/131</t>
  </si>
  <si>
    <t>Huntly Lodge Edinburgh</t>
  </si>
  <si>
    <t>liv_020085</t>
  </si>
  <si>
    <t>Letter to Frederick William Chesson, 3 May 1882</t>
  </si>
  <si>
    <t>MSS. Brit. Emp. S. 18, C129/138</t>
  </si>
  <si>
    <t>3 May 1882</t>
  </si>
  <si>
    <t>Railways &amp; Metropolitan Omnibus Company Limited.
16, Devonshire Chambers Bishopsgate Street Without, London, E.C.</t>
  </si>
  <si>
    <t>liv_020086</t>
  </si>
  <si>
    <t>Letter to Frederick William Chesson, 12 August 1882</t>
  </si>
  <si>
    <t>MSS. Brit. Emp. S. 18, C129/139</t>
  </si>
  <si>
    <t>12 August 1882</t>
  </si>
  <si>
    <t>35 Charlotte St. Fitzroy Square, W.C.</t>
  </si>
  <si>
    <t>liv_020087</t>
  </si>
  <si>
    <t>Letter to William Ivens Craft</t>
  </si>
  <si>
    <t>Letter to William Ivens Craft, 11 August 1882</t>
  </si>
  <si>
    <t>MSS. Brit. Emp. S. 18, C129/140</t>
  </si>
  <si>
    <t>11 August 1882</t>
  </si>
  <si>
    <t>50, Cornhill London, E.C.</t>
  </si>
  <si>
    <t>liv_020088</t>
  </si>
  <si>
    <t>Letter to Elizabeth Pease Nichol, 31 March 1882</t>
  </si>
  <si>
    <t>MSS. Brit. Emp. S. 18, C156/136</t>
  </si>
  <si>
    <t>31 March 1882</t>
  </si>
  <si>
    <t>Ways Sta Bryan Co Ga</t>
  </si>
  <si>
    <t>liv_020089</t>
  </si>
  <si>
    <t>MSS. Brit. Emp. S. 18, C156/137</t>
  </si>
  <si>
    <t>liv_020090</t>
  </si>
  <si>
    <t>Letter to Elizabeth Pease Nichol, 24 April 1882</t>
  </si>
  <si>
    <t>MSS. Brit. Emp. S. 18, C156/138</t>
  </si>
  <si>
    <t>24 April 1882</t>
  </si>
  <si>
    <t>liv_020091</t>
  </si>
  <si>
    <t>Letter to Elizabeth Pease Nichol, 3 May 1882</t>
  </si>
  <si>
    <t>MSS. Brit. Emp. S. 18, C156/139</t>
  </si>
  <si>
    <t>Fowler, Robert Nicholas,  1828-1891</t>
  </si>
  <si>
    <t>https://archive.org/details/wheniwaschild00markuoft</t>
  </si>
  <si>
    <t>Yoshio Markino seated at desk in half profile and facing forward.</t>
  </si>
  <si>
    <t>liv_021080</t>
  </si>
  <si>
    <t>Markino, Yoshio, 1869-1956</t>
  </si>
  <si>
    <t>When I Was a Child</t>
  </si>
  <si>
    <t>Constable &amp; Company, Ltd.</t>
  </si>
  <si>
    <t>Yoshio Markino (with Facsimile Signature)</t>
  </si>
  <si>
    <t>Yoshio Markino (with Facsimile Signature), 1912</t>
  </si>
  <si>
    <t>liv_020092</t>
  </si>
  <si>
    <t>Letter to [Unknown], 25 August 1881</t>
  </si>
  <si>
    <t>25 August 1881</t>
  </si>
  <si>
    <t>liv_020093</t>
  </si>
  <si>
    <t>Letter to [Unknown], 27 August 1881</t>
  </si>
  <si>
    <t>Chesson, Frederick William, 1833-1888</t>
  </si>
  <si>
    <t>27 August 1881</t>
  </si>
  <si>
    <t>liv_020053</t>
  </si>
  <si>
    <t>“Majwara's Account of the Last Journey and Death of Dr. Livingstone”</t>
  </si>
  <si>
    <t>“Majwara's Account of the Last Journey and Death of Dr. Livingstone,” 13 April 1874</t>
  </si>
  <si>
    <t>Majwara, c.1857-1886</t>
  </si>
  <si>
    <t>Holmwood, Frederick</t>
  </si>
  <si>
    <t>Proceedings of the Royal Geographical Society</t>
  </si>
  <si>
    <t>244-46</t>
  </si>
  <si>
    <t>12 March 1874; 13 April 1874</t>
  </si>
  <si>
    <t>liv_020062</t>
  </si>
  <si>
    <t>liv_020063</t>
  </si>
  <si>
    <t>“The Caffre War”</t>
  </si>
  <si>
    <t>“The General and the Caffre Chief”</t>
  </si>
  <si>
    <t>“The General and the Caffre Chief,” 1 March 1853</t>
  </si>
  <si>
    <t>“The Caffre War,” 28 February 1853</t>
  </si>
  <si>
    <t>8-9</t>
  </si>
  <si>
    <t>28 February 1853</t>
  </si>
  <si>
    <t>1 March 1853</t>
  </si>
  <si>
    <t>Cloëté, Abraham Josias, 1794-1886</t>
  </si>
  <si>
    <t>Eyre, William</t>
  </si>
  <si>
    <t>Napier, George Thomas, 1784-1855</t>
  </si>
  <si>
    <t>Moshoeshoe I, c.1786-1870</t>
  </si>
  <si>
    <t>Cathcart, George, 1794-1854</t>
  </si>
  <si>
    <t>Ayliff, John, 1797-1862</t>
  </si>
  <si>
    <t>https://www.npg.org.uk/collections/search/portrait/mw135377/Sir-Henry-Morton-Stanley-Dorothy-ne-Tennant-Lady-Stanley-and-Sali</t>
  </si>
  <si>
    <t>Henry Morton Stanley and Dorothy Stanley, seated, with Saleh bin Osman standing behind them.</t>
  </si>
  <si>
    <t>liv_021081</t>
  </si>
  <si>
    <t>liv_021082</t>
  </si>
  <si>
    <t>liv_021083</t>
  </si>
  <si>
    <t>Used by permission. Rights reserved. Contact the Archives Centre, Merseyside Maritime Museum (https://www.liverpoolmuseums.org.uk/contact) for permission to reuse this image.</t>
  </si>
  <si>
    <t>A man seated in half profile at the back of a room furnished with many picture frames.</t>
  </si>
  <si>
    <t>Copyright National Portrait Gallery, London. Academic license for academic and non-commercial use.</t>
  </si>
  <si>
    <t>Myers (née Tennant), Eveleen, 1856-1937</t>
  </si>
  <si>
    <t>Liverpool</t>
  </si>
  <si>
    <t>Archives Centre, Merseyside Maritime Museum, National Museums Liverpool</t>
  </si>
  <si>
    <t>National Portrait Gallery</t>
  </si>
  <si>
    <t>Photographs Collection, NPG Ax68770</t>
  </si>
  <si>
    <t>Ocean Archive, Elder Dempster, OA/12/1703 (Part of a Photographic Album owned and compiled by James Howie, a West African Agent for the Elder Dempster Shipping Line)</t>
  </si>
  <si>
    <t>[c.1892]</t>
  </si>
  <si>
    <t>[c.1895]</t>
  </si>
  <si>
    <t>Stained paper with a diagonol purple stamp that says, “J.A. Green, Artist Photographer, Bonny Opobo, &amp;c, &amp;c”</t>
  </si>
  <si>
    <t xml:space="preserve">
Sir Henry Morton Stanley; Dorothy (née Tennant), Lady Stanley; and 'Sali'</t>
  </si>
  <si>
    <t xml:space="preserve">
Sir Henry Morton Stanley; Dorothy (née Tennant), Lady Stanley; and 'Sali,' 1890</t>
  </si>
  <si>
    <t>Professional Wetstamp (Verso of Lose Print), [c.1895]</t>
  </si>
  <si>
    <t>Professional Wetstamp (Verso of Lose Print)</t>
  </si>
  <si>
    <t>Letter to [?] Phillips</t>
  </si>
  <si>
    <t>Letter to [?] Phillips, 29 October 1868</t>
  </si>
  <si>
    <t>Interior with a Seated Man (Possibly an Agent for Elder Dempster, Possibly James Howie)</t>
  </si>
  <si>
    <t>Interior with a Seated Man (Possibly an Agent for Elder Dempster, Possibly James Howie), [c.1892]</t>
  </si>
  <si>
    <t>Thompson, William</t>
  </si>
  <si>
    <t>liv_020054</t>
  </si>
  <si>
    <t>“The Liberian War. To the Editor of the Times”</t>
  </si>
  <si>
    <t>“The Liberian War. To the Editor of the Times,” 7 March 1856</t>
  </si>
  <si>
    <t>Weah, Bye</t>
  </si>
  <si>
    <t>24 January 1876; 7 March 1876</t>
  </si>
  <si>
    <t>Letter to Robert Moffat</t>
  </si>
  <si>
    <t>Moffat, John Smith, 1835-1918</t>
  </si>
  <si>
    <t>liv_021084</t>
  </si>
  <si>
    <t>liv_021085</t>
  </si>
  <si>
    <t>liv_021086</t>
  </si>
  <si>
    <t>liv_021087</t>
  </si>
  <si>
    <t>liv_021088</t>
  </si>
  <si>
    <t>liv_021089</t>
  </si>
  <si>
    <t>Images courtesy of Yale Divinity Library Special Collection, Yale University Library.</t>
  </si>
  <si>
    <t>Yale University. Divinity School. Library</t>
  </si>
  <si>
    <t>Record Group 30, Box 454, Folder 4</t>
  </si>
  <si>
    <t>Record Group 30, Box 454, Folder 10</t>
  </si>
  <si>
    <t>Record Group 72, Box 2, Folder 25</t>
  </si>
  <si>
    <t>Record Group 72, Box 2, Folder 24</t>
  </si>
  <si>
    <t>https://archives.yale.edu/repositories/4/archival_objects/2140324</t>
  </si>
  <si>
    <t>https://archives.yale.edu/repositories/4/archival_objects/2140330</t>
  </si>
  <si>
    <t>https://archives.yale.edu/repositories/4/resources/288</t>
  </si>
  <si>
    <t>https://archives.yale.edu/repositories/4/archival_objects/109254</t>
  </si>
  <si>
    <t>James Chuma and Abdullah Susi</t>
  </si>
  <si>
    <t>James Chuma and Abdullah Susi, 1874</t>
  </si>
  <si>
    <t>Maull &amp; Co.</t>
  </si>
  <si>
    <t>[1874?]</t>
  </si>
  <si>
    <t>James Chuma and Abdulla Susi, in traditional clothing, with weapons, against a backdrop of rocks.</t>
  </si>
  <si>
    <t>Verso of image, with printed attribution to “Maull &amp; Co.” and pencilled archival annotations.</t>
  </si>
  <si>
    <t>Jacob Wainwright standing with head bowed before a coffin which is partly covered by a British flag.</t>
  </si>
  <si>
    <t>Verso of image, with printed attribution to “Elliott &amp; Fry” and pencilled archival annotations.</t>
  </si>
  <si>
    <t>Goodyear, Henry Charles, 1859-1889</t>
  </si>
  <si>
    <t>“The Industrial House”</t>
  </si>
  <si>
    <t>[Zanzibar]</t>
  </si>
  <si>
    <t>[c.1885-1887]</t>
  </si>
  <si>
    <t>“Panangani” [Pangani]</t>
  </si>
  <si>
    <t>Sayed Salehe</t>
  </si>
  <si>
    <t>Letter to Charles Smythies</t>
  </si>
  <si>
    <t>Letter to Charles Smythies, [c.1885-1887]</t>
  </si>
  <si>
    <t>“H.C.G., Gill, Susi, Feragi”</t>
  </si>
  <si>
    <t>“David [Abdullah] Susi, Servant to Dr. Livingstone”</t>
  </si>
  <si>
    <t>Manuscript in Arabic with English language description below and “For Herbert” written at right.</t>
  </si>
  <si>
    <t xml:space="preserve">Stamped enveloped to “Mr. Herbert Goodyear” and noted as coming “From Bishop Smythies.” </t>
  </si>
  <si>
    <t xml:space="preserve">Abdullah Susi, Henry Charles Goodyear, [?] Gill, and Feragi posed near decorated doorway. </t>
  </si>
  <si>
    <t>Abdullah Susi in traditional East African clothing, standing with body turned right and facing forward.</t>
  </si>
  <si>
    <t>Group of individuals, mostly men, standing and seated, in front of an open doorway.</t>
  </si>
  <si>
    <t>“David [Abdullah] Susi, Servant to Dr. Livingstone,” 24 August 1886</t>
  </si>
  <si>
    <t>24 August 1886</t>
  </si>
  <si>
    <t>[24 August 1886]</t>
  </si>
  <si>
    <t>“H.C.G., Gill, Susi, Feragi,” [24 August 1886]</t>
  </si>
  <si>
    <t>“The Industrial House,” [late nineteenth century]</t>
  </si>
  <si>
    <t>liv_021004</t>
  </si>
  <si>
    <t>liv_020025</t>
  </si>
  <si>
    <t>liv_020026</t>
  </si>
  <si>
    <t xml:space="preserve">CWM/LMS/South Africa/Incoming Correspondence/Box 16A/Folder 2/Jacket A </t>
  </si>
  <si>
    <t xml:space="preserve">CWM/LMS/South Africa/Incoming Correspondence/Box 21/Folder 3/Jacket B </t>
  </si>
  <si>
    <t>1 September 1838</t>
  </si>
  <si>
    <t>King Williams Town</t>
  </si>
  <si>
    <t>8 October 1845</t>
  </si>
  <si>
    <t>Letter to Directors of the London Missionary Society, 1 September 1838</t>
  </si>
  <si>
    <t>Letter to Directors of the London Missionary Society, 8 October 1845</t>
  </si>
  <si>
    <t>Letter to Directors of the London Missionary Society</t>
  </si>
  <si>
    <t>liv_021090</t>
  </si>
  <si>
    <t>liv_021091</t>
  </si>
  <si>
    <t>Head and shoulders portrait of Ranavalona I in regal attire, facing to her left.</t>
  </si>
  <si>
    <t>http://digitallibrary.usc.edu/cdm/ref/collection/p15799coll123/id/60331</t>
  </si>
  <si>
    <t>Défap - Service Protestant de Mission (Département Évangélique Français d’Action Apostolique)</t>
  </si>
  <si>
    <t>Ranavalona I, [nineteenth century?]</t>
  </si>
  <si>
    <t>University of Southern California. Libraries</t>
  </si>
  <si>
    <t>International Mission Photography Archive, ca.1860-ca.1960, impa-m75377</t>
  </si>
  <si>
    <t>[nineteenth century?]</t>
  </si>
  <si>
    <t>New Haven, CT</t>
  </si>
  <si>
    <t>Los Angeles, CA</t>
  </si>
  <si>
    <t>drawings</t>
  </si>
  <si>
    <t>Tippu Tip, 1890</t>
  </si>
  <si>
    <t>Coutinho Brothers</t>
  </si>
  <si>
    <t>Full-body portrait of Tippu Tip, seated, facing forward, and holding a long, sheathed sword.</t>
  </si>
  <si>
    <t>Wikimedia Commons</t>
  </si>
  <si>
    <t>[Zanzibar?]</t>
  </si>
  <si>
    <t>Nehemiah Sekhonyana Moshoeshoe, 1824-1906</t>
  </si>
  <si>
    <t>liv_021092</t>
  </si>
  <si>
    <t>liv_021093</t>
  </si>
  <si>
    <t>liv_021094</t>
  </si>
  <si>
    <t>liv_021095</t>
  </si>
  <si>
    <t>liv_021096</t>
  </si>
  <si>
    <t>https://www.liverpoolmuseums.org.uk/artifact/hat</t>
  </si>
  <si>
    <t>https://www.liverpoolmuseums.org.uk/artifact/mat-1</t>
  </si>
  <si>
    <t>https://www.liverpoolmuseums.org.uk/artifact/mat-2</t>
  </si>
  <si>
    <t>https://www.liverpoolmuseums.org.uk/artifact/gourd-bowl</t>
  </si>
  <si>
    <t>https://www.liverpoolmuseums.org.uk/artifact/robe-riga</t>
  </si>
  <si>
    <t>Large plaited palm leaf mat in plain and ochre-red, decorated with six broad, zig-zag bands in ochre-red colour running horizontally.</t>
  </si>
  <si>
    <t>Anonymous Hausa Artist</t>
  </si>
  <si>
    <t>household objects</t>
  </si>
  <si>
    <t>Before 1860</t>
  </si>
  <si>
    <t>20.11.60.5</t>
  </si>
  <si>
    <t>20.11.60.4</t>
  </si>
  <si>
    <t>Large plaited palm leaf travelling mat, plain and undyed except for black, red-ochre, and plain decorative boarder strip running round the edges of the mat.</t>
  </si>
  <si>
    <t>Northern Nigeria</t>
  </si>
  <si>
    <t>containers</t>
  </si>
  <si>
    <t>Anonymous Nupe Artist</t>
  </si>
  <si>
    <t>Tabarme [Country Mat], Collected by Selim Aga</t>
  </si>
  <si>
    <t>Bowl made from half a gourd, decorated with engraved linear motifs and geometric designs on the exterior that appear originally to have been whitened with clay.</t>
  </si>
  <si>
    <t>textiles</t>
  </si>
  <si>
    <t>20.11.60.2</t>
  </si>
  <si>
    <t>20.11.60.3</t>
  </si>
  <si>
    <t>Bida, Northern Nigeria</t>
  </si>
  <si>
    <t>Gray robe with multiple embroidery designs at its center.</t>
  </si>
  <si>
    <t>Tabarme [Country Mat] (Collected by Selim Aga)</t>
  </si>
  <si>
    <t>K'warya [Circular Calabash] (Collected by Selim Aga)</t>
  </si>
  <si>
    <t>Ilorin, Kwara State, Nigeria</t>
  </si>
  <si>
    <t>20.11.60.1</t>
  </si>
  <si>
    <t>Malfa [Straw Hat] (Collected by Selim Aga)</t>
  </si>
  <si>
    <t>Brown-gray hat with beige rim made of vegetal fibre and leather.</t>
  </si>
  <si>
    <t>World Museum, National Museums Liverpool</t>
  </si>
  <si>
    <t>Used by permission. Rights reserved. Contact the Photography Department, National Museums Liverpool (https://www.liverpoolmuseums.org.uk/contact) for permission to reuse this image.</t>
  </si>
  <si>
    <t>Malfa [Straw Hat] (Collected by Selim Aga), Before 1860</t>
  </si>
  <si>
    <t>Habega [Country Robe]  (Collected by Selim Aga), Before 1860</t>
  </si>
  <si>
    <t>K'warya [Circular Calabash] (Collected by Selim Aga), Before 1860</t>
  </si>
  <si>
    <t>Tabarme [Country Mat] (Collected by Selim Aga), Before 1860</t>
  </si>
  <si>
    <t>Tabarme [Country Mat], Collected by Selim Aga, Before 1860</t>
  </si>
  <si>
    <t>Habega [Country Robe] (Collected by Selim Aga)</t>
  </si>
  <si>
    <t>Letter to Frederick William Chesson, 31 August [1882?]</t>
  </si>
  <si>
    <t>31 August [1882?]</t>
  </si>
  <si>
    <t>Letter to Elizabeth Pease Nichol, 23 December 1881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</si>
</sst>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
      <u/>
      <sz val="12"/>
      <color theme="1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20">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xf numFmtId="49" fontId="4" fillId="0" borderId="1" xfId="0" applyNumberFormat="1" applyFont="1" applyBorder="1" applyAlignment="1">
      <alignment horizontal="left" vertical="center" wrapText="1"/>
    </xf>
    <xf numFmtId="0" fontId="0" fillId="0" borderId="1" xfId="0" applyBorder="1" applyAlignment="1">
      <alignment vertical="center" wrapText="1"/>
    </xf>
    <xf numFmtId="0" fontId="0" fillId="0" borderId="1" xfId="0" applyBorder="1" applyAlignment="1">
      <alignment vertical="center"/>
    </xf>
    <xf numFmtId="0" fontId="7" fillId="0" borderId="1" xfId="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File:Emperor_Menelik_II.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L80"/>
  <sheetViews>
    <sheetView tabSelected="1" topLeftCell="L1" workbookViewId="0">
      <pane ySplit="1" topLeftCell="A72" activePane="bottomLeft" state="frozen"/>
      <selection pane="bottomLeft" activeCell="Q76" sqref="Q76"/>
    </sheetView>
  </sheetViews>
  <sheetFormatPr baseColWidth="10" defaultRowHeight="16" x14ac:dyDescent="0.2"/>
  <cols>
    <col min="1" max="1" width="15" style="1" customWidth="1"/>
    <col min="2" max="2" width="21.33203125" style="1" customWidth="1"/>
    <col min="3" max="3" width="21.5" style="1" customWidth="1"/>
    <col min="4" max="10" width="20.83203125" style="1" customWidth="1"/>
    <col min="11" max="11" width="19.1640625" style="1" bestFit="1" customWidth="1"/>
    <col min="12" max="12" width="12.83203125" style="3" customWidth="1"/>
    <col min="13" max="15" width="21.83203125" style="1" customWidth="1"/>
    <col min="16" max="18" width="20.83203125" style="1" customWidth="1"/>
    <col min="19" max="19" width="12.83203125" style="3" customWidth="1"/>
    <col min="20" max="23" width="15.83203125" style="1" customWidth="1"/>
    <col min="24" max="24" width="20.83203125" style="1" customWidth="1"/>
    <col min="25" max="25" width="12.83203125" style="3" customWidth="1"/>
    <col min="26" max="38" width="15.83203125" style="4" customWidth="1"/>
    <col min="39" max="16384" width="10.83203125" style="1"/>
  </cols>
  <sheetData>
    <row r="1" spans="1:38" s="2" customFormat="1" ht="34" x14ac:dyDescent="0.2">
      <c r="A1" s="2" t="s">
        <v>111</v>
      </c>
      <c r="B1" s="2" t="s">
        <v>112</v>
      </c>
      <c r="C1" s="2" t="s">
        <v>113</v>
      </c>
      <c r="D1" s="2" t="s">
        <v>114</v>
      </c>
      <c r="E1" s="2" t="s">
        <v>114</v>
      </c>
      <c r="F1" s="2" t="s">
        <v>114</v>
      </c>
      <c r="G1" s="2" t="s">
        <v>114</v>
      </c>
      <c r="H1" s="2" t="s">
        <v>114</v>
      </c>
      <c r="I1" s="2" t="s">
        <v>114</v>
      </c>
      <c r="J1" s="2" t="s">
        <v>114</v>
      </c>
      <c r="K1" s="2" t="s">
        <v>118</v>
      </c>
      <c r="L1" s="2" t="s">
        <v>122</v>
      </c>
      <c r="M1" s="2" t="s">
        <v>126</v>
      </c>
      <c r="N1" s="2" t="s">
        <v>127</v>
      </c>
      <c r="O1" s="2" t="s">
        <v>128</v>
      </c>
      <c r="P1" s="2" t="s">
        <v>121</v>
      </c>
      <c r="Q1" s="2" t="s">
        <v>119</v>
      </c>
      <c r="R1" s="2" t="s">
        <v>120</v>
      </c>
      <c r="S1" s="2" t="s">
        <v>238</v>
      </c>
      <c r="T1" s="2" t="s">
        <v>129</v>
      </c>
      <c r="U1" s="2" t="s">
        <v>124</v>
      </c>
      <c r="V1" s="2" t="s">
        <v>166</v>
      </c>
      <c r="W1" s="2" t="s">
        <v>125</v>
      </c>
      <c r="X1" s="2" t="s">
        <v>119</v>
      </c>
      <c r="Y1" s="2" t="s">
        <v>243</v>
      </c>
      <c r="Z1" s="2" t="s">
        <v>247</v>
      </c>
      <c r="AA1" s="2" t="s">
        <v>247</v>
      </c>
      <c r="AB1" s="2" t="s">
        <v>899</v>
      </c>
      <c r="AC1" s="2" t="s">
        <v>899</v>
      </c>
      <c r="AD1" s="2" t="s">
        <v>246</v>
      </c>
      <c r="AE1" s="2" t="s">
        <v>196</v>
      </c>
      <c r="AF1" s="2" t="s">
        <v>196</v>
      </c>
      <c r="AG1" s="2" t="s">
        <v>196</v>
      </c>
      <c r="AH1" s="2" t="s">
        <v>196</v>
      </c>
      <c r="AI1" s="2" t="s">
        <v>197</v>
      </c>
      <c r="AJ1" s="2" t="s">
        <v>197</v>
      </c>
      <c r="AK1" s="2" t="s">
        <v>119</v>
      </c>
      <c r="AL1" s="2" t="s">
        <v>125</v>
      </c>
    </row>
    <row r="2" spans="1:38" ht="51" x14ac:dyDescent="0.2">
      <c r="A2" s="1" t="s">
        <v>0</v>
      </c>
      <c r="B2" s="1" t="s">
        <v>134</v>
      </c>
      <c r="C2" s="1" t="s">
        <v>135</v>
      </c>
      <c r="D2" s="1" t="s">
        <v>32</v>
      </c>
      <c r="K2" s="1" t="s">
        <v>115</v>
      </c>
      <c r="M2" s="1" t="s">
        <v>16</v>
      </c>
      <c r="N2" s="1" t="s">
        <v>17</v>
      </c>
      <c r="O2" s="1" t="s">
        <v>18</v>
      </c>
      <c r="P2" s="1">
        <v>360</v>
      </c>
      <c r="Q2" s="1" t="s">
        <v>22</v>
      </c>
      <c r="R2" s="1" t="s">
        <v>23</v>
      </c>
    </row>
    <row r="3" spans="1:38" ht="34" x14ac:dyDescent="0.2">
      <c r="A3" s="1" t="s">
        <v>1</v>
      </c>
      <c r="B3" s="1" t="s">
        <v>15</v>
      </c>
      <c r="C3" s="1" t="s">
        <v>19</v>
      </c>
      <c r="D3" s="1" t="s">
        <v>32</v>
      </c>
      <c r="K3" s="1" t="s">
        <v>115</v>
      </c>
      <c r="M3" s="1" t="s">
        <v>16</v>
      </c>
      <c r="N3" s="1" t="s">
        <v>17</v>
      </c>
      <c r="O3" s="1" t="s">
        <v>18</v>
      </c>
      <c r="P3" s="1">
        <v>801</v>
      </c>
      <c r="Q3" s="1" t="s">
        <v>20</v>
      </c>
      <c r="R3" s="1" t="s">
        <v>21</v>
      </c>
    </row>
    <row r="4" spans="1:38" ht="51" x14ac:dyDescent="0.2">
      <c r="A4" s="1" t="s">
        <v>2</v>
      </c>
      <c r="B4" s="1" t="s">
        <v>15</v>
      </c>
      <c r="C4" s="1" t="s">
        <v>24</v>
      </c>
      <c r="D4" s="1" t="s">
        <v>32</v>
      </c>
      <c r="K4" s="1" t="s">
        <v>115</v>
      </c>
      <c r="M4" s="1" t="s">
        <v>16</v>
      </c>
      <c r="N4" s="1" t="s">
        <v>17</v>
      </c>
      <c r="O4" s="1" t="s">
        <v>18</v>
      </c>
      <c r="P4" s="1">
        <v>833</v>
      </c>
      <c r="Q4" s="1" t="s">
        <v>25</v>
      </c>
      <c r="R4" s="1" t="s">
        <v>21</v>
      </c>
    </row>
    <row r="5" spans="1:38" ht="51" x14ac:dyDescent="0.2">
      <c r="A5" s="1" t="s">
        <v>3</v>
      </c>
      <c r="B5" s="1" t="s">
        <v>26</v>
      </c>
      <c r="C5" s="1" t="s">
        <v>27</v>
      </c>
      <c r="D5" s="1" t="s">
        <v>32</v>
      </c>
      <c r="K5" s="1" t="s">
        <v>115</v>
      </c>
      <c r="M5" s="1" t="s">
        <v>16</v>
      </c>
      <c r="N5" s="1" t="s">
        <v>17</v>
      </c>
      <c r="O5" s="1" t="s">
        <v>18</v>
      </c>
      <c r="P5" s="1">
        <v>836</v>
      </c>
      <c r="Q5" s="1" t="s">
        <v>28</v>
      </c>
      <c r="R5" s="1" t="s">
        <v>29</v>
      </c>
    </row>
    <row r="6" spans="1:38" ht="34" x14ac:dyDescent="0.2">
      <c r="A6" s="1" t="s">
        <v>4</v>
      </c>
      <c r="B6" s="1" t="s">
        <v>30</v>
      </c>
      <c r="C6" s="1" t="s">
        <v>31</v>
      </c>
      <c r="D6" s="1" t="s">
        <v>32</v>
      </c>
      <c r="K6" s="1" t="s">
        <v>115</v>
      </c>
      <c r="M6" s="1" t="s">
        <v>16</v>
      </c>
      <c r="N6" s="1" t="s">
        <v>33</v>
      </c>
      <c r="O6" s="1" t="s">
        <v>34</v>
      </c>
      <c r="P6" s="1" t="s">
        <v>35</v>
      </c>
      <c r="Q6" s="1" t="s">
        <v>36</v>
      </c>
      <c r="R6" s="1" t="s">
        <v>37</v>
      </c>
    </row>
    <row r="7" spans="1:38" ht="34" x14ac:dyDescent="0.2">
      <c r="A7" s="1" t="s">
        <v>5</v>
      </c>
      <c r="B7" s="1" t="s">
        <v>30</v>
      </c>
      <c r="C7" s="1" t="s">
        <v>38</v>
      </c>
      <c r="D7" s="1" t="s">
        <v>32</v>
      </c>
      <c r="K7" s="1" t="s">
        <v>115</v>
      </c>
      <c r="M7" s="1" t="s">
        <v>16</v>
      </c>
      <c r="N7" s="1" t="s">
        <v>33</v>
      </c>
      <c r="O7" s="1" t="s">
        <v>34</v>
      </c>
      <c r="P7" s="1" t="s">
        <v>35</v>
      </c>
      <c r="Q7" s="1" t="s">
        <v>40</v>
      </c>
      <c r="R7" s="1" t="s">
        <v>39</v>
      </c>
    </row>
    <row r="8" spans="1:38" ht="51" x14ac:dyDescent="0.2">
      <c r="A8" s="1" t="s">
        <v>174</v>
      </c>
      <c r="B8" s="1" t="s">
        <v>175</v>
      </c>
      <c r="C8" s="1" t="s">
        <v>176</v>
      </c>
      <c r="D8" s="1" t="s">
        <v>177</v>
      </c>
      <c r="E8" s="1" t="s">
        <v>178</v>
      </c>
      <c r="K8" s="1" t="s">
        <v>115</v>
      </c>
      <c r="M8" s="1" t="s">
        <v>16</v>
      </c>
      <c r="N8" s="1" t="s">
        <v>64</v>
      </c>
      <c r="O8" s="1" t="s">
        <v>65</v>
      </c>
      <c r="P8" s="1" t="s">
        <v>179</v>
      </c>
      <c r="Q8" s="1" t="s">
        <v>182</v>
      </c>
      <c r="R8" s="1" t="s">
        <v>183</v>
      </c>
    </row>
    <row r="9" spans="1:38" ht="153" x14ac:dyDescent="0.2">
      <c r="A9" s="1" t="s">
        <v>522</v>
      </c>
      <c r="B9" s="1" t="s">
        <v>523</v>
      </c>
      <c r="C9" s="1" t="s">
        <v>527</v>
      </c>
      <c r="D9" s="1" t="s">
        <v>524</v>
      </c>
      <c r="E9" s="1" t="s">
        <v>177</v>
      </c>
      <c r="K9" s="1" t="s">
        <v>115</v>
      </c>
      <c r="M9" s="1" t="s">
        <v>16</v>
      </c>
      <c r="N9" s="1" t="s">
        <v>33</v>
      </c>
      <c r="O9" s="1" t="s">
        <v>34</v>
      </c>
      <c r="P9" s="1" t="s">
        <v>525</v>
      </c>
      <c r="Q9" s="1" t="s">
        <v>526</v>
      </c>
      <c r="R9" s="1" t="s">
        <v>49</v>
      </c>
    </row>
    <row r="10" spans="1:38" ht="68" x14ac:dyDescent="0.2">
      <c r="A10" s="1" t="s">
        <v>6</v>
      </c>
      <c r="B10" s="1" t="s">
        <v>41</v>
      </c>
      <c r="C10" s="1" t="s">
        <v>42</v>
      </c>
      <c r="D10" s="1" t="s">
        <v>43</v>
      </c>
      <c r="E10" s="1" t="s">
        <v>552</v>
      </c>
      <c r="K10" s="1" t="s">
        <v>115</v>
      </c>
      <c r="M10" s="1" t="s">
        <v>44</v>
      </c>
      <c r="N10" s="1" t="s">
        <v>45</v>
      </c>
      <c r="O10" s="1" t="s">
        <v>46</v>
      </c>
      <c r="P10" s="1" t="s">
        <v>47</v>
      </c>
      <c r="Q10" s="1" t="s">
        <v>48</v>
      </c>
      <c r="R10" s="1" t="s">
        <v>49</v>
      </c>
    </row>
    <row r="11" spans="1:38" ht="68" x14ac:dyDescent="0.2">
      <c r="A11" s="1" t="s">
        <v>7</v>
      </c>
      <c r="B11" s="1" t="s">
        <v>137</v>
      </c>
      <c r="C11" s="1" t="s">
        <v>139</v>
      </c>
      <c r="D11" s="1" t="s">
        <v>50</v>
      </c>
      <c r="E11" s="1" t="s">
        <v>524</v>
      </c>
      <c r="K11" s="1" t="s">
        <v>429</v>
      </c>
      <c r="T11" s="1" t="s">
        <v>51</v>
      </c>
      <c r="U11" s="1">
        <v>15</v>
      </c>
      <c r="W11" s="1" t="s">
        <v>52</v>
      </c>
      <c r="X11" s="1" t="s">
        <v>53</v>
      </c>
    </row>
    <row r="12" spans="1:38" ht="68" x14ac:dyDescent="0.2">
      <c r="A12" s="1" t="s">
        <v>8</v>
      </c>
      <c r="B12" s="1" t="s">
        <v>138</v>
      </c>
      <c r="C12" s="1" t="s">
        <v>140</v>
      </c>
      <c r="D12" s="1" t="s">
        <v>43</v>
      </c>
      <c r="E12" s="1" t="s">
        <v>552</v>
      </c>
      <c r="K12" s="1" t="s">
        <v>429</v>
      </c>
      <c r="T12" s="1" t="s">
        <v>54</v>
      </c>
      <c r="U12" s="1">
        <v>18</v>
      </c>
      <c r="W12" s="1" t="s">
        <v>55</v>
      </c>
      <c r="X12" s="1" t="s">
        <v>56</v>
      </c>
    </row>
    <row r="13" spans="1:38" ht="51" x14ac:dyDescent="0.2">
      <c r="A13" s="1" t="s">
        <v>9</v>
      </c>
      <c r="B13" s="1" t="s">
        <v>142</v>
      </c>
      <c r="C13" s="1" t="s">
        <v>141</v>
      </c>
      <c r="D13" s="1" t="s">
        <v>57</v>
      </c>
      <c r="E13" s="1" t="s">
        <v>553</v>
      </c>
      <c r="F13" s="1" t="s">
        <v>58</v>
      </c>
      <c r="G13" s="1" t="s">
        <v>58</v>
      </c>
      <c r="K13" s="1" t="s">
        <v>429</v>
      </c>
      <c r="T13" s="1" t="s">
        <v>59</v>
      </c>
      <c r="U13" s="1">
        <v>15</v>
      </c>
      <c r="W13" s="1" t="s">
        <v>60</v>
      </c>
      <c r="X13" s="1">
        <v>1845</v>
      </c>
    </row>
    <row r="14" spans="1:38" ht="68" x14ac:dyDescent="0.2">
      <c r="A14" s="1" t="s">
        <v>10</v>
      </c>
      <c r="B14" s="1" t="s">
        <v>61</v>
      </c>
      <c r="C14" s="1" t="s">
        <v>62</v>
      </c>
      <c r="D14" s="1" t="s">
        <v>63</v>
      </c>
      <c r="K14" s="1" t="s">
        <v>115</v>
      </c>
      <c r="M14" s="1" t="s">
        <v>16</v>
      </c>
      <c r="N14" s="1" t="s">
        <v>64</v>
      </c>
      <c r="O14" s="1" t="s">
        <v>65</v>
      </c>
      <c r="P14" s="1" t="s">
        <v>181</v>
      </c>
      <c r="Q14" s="1" t="s">
        <v>66</v>
      </c>
      <c r="R14" s="1" t="s">
        <v>67</v>
      </c>
    </row>
    <row r="15" spans="1:38" ht="68" x14ac:dyDescent="0.2">
      <c r="A15" s="1" t="s">
        <v>11</v>
      </c>
      <c r="B15" s="1" t="s">
        <v>68</v>
      </c>
      <c r="C15" s="1" t="s">
        <v>69</v>
      </c>
      <c r="D15" s="1" t="s">
        <v>70</v>
      </c>
      <c r="K15" s="1" t="s">
        <v>115</v>
      </c>
      <c r="M15" s="1" t="s">
        <v>16</v>
      </c>
      <c r="N15" s="1" t="s">
        <v>64</v>
      </c>
      <c r="O15" s="1" t="s">
        <v>65</v>
      </c>
      <c r="P15" s="1" t="s">
        <v>180</v>
      </c>
      <c r="Q15" s="1" t="s">
        <v>71</v>
      </c>
      <c r="R15" s="1" t="s">
        <v>72</v>
      </c>
    </row>
    <row r="16" spans="1:38" ht="34" x14ac:dyDescent="0.2">
      <c r="A16" s="1" t="s">
        <v>12</v>
      </c>
      <c r="B16" s="1" t="s">
        <v>143</v>
      </c>
      <c r="C16" s="1" t="s">
        <v>144</v>
      </c>
      <c r="D16" s="1" t="s">
        <v>73</v>
      </c>
      <c r="E16" s="1" t="s">
        <v>74</v>
      </c>
      <c r="F16" s="1" t="s">
        <v>75</v>
      </c>
      <c r="G16" s="1" t="s">
        <v>75</v>
      </c>
      <c r="K16" s="1" t="s">
        <v>429</v>
      </c>
      <c r="T16" s="1" t="s">
        <v>76</v>
      </c>
      <c r="W16" s="1">
        <v>10</v>
      </c>
      <c r="X16" s="1" t="s">
        <v>169</v>
      </c>
    </row>
    <row r="17" spans="1:38" ht="68" x14ac:dyDescent="0.2">
      <c r="A17" s="1" t="s">
        <v>13</v>
      </c>
      <c r="B17" s="1" t="s">
        <v>146</v>
      </c>
      <c r="C17" s="1" t="s">
        <v>145</v>
      </c>
      <c r="D17" s="1" t="s">
        <v>32</v>
      </c>
      <c r="K17" s="1" t="s">
        <v>429</v>
      </c>
      <c r="T17" s="1" t="s">
        <v>78</v>
      </c>
      <c r="V17" s="1">
        <v>93</v>
      </c>
      <c r="W17" s="1" t="s">
        <v>79</v>
      </c>
      <c r="X17" s="1" t="s">
        <v>80</v>
      </c>
    </row>
    <row r="18" spans="1:38" ht="85" x14ac:dyDescent="0.2">
      <c r="A18" s="1" t="s">
        <v>14</v>
      </c>
      <c r="B18" s="1" t="s">
        <v>81</v>
      </c>
      <c r="C18" s="1" t="s">
        <v>82</v>
      </c>
      <c r="D18" s="1" t="s">
        <v>32</v>
      </c>
      <c r="K18" s="1" t="s">
        <v>115</v>
      </c>
      <c r="M18" s="1" t="s">
        <v>16</v>
      </c>
      <c r="N18" s="1" t="s">
        <v>64</v>
      </c>
      <c r="O18" s="1" t="s">
        <v>83</v>
      </c>
      <c r="P18" s="1" t="s">
        <v>133</v>
      </c>
      <c r="Q18" s="1" t="s">
        <v>84</v>
      </c>
      <c r="R18" s="1" t="s">
        <v>23</v>
      </c>
    </row>
    <row r="19" spans="1:38" ht="68" x14ac:dyDescent="0.2">
      <c r="A19" s="1" t="s">
        <v>172</v>
      </c>
      <c r="B19" s="1" t="s">
        <v>173</v>
      </c>
      <c r="C19" s="1" t="s">
        <v>437</v>
      </c>
      <c r="D19" s="1" t="s">
        <v>170</v>
      </c>
      <c r="E19" s="1" t="s">
        <v>171</v>
      </c>
      <c r="K19" s="1" t="s">
        <v>429</v>
      </c>
      <c r="T19" s="1" t="s">
        <v>165</v>
      </c>
      <c r="U19" s="1">
        <v>28</v>
      </c>
      <c r="V19" s="1">
        <v>6</v>
      </c>
      <c r="W19" s="1" t="s">
        <v>167</v>
      </c>
      <c r="X19" s="1" t="s">
        <v>168</v>
      </c>
    </row>
    <row r="20" spans="1:38" ht="85" x14ac:dyDescent="0.2">
      <c r="A20" s="1" t="s">
        <v>136</v>
      </c>
      <c r="B20" s="1" t="s">
        <v>147</v>
      </c>
      <c r="C20" s="1" t="s">
        <v>148</v>
      </c>
      <c r="D20" s="1" t="s">
        <v>149</v>
      </c>
      <c r="E20" s="1" t="s">
        <v>150</v>
      </c>
      <c r="K20" s="1" t="s">
        <v>429</v>
      </c>
      <c r="U20" s="4"/>
      <c r="V20" s="4"/>
      <c r="W20" s="4"/>
      <c r="X20" s="4"/>
      <c r="Z20" s="1" t="s">
        <v>149</v>
      </c>
      <c r="AD20" s="4" t="s">
        <v>163</v>
      </c>
      <c r="AE20" s="4" t="s">
        <v>64</v>
      </c>
      <c r="AF20" s="4" t="s">
        <v>239</v>
      </c>
      <c r="AG20" s="4" t="s">
        <v>240</v>
      </c>
      <c r="AH20" s="4" t="s">
        <v>241</v>
      </c>
      <c r="AI20" s="4" t="s">
        <v>242</v>
      </c>
      <c r="AK20" s="4">
        <v>1906</v>
      </c>
      <c r="AL20" s="4">
        <v>74</v>
      </c>
    </row>
    <row r="21" spans="1:38" ht="68" x14ac:dyDescent="0.2">
      <c r="A21" s="1" t="s">
        <v>262</v>
      </c>
      <c r="B21" s="1" t="s">
        <v>279</v>
      </c>
      <c r="C21" s="1" t="s">
        <v>436</v>
      </c>
      <c r="D21" s="1" t="s">
        <v>170</v>
      </c>
      <c r="E21" s="1" t="s">
        <v>264</v>
      </c>
      <c r="K21" s="1" t="s">
        <v>429</v>
      </c>
      <c r="T21" s="1" t="s">
        <v>263</v>
      </c>
      <c r="W21" s="1">
        <v>3</v>
      </c>
      <c r="X21" s="1" t="s">
        <v>283</v>
      </c>
    </row>
    <row r="22" spans="1:38" ht="68" x14ac:dyDescent="0.2">
      <c r="A22" s="1" t="s">
        <v>277</v>
      </c>
      <c r="B22" s="1" t="s">
        <v>280</v>
      </c>
      <c r="C22" s="1" t="s">
        <v>281</v>
      </c>
      <c r="D22" s="1" t="s">
        <v>170</v>
      </c>
      <c r="E22" s="1" t="s">
        <v>568</v>
      </c>
      <c r="K22" s="1" t="s">
        <v>429</v>
      </c>
      <c r="T22" s="1" t="s">
        <v>78</v>
      </c>
      <c r="V22" s="1">
        <v>89</v>
      </c>
      <c r="W22" s="1" t="s">
        <v>282</v>
      </c>
      <c r="X22" s="1" t="s">
        <v>284</v>
      </c>
    </row>
    <row r="23" spans="1:38" ht="68" x14ac:dyDescent="0.2">
      <c r="A23" s="1" t="s">
        <v>451</v>
      </c>
      <c r="B23" s="1" t="s">
        <v>454</v>
      </c>
      <c r="C23" s="1" t="s">
        <v>453</v>
      </c>
      <c r="D23" s="1" t="s">
        <v>178</v>
      </c>
      <c r="E23" s="1" t="s">
        <v>455</v>
      </c>
      <c r="K23" s="1" t="s">
        <v>115</v>
      </c>
      <c r="M23" s="1" t="s">
        <v>16</v>
      </c>
      <c r="N23" s="1" t="s">
        <v>64</v>
      </c>
      <c r="O23" s="1" t="s">
        <v>65</v>
      </c>
      <c r="P23" s="1" t="s">
        <v>456</v>
      </c>
      <c r="Q23" s="1" t="s">
        <v>457</v>
      </c>
      <c r="R23" s="1" t="s">
        <v>156</v>
      </c>
    </row>
    <row r="24" spans="1:38" ht="68" x14ac:dyDescent="0.2">
      <c r="A24" s="1" t="s">
        <v>445</v>
      </c>
      <c r="B24" s="1" t="s">
        <v>446</v>
      </c>
      <c r="C24" s="1" t="s">
        <v>458</v>
      </c>
      <c r="D24" s="1" t="s">
        <v>170</v>
      </c>
      <c r="E24" s="1" t="s">
        <v>178</v>
      </c>
      <c r="F24" s="1" t="s">
        <v>447</v>
      </c>
      <c r="K24" s="1" t="s">
        <v>429</v>
      </c>
      <c r="T24" s="1" t="s">
        <v>448</v>
      </c>
      <c r="X24" s="1" t="s">
        <v>449</v>
      </c>
    </row>
    <row r="25" spans="1:38" ht="68" x14ac:dyDescent="0.2">
      <c r="A25" s="1" t="s">
        <v>450</v>
      </c>
      <c r="B25" s="1" t="s">
        <v>460</v>
      </c>
      <c r="C25" s="1" t="s">
        <v>459</v>
      </c>
      <c r="D25" s="1" t="s">
        <v>178</v>
      </c>
      <c r="E25" s="1" t="s">
        <v>447</v>
      </c>
      <c r="F25" s="1" t="s">
        <v>1183</v>
      </c>
      <c r="K25" s="1" t="s">
        <v>115</v>
      </c>
      <c r="M25" s="1" t="s">
        <v>16</v>
      </c>
      <c r="N25" s="1" t="s">
        <v>64</v>
      </c>
      <c r="O25" s="1" t="s">
        <v>65</v>
      </c>
      <c r="P25" s="1" t="s">
        <v>463</v>
      </c>
      <c r="Q25" s="1" t="s">
        <v>461</v>
      </c>
      <c r="R25" s="1" t="s">
        <v>462</v>
      </c>
    </row>
    <row r="26" spans="1:38" ht="68" x14ac:dyDescent="0.2">
      <c r="A26" s="1" t="s">
        <v>267</v>
      </c>
      <c r="B26" s="1" t="s">
        <v>278</v>
      </c>
      <c r="C26" s="1" t="s">
        <v>435</v>
      </c>
      <c r="D26" s="1" t="s">
        <v>170</v>
      </c>
      <c r="E26" s="1" t="s">
        <v>268</v>
      </c>
      <c r="K26" s="1" t="s">
        <v>429</v>
      </c>
      <c r="T26" s="1" t="s">
        <v>269</v>
      </c>
      <c r="U26" s="1">
        <v>1</v>
      </c>
      <c r="V26" s="1">
        <v>82</v>
      </c>
      <c r="X26" s="1" t="s">
        <v>431</v>
      </c>
    </row>
    <row r="27" spans="1:38" ht="68" x14ac:dyDescent="0.2">
      <c r="A27" s="1" t="s">
        <v>270</v>
      </c>
      <c r="B27" s="1" t="s">
        <v>271</v>
      </c>
      <c r="C27" s="1" t="s">
        <v>272</v>
      </c>
      <c r="D27" s="1" t="s">
        <v>273</v>
      </c>
      <c r="K27" s="1" t="s">
        <v>115</v>
      </c>
      <c r="M27" s="1" t="s">
        <v>16</v>
      </c>
      <c r="N27" s="1" t="s">
        <v>64</v>
      </c>
      <c r="O27" s="1" t="s">
        <v>65</v>
      </c>
      <c r="P27" s="1" t="s">
        <v>274</v>
      </c>
      <c r="Q27" s="5" t="s">
        <v>275</v>
      </c>
      <c r="R27" s="1" t="s">
        <v>276</v>
      </c>
    </row>
    <row r="28" spans="1:38" ht="68" x14ac:dyDescent="0.2">
      <c r="A28" s="1" t="s">
        <v>1236</v>
      </c>
      <c r="B28" s="1" t="s">
        <v>1245</v>
      </c>
      <c r="C28" s="1" t="s">
        <v>1243</v>
      </c>
      <c r="D28" s="1" t="s">
        <v>658</v>
      </c>
      <c r="K28" s="1" t="s">
        <v>115</v>
      </c>
      <c r="M28" s="1" t="s">
        <v>16</v>
      </c>
      <c r="N28" s="1" t="s">
        <v>64</v>
      </c>
      <c r="O28" s="1" t="s">
        <v>65</v>
      </c>
      <c r="P28" s="1" t="s">
        <v>1238</v>
      </c>
      <c r="Q28" s="1" t="s">
        <v>1240</v>
      </c>
      <c r="R28" s="1" t="s">
        <v>1241</v>
      </c>
    </row>
    <row r="29" spans="1:38" ht="68" x14ac:dyDescent="0.2">
      <c r="A29" s="1" t="s">
        <v>1237</v>
      </c>
      <c r="B29" s="1" t="s">
        <v>1245</v>
      </c>
      <c r="C29" s="1" t="s">
        <v>1244</v>
      </c>
      <c r="D29" s="1" t="s">
        <v>658</v>
      </c>
      <c r="K29" s="1" t="s">
        <v>115</v>
      </c>
      <c r="M29" s="1" t="s">
        <v>16</v>
      </c>
      <c r="N29" s="1" t="s">
        <v>64</v>
      </c>
      <c r="O29" s="1" t="s">
        <v>65</v>
      </c>
      <c r="P29" s="1" t="s">
        <v>1239</v>
      </c>
      <c r="Q29" s="1" t="s">
        <v>1242</v>
      </c>
      <c r="R29" s="1" t="s">
        <v>156</v>
      </c>
    </row>
    <row r="30" spans="1:38" ht="51" x14ac:dyDescent="0.2">
      <c r="A30" s="1" t="s">
        <v>428</v>
      </c>
      <c r="B30" s="1" t="s">
        <v>432</v>
      </c>
      <c r="C30" s="1" t="s">
        <v>433</v>
      </c>
      <c r="D30" s="1" t="s">
        <v>439</v>
      </c>
      <c r="E30" s="1" t="s">
        <v>264</v>
      </c>
      <c r="K30" s="1" t="s">
        <v>429</v>
      </c>
      <c r="T30" s="1" t="s">
        <v>430</v>
      </c>
      <c r="W30" s="1" t="s">
        <v>438</v>
      </c>
      <c r="X30" s="1" t="s">
        <v>434</v>
      </c>
    </row>
    <row r="31" spans="1:38" ht="34" x14ac:dyDescent="0.2">
      <c r="A31" s="1" t="s">
        <v>440</v>
      </c>
      <c r="B31" s="1" t="s">
        <v>441</v>
      </c>
      <c r="C31" s="1" t="s">
        <v>442</v>
      </c>
      <c r="D31" s="1" t="s">
        <v>170</v>
      </c>
      <c r="E31" s="1" t="s">
        <v>443</v>
      </c>
      <c r="K31" s="1" t="s">
        <v>429</v>
      </c>
      <c r="T31" s="1" t="s">
        <v>76</v>
      </c>
      <c r="W31" s="1">
        <v>5</v>
      </c>
      <c r="X31" s="1" t="s">
        <v>444</v>
      </c>
    </row>
    <row r="32" spans="1:38" ht="68" x14ac:dyDescent="0.2">
      <c r="A32" s="1" t="s">
        <v>452</v>
      </c>
      <c r="B32" s="1" t="s">
        <v>1189</v>
      </c>
      <c r="C32" s="1" t="s">
        <v>464</v>
      </c>
      <c r="D32" s="1" t="s">
        <v>178</v>
      </c>
      <c r="E32" s="1" t="s">
        <v>1190</v>
      </c>
      <c r="K32" s="1" t="s">
        <v>115</v>
      </c>
      <c r="M32" s="1" t="s">
        <v>16</v>
      </c>
      <c r="N32" s="1" t="s">
        <v>64</v>
      </c>
      <c r="O32" s="1" t="s">
        <v>65</v>
      </c>
      <c r="P32" s="1" t="s">
        <v>465</v>
      </c>
      <c r="Q32" s="1" t="s">
        <v>466</v>
      </c>
      <c r="R32" s="1" t="s">
        <v>467</v>
      </c>
    </row>
    <row r="33" spans="1:38" ht="119" x14ac:dyDescent="0.2">
      <c r="A33" s="1" t="s">
        <v>645</v>
      </c>
      <c r="B33" s="1" t="s">
        <v>646</v>
      </c>
      <c r="C33" s="1" t="s">
        <v>647</v>
      </c>
      <c r="D33" s="1" t="s">
        <v>648</v>
      </c>
      <c r="K33" s="1" t="s">
        <v>429</v>
      </c>
      <c r="Z33" s="1" t="s">
        <v>648</v>
      </c>
      <c r="AD33" s="4" t="s">
        <v>652</v>
      </c>
      <c r="AE33" s="4" t="s">
        <v>649</v>
      </c>
      <c r="AI33" s="4" t="s">
        <v>650</v>
      </c>
      <c r="AK33" s="4">
        <v>1855</v>
      </c>
      <c r="AL33" s="4" t="s">
        <v>651</v>
      </c>
    </row>
    <row r="34" spans="1:38" ht="34" x14ac:dyDescent="0.2">
      <c r="A34" s="1" t="s">
        <v>593</v>
      </c>
      <c r="B34" s="1" t="s">
        <v>595</v>
      </c>
      <c r="C34" s="1" t="s">
        <v>596</v>
      </c>
      <c r="D34" s="1" t="s">
        <v>599</v>
      </c>
      <c r="K34" s="1" t="s">
        <v>115</v>
      </c>
      <c r="M34" s="1" t="s">
        <v>16</v>
      </c>
      <c r="N34" s="1" t="s">
        <v>471</v>
      </c>
      <c r="O34" s="1" t="s">
        <v>472</v>
      </c>
      <c r="P34" s="1" t="s">
        <v>600</v>
      </c>
      <c r="Q34" s="1" t="s">
        <v>602</v>
      </c>
      <c r="R34" s="1" t="s">
        <v>604</v>
      </c>
    </row>
    <row r="35" spans="1:38" ht="34" x14ac:dyDescent="0.2">
      <c r="A35" s="1" t="s">
        <v>594</v>
      </c>
      <c r="B35" s="1" t="s">
        <v>597</v>
      </c>
      <c r="C35" s="1" t="s">
        <v>598</v>
      </c>
      <c r="D35" s="1" t="s">
        <v>599</v>
      </c>
      <c r="K35" s="1" t="s">
        <v>115</v>
      </c>
      <c r="M35" s="1" t="s">
        <v>16</v>
      </c>
      <c r="N35" s="1" t="s">
        <v>471</v>
      </c>
      <c r="O35" s="1" t="s">
        <v>472</v>
      </c>
      <c r="P35" s="1" t="s">
        <v>601</v>
      </c>
      <c r="Q35" s="1" t="s">
        <v>603</v>
      </c>
      <c r="R35" s="1" t="s">
        <v>605</v>
      </c>
    </row>
    <row r="36" spans="1:38" ht="51" x14ac:dyDescent="0.2">
      <c r="A36" s="1" t="s">
        <v>617</v>
      </c>
      <c r="B36" s="1" t="s">
        <v>618</v>
      </c>
      <c r="C36" s="1" t="s">
        <v>619</v>
      </c>
      <c r="D36" s="1" t="s">
        <v>170</v>
      </c>
      <c r="E36" s="1" t="s">
        <v>63</v>
      </c>
      <c r="K36" s="1" t="s">
        <v>429</v>
      </c>
      <c r="T36" s="1" t="s">
        <v>620</v>
      </c>
      <c r="U36" s="1">
        <v>3</v>
      </c>
      <c r="V36" s="1">
        <v>25</v>
      </c>
      <c r="W36" s="1" t="s">
        <v>621</v>
      </c>
      <c r="X36" s="1" t="s">
        <v>622</v>
      </c>
    </row>
    <row r="37" spans="1:38" ht="51" x14ac:dyDescent="0.2">
      <c r="A37" s="1" t="s">
        <v>654</v>
      </c>
      <c r="B37" s="1" t="s">
        <v>653</v>
      </c>
      <c r="C37" s="1" t="s">
        <v>655</v>
      </c>
      <c r="D37" s="1" t="s">
        <v>170</v>
      </c>
      <c r="E37" s="1" t="s">
        <v>656</v>
      </c>
      <c r="F37" s="1" t="s">
        <v>657</v>
      </c>
      <c r="G37" s="1" t="s">
        <v>658</v>
      </c>
      <c r="K37" s="1" t="s">
        <v>429</v>
      </c>
      <c r="T37" s="1" t="s">
        <v>620</v>
      </c>
      <c r="U37" s="1">
        <v>2</v>
      </c>
      <c r="V37" s="1">
        <v>20</v>
      </c>
      <c r="W37" s="5" t="s">
        <v>665</v>
      </c>
      <c r="X37" s="1" t="s">
        <v>659</v>
      </c>
    </row>
    <row r="38" spans="1:38" ht="119" x14ac:dyDescent="0.2">
      <c r="A38" s="1" t="s">
        <v>911</v>
      </c>
      <c r="B38" s="1" t="s">
        <v>912</v>
      </c>
      <c r="C38" s="1" t="s">
        <v>913</v>
      </c>
      <c r="D38" s="1" t="s">
        <v>648</v>
      </c>
      <c r="K38" s="1" t="s">
        <v>429</v>
      </c>
      <c r="Z38" s="1" t="s">
        <v>648</v>
      </c>
      <c r="AD38" s="4" t="s">
        <v>652</v>
      </c>
      <c r="AE38" s="4" t="s">
        <v>649</v>
      </c>
      <c r="AI38" s="4" t="s">
        <v>915</v>
      </c>
      <c r="AK38" s="4">
        <v>1855</v>
      </c>
      <c r="AL38" s="4" t="s">
        <v>914</v>
      </c>
    </row>
    <row r="39" spans="1:38" ht="102" x14ac:dyDescent="0.2">
      <c r="A39" s="1" t="s">
        <v>512</v>
      </c>
      <c r="B39" s="1" t="s">
        <v>563</v>
      </c>
      <c r="C39" s="1" t="s">
        <v>564</v>
      </c>
      <c r="D39" s="1" t="s">
        <v>513</v>
      </c>
      <c r="E39" s="1" t="s">
        <v>177</v>
      </c>
      <c r="K39" s="1" t="s">
        <v>115</v>
      </c>
      <c r="M39" s="1" t="s">
        <v>16</v>
      </c>
      <c r="N39" s="1" t="s">
        <v>17</v>
      </c>
      <c r="O39" s="1" t="s">
        <v>92</v>
      </c>
      <c r="P39" s="1">
        <v>807</v>
      </c>
      <c r="Q39" s="1" t="s">
        <v>514</v>
      </c>
      <c r="R39" s="1" t="s">
        <v>515</v>
      </c>
    </row>
    <row r="40" spans="1:38" ht="119" x14ac:dyDescent="0.2">
      <c r="A40" s="1" t="s">
        <v>516</v>
      </c>
      <c r="B40" s="1" t="s">
        <v>520</v>
      </c>
      <c r="C40" s="1" t="s">
        <v>528</v>
      </c>
      <c r="D40" s="1" t="s">
        <v>555</v>
      </c>
      <c r="E40" s="1" t="s">
        <v>554</v>
      </c>
      <c r="F40" s="1" t="s">
        <v>177</v>
      </c>
      <c r="K40" s="1" t="s">
        <v>115</v>
      </c>
      <c r="M40" s="1" t="s">
        <v>16</v>
      </c>
      <c r="N40" s="1" t="s">
        <v>17</v>
      </c>
      <c r="O40" s="1" t="s">
        <v>92</v>
      </c>
      <c r="P40" s="1">
        <v>807</v>
      </c>
      <c r="Q40" s="1" t="s">
        <v>517</v>
      </c>
      <c r="R40" s="1" t="s">
        <v>49</v>
      </c>
    </row>
    <row r="41" spans="1:38" ht="85" x14ac:dyDescent="0.2">
      <c r="A41" s="1" t="s">
        <v>547</v>
      </c>
      <c r="B41" s="1" t="s">
        <v>518</v>
      </c>
      <c r="C41" s="1" t="s">
        <v>519</v>
      </c>
      <c r="D41" s="1" t="s">
        <v>556</v>
      </c>
      <c r="E41" s="1" t="s">
        <v>177</v>
      </c>
      <c r="K41" s="1" t="s">
        <v>115</v>
      </c>
      <c r="M41" s="1" t="s">
        <v>16</v>
      </c>
      <c r="N41" s="1" t="s">
        <v>17</v>
      </c>
      <c r="O41" s="1" t="s">
        <v>92</v>
      </c>
      <c r="P41" s="1">
        <v>807</v>
      </c>
      <c r="Q41" s="1" t="s">
        <v>521</v>
      </c>
      <c r="R41" s="1" t="s">
        <v>49</v>
      </c>
    </row>
    <row r="42" spans="1:38" ht="85" x14ac:dyDescent="0.2">
      <c r="A42" s="1" t="s">
        <v>548</v>
      </c>
      <c r="B42" s="1" t="s">
        <v>828</v>
      </c>
      <c r="C42" s="1" t="s">
        <v>829</v>
      </c>
      <c r="D42" s="1" t="s">
        <v>170</v>
      </c>
      <c r="E42" s="1" t="s">
        <v>830</v>
      </c>
      <c r="F42" s="1" t="s">
        <v>170</v>
      </c>
      <c r="G42" s="1" t="s">
        <v>557</v>
      </c>
      <c r="H42" s="1" t="s">
        <v>831</v>
      </c>
      <c r="K42" s="1" t="s">
        <v>429</v>
      </c>
      <c r="T42" s="1" t="s">
        <v>549</v>
      </c>
      <c r="U42" s="1" t="s">
        <v>551</v>
      </c>
      <c r="V42" s="1">
        <v>44</v>
      </c>
      <c r="W42" s="1">
        <v>53</v>
      </c>
      <c r="X42" s="1" t="s">
        <v>550</v>
      </c>
    </row>
    <row r="43" spans="1:38" ht="68" x14ac:dyDescent="0.2">
      <c r="A43" s="1" t="s">
        <v>558</v>
      </c>
      <c r="B43" s="1" t="s">
        <v>565</v>
      </c>
      <c r="C43" s="1" t="s">
        <v>566</v>
      </c>
      <c r="D43" s="1" t="s">
        <v>567</v>
      </c>
      <c r="E43" s="1" t="s">
        <v>559</v>
      </c>
      <c r="K43" s="1" t="s">
        <v>429</v>
      </c>
      <c r="T43" s="1" t="s">
        <v>560</v>
      </c>
      <c r="U43" s="1">
        <v>12</v>
      </c>
      <c r="W43" s="1" t="s">
        <v>561</v>
      </c>
      <c r="X43" s="1" t="s">
        <v>562</v>
      </c>
    </row>
    <row r="44" spans="1:38" ht="51" x14ac:dyDescent="0.2">
      <c r="A44" s="1" t="s">
        <v>660</v>
      </c>
      <c r="B44" s="1" t="s">
        <v>661</v>
      </c>
      <c r="C44" s="1" t="s">
        <v>662</v>
      </c>
      <c r="D44" s="1" t="s">
        <v>170</v>
      </c>
      <c r="E44" s="1" t="s">
        <v>663</v>
      </c>
      <c r="F44" s="1" t="s">
        <v>664</v>
      </c>
      <c r="G44" s="1" t="s">
        <v>1263</v>
      </c>
      <c r="H44" s="1" t="s">
        <v>667</v>
      </c>
      <c r="I44" s="1" t="s">
        <v>668</v>
      </c>
      <c r="K44" s="1" t="s">
        <v>429</v>
      </c>
      <c r="T44" s="1" t="s">
        <v>76</v>
      </c>
      <c r="W44" s="1">
        <v>5</v>
      </c>
      <c r="X44" s="1" t="s">
        <v>666</v>
      </c>
    </row>
    <row r="45" spans="1:38" ht="68" x14ac:dyDescent="0.2">
      <c r="A45" s="1" t="s">
        <v>905</v>
      </c>
      <c r="B45" s="1" t="s">
        <v>906</v>
      </c>
      <c r="C45" s="1" t="s">
        <v>907</v>
      </c>
      <c r="D45" s="1" t="s">
        <v>264</v>
      </c>
      <c r="K45" s="1" t="s">
        <v>429</v>
      </c>
      <c r="Z45" s="4" t="s">
        <v>264</v>
      </c>
      <c r="AA45" s="4" t="s">
        <v>908</v>
      </c>
      <c r="AD45" s="4" t="s">
        <v>906</v>
      </c>
      <c r="AE45" s="4" t="s">
        <v>909</v>
      </c>
      <c r="AI45" s="4" t="s">
        <v>910</v>
      </c>
      <c r="AK45" s="4">
        <v>1846</v>
      </c>
    </row>
    <row r="46" spans="1:38" ht="68" x14ac:dyDescent="0.2">
      <c r="A46" s="1" t="s">
        <v>878</v>
      </c>
      <c r="B46" s="1" t="s">
        <v>880</v>
      </c>
      <c r="C46" s="1" t="s">
        <v>881</v>
      </c>
      <c r="D46" s="1" t="s">
        <v>32</v>
      </c>
      <c r="K46" s="1" t="s">
        <v>115</v>
      </c>
      <c r="M46" s="7" t="s">
        <v>16</v>
      </c>
      <c r="N46" s="7" t="s">
        <v>609</v>
      </c>
      <c r="O46" s="7" t="s">
        <v>610</v>
      </c>
      <c r="P46" s="1" t="s">
        <v>887</v>
      </c>
      <c r="Q46" s="1" t="s">
        <v>886</v>
      </c>
      <c r="R46" s="1" t="s">
        <v>890</v>
      </c>
    </row>
    <row r="47" spans="1:38" ht="68" x14ac:dyDescent="0.2">
      <c r="A47" s="1" t="s">
        <v>879</v>
      </c>
      <c r="B47" s="1" t="s">
        <v>883</v>
      </c>
      <c r="C47" s="1" t="s">
        <v>884</v>
      </c>
      <c r="D47" s="1" t="s">
        <v>882</v>
      </c>
      <c r="K47" s="1" t="s">
        <v>115</v>
      </c>
      <c r="M47" s="7" t="s">
        <v>16</v>
      </c>
      <c r="N47" s="7" t="s">
        <v>609</v>
      </c>
      <c r="O47" s="7" t="s">
        <v>610</v>
      </c>
      <c r="P47" s="1" t="s">
        <v>888</v>
      </c>
      <c r="Q47" s="1" t="s">
        <v>885</v>
      </c>
      <c r="R47" s="1" t="s">
        <v>889</v>
      </c>
    </row>
    <row r="48" spans="1:38" ht="85" x14ac:dyDescent="0.2">
      <c r="A48" s="1" t="s">
        <v>1135</v>
      </c>
      <c r="B48" s="1" t="s">
        <v>1136</v>
      </c>
      <c r="C48" s="1" t="s">
        <v>1137</v>
      </c>
      <c r="D48" s="1" t="s">
        <v>1139</v>
      </c>
      <c r="E48" s="1" t="s">
        <v>1138</v>
      </c>
      <c r="K48" s="1" t="s">
        <v>429</v>
      </c>
      <c r="M48" s="7"/>
      <c r="N48" s="7"/>
      <c r="O48" s="7"/>
      <c r="T48" s="1" t="s">
        <v>1140</v>
      </c>
      <c r="U48" s="1">
        <v>18</v>
      </c>
      <c r="V48" s="1">
        <v>3</v>
      </c>
      <c r="W48" s="1" t="s">
        <v>1141</v>
      </c>
      <c r="X48" s="1" t="s">
        <v>1142</v>
      </c>
    </row>
    <row r="49" spans="1:38" ht="51" x14ac:dyDescent="0.2">
      <c r="A49" s="1" t="s">
        <v>1184</v>
      </c>
      <c r="B49" s="1" t="s">
        <v>1185</v>
      </c>
      <c r="C49" s="1" t="s">
        <v>1186</v>
      </c>
      <c r="D49" s="1" t="s">
        <v>1187</v>
      </c>
      <c r="K49" s="1" t="s">
        <v>429</v>
      </c>
      <c r="M49" s="7"/>
      <c r="N49" s="7"/>
      <c r="O49" s="7"/>
      <c r="T49" s="1" t="s">
        <v>76</v>
      </c>
      <c r="W49" s="1">
        <v>12</v>
      </c>
      <c r="X49" s="1" t="s">
        <v>1188</v>
      </c>
    </row>
    <row r="50" spans="1:38" ht="187" x14ac:dyDescent="0.2">
      <c r="A50" s="1" t="s">
        <v>891</v>
      </c>
      <c r="B50" s="1" t="s">
        <v>892</v>
      </c>
      <c r="C50" s="1" t="s">
        <v>893</v>
      </c>
      <c r="D50" s="1" t="s">
        <v>894</v>
      </c>
      <c r="E50" s="1" t="s">
        <v>895</v>
      </c>
      <c r="F50" s="1" t="s">
        <v>896</v>
      </c>
      <c r="G50" s="1" t="s">
        <v>897</v>
      </c>
      <c r="H50" s="1" t="s">
        <v>898</v>
      </c>
      <c r="K50" s="1" t="s">
        <v>429</v>
      </c>
      <c r="AB50" s="4" t="s">
        <v>900</v>
      </c>
      <c r="AC50" s="4" t="s">
        <v>901</v>
      </c>
      <c r="AD50" s="4" t="s">
        <v>902</v>
      </c>
      <c r="AE50" s="4" t="s">
        <v>64</v>
      </c>
      <c r="AI50" s="4" t="s">
        <v>903</v>
      </c>
      <c r="AK50" s="4">
        <v>1905</v>
      </c>
      <c r="AL50" s="4" t="s">
        <v>904</v>
      </c>
    </row>
    <row r="51" spans="1:38" ht="68" x14ac:dyDescent="0.2">
      <c r="A51" s="1" t="s">
        <v>669</v>
      </c>
      <c r="B51" s="1" t="s">
        <v>673</v>
      </c>
      <c r="C51" s="1" t="s">
        <v>674</v>
      </c>
      <c r="D51" s="1" t="s">
        <v>675</v>
      </c>
      <c r="E51" s="1" t="s">
        <v>676</v>
      </c>
      <c r="K51" s="1" t="s">
        <v>429</v>
      </c>
      <c r="AD51" s="4" t="s">
        <v>678</v>
      </c>
      <c r="AE51" s="4" t="s">
        <v>64</v>
      </c>
      <c r="AI51" s="4" t="s">
        <v>677</v>
      </c>
      <c r="AK51" s="4">
        <v>1904</v>
      </c>
      <c r="AL51" s="4" t="s">
        <v>679</v>
      </c>
    </row>
    <row r="52" spans="1:38" ht="68" x14ac:dyDescent="0.2">
      <c r="A52" s="1" t="s">
        <v>670</v>
      </c>
      <c r="B52" s="1" t="s">
        <v>673</v>
      </c>
      <c r="C52" s="1" t="s">
        <v>674</v>
      </c>
      <c r="D52" s="1" t="s">
        <v>675</v>
      </c>
      <c r="E52" s="1" t="s">
        <v>676</v>
      </c>
      <c r="K52" s="1" t="s">
        <v>429</v>
      </c>
      <c r="AD52" s="4" t="s">
        <v>678</v>
      </c>
      <c r="AE52" s="4" t="s">
        <v>64</v>
      </c>
      <c r="AI52" s="4" t="s">
        <v>677</v>
      </c>
      <c r="AK52" s="4">
        <v>1904</v>
      </c>
      <c r="AL52" s="4" t="s">
        <v>680</v>
      </c>
    </row>
    <row r="53" spans="1:38" ht="68" x14ac:dyDescent="0.2">
      <c r="A53" s="1" t="s">
        <v>671</v>
      </c>
      <c r="B53" s="1" t="s">
        <v>673</v>
      </c>
      <c r="C53" s="1" t="s">
        <v>674</v>
      </c>
      <c r="D53" s="1" t="s">
        <v>675</v>
      </c>
      <c r="E53" s="1" t="s">
        <v>676</v>
      </c>
      <c r="K53" s="1" t="s">
        <v>429</v>
      </c>
      <c r="AD53" s="4" t="s">
        <v>678</v>
      </c>
      <c r="AE53" s="4" t="s">
        <v>64</v>
      </c>
      <c r="AI53" s="4" t="s">
        <v>677</v>
      </c>
      <c r="AK53" s="4">
        <v>1904</v>
      </c>
      <c r="AL53" s="4" t="s">
        <v>681</v>
      </c>
    </row>
    <row r="54" spans="1:38" ht="68" x14ac:dyDescent="0.2">
      <c r="A54" s="1" t="s">
        <v>672</v>
      </c>
      <c r="B54" s="1" t="s">
        <v>673</v>
      </c>
      <c r="C54" s="1" t="s">
        <v>674</v>
      </c>
      <c r="D54" s="1" t="s">
        <v>675</v>
      </c>
      <c r="E54" s="1" t="s">
        <v>676</v>
      </c>
      <c r="K54" s="1" t="s">
        <v>429</v>
      </c>
      <c r="AD54" s="4" t="s">
        <v>678</v>
      </c>
      <c r="AE54" s="4" t="s">
        <v>64</v>
      </c>
      <c r="AI54" s="4" t="s">
        <v>677</v>
      </c>
      <c r="AK54" s="4">
        <v>1904</v>
      </c>
      <c r="AL54" s="4" t="s">
        <v>682</v>
      </c>
    </row>
    <row r="55" spans="1:38" ht="85" x14ac:dyDescent="0.2">
      <c r="A55" s="1" t="s">
        <v>819</v>
      </c>
      <c r="B55" s="1" t="s">
        <v>820</v>
      </c>
      <c r="C55" s="1" t="s">
        <v>821</v>
      </c>
      <c r="D55" s="1" t="s">
        <v>822</v>
      </c>
      <c r="E55" s="1" t="s">
        <v>170</v>
      </c>
      <c r="K55" s="1" t="s">
        <v>115</v>
      </c>
      <c r="M55" s="7" t="s">
        <v>16</v>
      </c>
      <c r="N55" s="7" t="s">
        <v>609</v>
      </c>
      <c r="O55" s="7" t="s">
        <v>610</v>
      </c>
      <c r="P55" s="1" t="s">
        <v>825</v>
      </c>
      <c r="Q55" s="1" t="s">
        <v>823</v>
      </c>
      <c r="R55" s="1" t="s">
        <v>824</v>
      </c>
    </row>
    <row r="56" spans="1:38" ht="34" x14ac:dyDescent="0.2">
      <c r="A56" s="1" t="s">
        <v>1143</v>
      </c>
      <c r="B56" s="1" t="s">
        <v>1145</v>
      </c>
      <c r="C56" s="1" t="s">
        <v>1148</v>
      </c>
      <c r="D56" s="1" t="s">
        <v>170</v>
      </c>
      <c r="E56" s="1" t="s">
        <v>1152</v>
      </c>
      <c r="F56" s="1" t="s">
        <v>1153</v>
      </c>
      <c r="G56" s="1" t="s">
        <v>1154</v>
      </c>
      <c r="H56" s="1" t="s">
        <v>1155</v>
      </c>
      <c r="I56" s="1" t="s">
        <v>1156</v>
      </c>
      <c r="J56" s="1" t="s">
        <v>1157</v>
      </c>
      <c r="K56" s="1" t="s">
        <v>429</v>
      </c>
      <c r="M56" s="7"/>
      <c r="N56" s="7"/>
      <c r="O56" s="7"/>
      <c r="T56" s="1" t="s">
        <v>76</v>
      </c>
      <c r="W56" s="1">
        <v>5</v>
      </c>
      <c r="X56" s="1" t="s">
        <v>1150</v>
      </c>
    </row>
    <row r="57" spans="1:38" ht="51" x14ac:dyDescent="0.2">
      <c r="A57" s="1" t="s">
        <v>1144</v>
      </c>
      <c r="B57" s="1" t="s">
        <v>1146</v>
      </c>
      <c r="C57" s="1" t="s">
        <v>1147</v>
      </c>
      <c r="D57" s="1" t="s">
        <v>170</v>
      </c>
      <c r="E57" s="1" t="s">
        <v>1156</v>
      </c>
      <c r="F57" s="1" t="s">
        <v>664</v>
      </c>
      <c r="K57" s="1" t="s">
        <v>429</v>
      </c>
      <c r="M57" s="7"/>
      <c r="N57" s="7"/>
      <c r="O57" s="7"/>
      <c r="T57" s="1" t="s">
        <v>76</v>
      </c>
      <c r="W57" s="5" t="s">
        <v>1149</v>
      </c>
      <c r="X57" s="1" t="s">
        <v>1151</v>
      </c>
    </row>
    <row r="58" spans="1:38" ht="51" x14ac:dyDescent="0.2">
      <c r="A58" s="1" t="s">
        <v>1015</v>
      </c>
      <c r="B58" s="1" t="s">
        <v>1016</v>
      </c>
      <c r="C58" s="1" t="s">
        <v>1017</v>
      </c>
      <c r="D58" s="1" t="s">
        <v>1018</v>
      </c>
      <c r="K58" s="1" t="s">
        <v>115</v>
      </c>
      <c r="M58" s="1" t="s">
        <v>16</v>
      </c>
      <c r="N58" s="1" t="s">
        <v>471</v>
      </c>
      <c r="O58" s="1" t="s">
        <v>472</v>
      </c>
      <c r="P58" s="1" t="s">
        <v>1019</v>
      </c>
      <c r="Q58" s="1" t="s">
        <v>1020</v>
      </c>
      <c r="R58" s="1" t="s">
        <v>1021</v>
      </c>
      <c r="Z58" s="1"/>
      <c r="AA58" s="1"/>
      <c r="AB58" s="1"/>
      <c r="AC58" s="1"/>
      <c r="AD58" s="1"/>
      <c r="AE58" s="1"/>
      <c r="AF58" s="1"/>
      <c r="AG58" s="1"/>
      <c r="AH58" s="1"/>
      <c r="AI58" s="1"/>
      <c r="AJ58" s="1"/>
      <c r="AK58" s="1"/>
      <c r="AL58" s="1"/>
    </row>
    <row r="59" spans="1:38" ht="34" x14ac:dyDescent="0.2">
      <c r="A59" s="1" t="s">
        <v>1022</v>
      </c>
      <c r="B59" s="1" t="s">
        <v>1023</v>
      </c>
      <c r="C59" s="1" t="s">
        <v>1024</v>
      </c>
      <c r="D59" s="1" t="s">
        <v>1025</v>
      </c>
      <c r="K59" s="1" t="s">
        <v>115</v>
      </c>
      <c r="M59" s="1" t="s">
        <v>16</v>
      </c>
      <c r="N59" s="1" t="s">
        <v>471</v>
      </c>
      <c r="O59" s="1" t="s">
        <v>472</v>
      </c>
      <c r="P59" s="1" t="s">
        <v>1026</v>
      </c>
      <c r="Q59" s="1" t="s">
        <v>1027</v>
      </c>
      <c r="R59" s="1" t="s">
        <v>1028</v>
      </c>
      <c r="Z59" s="1"/>
      <c r="AA59" s="1"/>
      <c r="AB59" s="1"/>
      <c r="AC59" s="1"/>
      <c r="AD59" s="1"/>
      <c r="AE59" s="1"/>
      <c r="AF59" s="1"/>
      <c r="AG59" s="1"/>
      <c r="AH59" s="1"/>
      <c r="AI59" s="1"/>
      <c r="AJ59" s="1"/>
      <c r="AK59" s="1"/>
      <c r="AL59" s="1"/>
    </row>
    <row r="60" spans="1:38" ht="34" x14ac:dyDescent="0.2">
      <c r="A60" s="1" t="s">
        <v>1029</v>
      </c>
      <c r="B60" s="1" t="s">
        <v>1030</v>
      </c>
      <c r="C60" s="1" t="s">
        <v>1031</v>
      </c>
      <c r="D60" s="1" t="s">
        <v>1018</v>
      </c>
      <c r="K60" s="1" t="s">
        <v>115</v>
      </c>
      <c r="M60" s="1" t="s">
        <v>16</v>
      </c>
      <c r="N60" s="1" t="s">
        <v>471</v>
      </c>
      <c r="O60" s="1" t="s">
        <v>472</v>
      </c>
      <c r="P60" s="1" t="s">
        <v>1032</v>
      </c>
      <c r="Q60" s="1" t="s">
        <v>1033</v>
      </c>
      <c r="R60" s="1" t="s">
        <v>1034</v>
      </c>
      <c r="Z60" s="1"/>
      <c r="AA60" s="1"/>
      <c r="AB60" s="1"/>
      <c r="AC60" s="1"/>
      <c r="AD60" s="1"/>
      <c r="AE60" s="1"/>
      <c r="AF60" s="1"/>
      <c r="AG60" s="1"/>
      <c r="AH60" s="1"/>
      <c r="AI60" s="1"/>
      <c r="AJ60" s="1"/>
      <c r="AK60" s="1"/>
      <c r="AL60" s="1"/>
    </row>
    <row r="61" spans="1:38" ht="34" x14ac:dyDescent="0.2">
      <c r="A61" s="1" t="s">
        <v>1035</v>
      </c>
      <c r="B61" s="1" t="s">
        <v>1179</v>
      </c>
      <c r="C61" s="1" t="s">
        <v>1180</v>
      </c>
      <c r="D61" s="1" t="s">
        <v>1036</v>
      </c>
      <c r="K61" s="1" t="s">
        <v>115</v>
      </c>
      <c r="M61" s="1" t="s">
        <v>16</v>
      </c>
      <c r="N61" s="1" t="s">
        <v>471</v>
      </c>
      <c r="O61" s="1" t="s">
        <v>472</v>
      </c>
      <c r="P61" s="1" t="s">
        <v>1037</v>
      </c>
      <c r="Q61" s="1" t="s">
        <v>1038</v>
      </c>
      <c r="R61" s="1" t="s">
        <v>1039</v>
      </c>
      <c r="Z61" s="1"/>
      <c r="AA61" s="1"/>
      <c r="AB61" s="1"/>
      <c r="AC61" s="1"/>
      <c r="AD61" s="1"/>
      <c r="AE61" s="1"/>
      <c r="AF61" s="1"/>
      <c r="AG61" s="1"/>
      <c r="AH61" s="1"/>
      <c r="AI61" s="1"/>
      <c r="AJ61" s="1"/>
      <c r="AK61" s="1"/>
      <c r="AL61" s="1"/>
    </row>
    <row r="62" spans="1:38" ht="68" x14ac:dyDescent="0.2">
      <c r="A62" s="1" t="s">
        <v>1040</v>
      </c>
      <c r="B62" s="1" t="s">
        <v>1041</v>
      </c>
      <c r="C62" s="1" t="s">
        <v>1042</v>
      </c>
      <c r="D62" s="1" t="s">
        <v>1043</v>
      </c>
      <c r="K62" s="1" t="s">
        <v>115</v>
      </c>
      <c r="M62" s="1" t="s">
        <v>16</v>
      </c>
      <c r="N62" s="1" t="s">
        <v>471</v>
      </c>
      <c r="O62" s="1" t="s">
        <v>472</v>
      </c>
      <c r="P62" s="1" t="s">
        <v>1044</v>
      </c>
      <c r="Q62" s="1" t="s">
        <v>1045</v>
      </c>
      <c r="R62" s="1" t="s">
        <v>1034</v>
      </c>
      <c r="Z62" s="1"/>
      <c r="AA62" s="1"/>
      <c r="AB62" s="1"/>
      <c r="AC62" s="1"/>
      <c r="AD62" s="1"/>
      <c r="AE62" s="1"/>
      <c r="AF62" s="1"/>
      <c r="AG62" s="1"/>
      <c r="AH62" s="1"/>
      <c r="AI62" s="1"/>
      <c r="AJ62" s="1"/>
      <c r="AK62" s="1"/>
      <c r="AL62" s="1"/>
    </row>
    <row r="63" spans="1:38" ht="51" x14ac:dyDescent="0.2">
      <c r="A63" s="1" t="s">
        <v>1046</v>
      </c>
      <c r="B63" s="1" t="s">
        <v>1047</v>
      </c>
      <c r="C63" s="1" t="s">
        <v>1048</v>
      </c>
      <c r="D63" s="1" t="s">
        <v>1043</v>
      </c>
      <c r="K63" s="1" t="s">
        <v>115</v>
      </c>
      <c r="M63" s="1" t="s">
        <v>16</v>
      </c>
      <c r="N63" s="1" t="s">
        <v>471</v>
      </c>
      <c r="O63" s="1" t="s">
        <v>472</v>
      </c>
      <c r="P63" s="1" t="s">
        <v>1049</v>
      </c>
      <c r="Q63" s="1" t="s">
        <v>1050</v>
      </c>
      <c r="R63" s="1" t="s">
        <v>1051</v>
      </c>
      <c r="Z63" s="1"/>
      <c r="AA63" s="1"/>
      <c r="AB63" s="1"/>
      <c r="AC63" s="1"/>
      <c r="AD63" s="1"/>
      <c r="AE63" s="1"/>
      <c r="AF63" s="1"/>
      <c r="AG63" s="1"/>
      <c r="AH63" s="1"/>
      <c r="AI63" s="1"/>
      <c r="AJ63" s="1"/>
      <c r="AK63" s="1"/>
      <c r="AL63" s="1"/>
    </row>
    <row r="64" spans="1:38" ht="51" x14ac:dyDescent="0.2">
      <c r="A64" s="1" t="s">
        <v>1052</v>
      </c>
      <c r="B64" s="1" t="s">
        <v>1053</v>
      </c>
      <c r="C64" s="1" t="s">
        <v>1054</v>
      </c>
      <c r="D64" s="1" t="s">
        <v>1043</v>
      </c>
      <c r="K64" s="1" t="s">
        <v>115</v>
      </c>
      <c r="M64" s="1" t="s">
        <v>16</v>
      </c>
      <c r="N64" s="1" t="s">
        <v>471</v>
      </c>
      <c r="O64" s="1" t="s">
        <v>472</v>
      </c>
      <c r="P64" s="1" t="s">
        <v>1055</v>
      </c>
      <c r="Q64" s="1" t="s">
        <v>1056</v>
      </c>
      <c r="R64" s="1" t="s">
        <v>1057</v>
      </c>
      <c r="Z64" s="1"/>
      <c r="AA64" s="1"/>
      <c r="AB64" s="1"/>
      <c r="AC64" s="1"/>
      <c r="AD64" s="1"/>
      <c r="AE64" s="1"/>
      <c r="AF64" s="1"/>
      <c r="AG64" s="1"/>
      <c r="AH64" s="1"/>
      <c r="AI64" s="1"/>
      <c r="AJ64" s="1"/>
      <c r="AK64" s="1"/>
      <c r="AL64" s="1"/>
    </row>
    <row r="65" spans="1:38" ht="51" x14ac:dyDescent="0.2">
      <c r="A65" s="1" t="s">
        <v>1058</v>
      </c>
      <c r="B65" s="1" t="s">
        <v>1059</v>
      </c>
      <c r="C65" s="1" t="s">
        <v>1060</v>
      </c>
      <c r="D65" s="1" t="s">
        <v>1043</v>
      </c>
      <c r="K65" s="1" t="s">
        <v>115</v>
      </c>
      <c r="M65" s="1" t="s">
        <v>16</v>
      </c>
      <c r="N65" s="1" t="s">
        <v>471</v>
      </c>
      <c r="O65" s="1" t="s">
        <v>472</v>
      </c>
      <c r="P65" s="1" t="s">
        <v>1061</v>
      </c>
      <c r="Q65" s="1" t="s">
        <v>1062</v>
      </c>
      <c r="Z65" s="1"/>
      <c r="AA65" s="1"/>
      <c r="AB65" s="1"/>
      <c r="AC65" s="1"/>
      <c r="AD65" s="1"/>
      <c r="AE65" s="1"/>
      <c r="AF65" s="1"/>
      <c r="AG65" s="1"/>
      <c r="AH65" s="1"/>
      <c r="AI65" s="1"/>
      <c r="AJ65" s="1"/>
      <c r="AK65" s="1"/>
      <c r="AL65" s="1"/>
    </row>
    <row r="66" spans="1:38" ht="51" x14ac:dyDescent="0.2">
      <c r="A66" s="1" t="s">
        <v>1063</v>
      </c>
      <c r="B66" s="1" t="s">
        <v>1047</v>
      </c>
      <c r="C66" s="1" t="s">
        <v>1064</v>
      </c>
      <c r="D66" s="1" t="s">
        <v>1043</v>
      </c>
      <c r="K66" s="1" t="s">
        <v>115</v>
      </c>
      <c r="M66" s="1" t="s">
        <v>16</v>
      </c>
      <c r="N66" s="1" t="s">
        <v>471</v>
      </c>
      <c r="O66" s="1" t="s">
        <v>472</v>
      </c>
      <c r="P66" s="1" t="s">
        <v>1065</v>
      </c>
      <c r="Q66" s="1" t="s">
        <v>1066</v>
      </c>
      <c r="Z66" s="1"/>
      <c r="AA66" s="1"/>
      <c r="AB66" s="1"/>
      <c r="AC66" s="1"/>
      <c r="AD66" s="1"/>
      <c r="AE66" s="1"/>
      <c r="AF66" s="1"/>
      <c r="AG66" s="1"/>
      <c r="AH66" s="1"/>
      <c r="AI66" s="1"/>
      <c r="AJ66" s="1"/>
      <c r="AK66" s="1"/>
      <c r="AL66" s="1"/>
    </row>
    <row r="67" spans="1:38" ht="51" x14ac:dyDescent="0.2">
      <c r="A67" s="1" t="s">
        <v>1067</v>
      </c>
      <c r="B67" s="1" t="s">
        <v>1047</v>
      </c>
      <c r="C67" s="1" t="s">
        <v>1068</v>
      </c>
      <c r="D67" s="1" t="s">
        <v>1043</v>
      </c>
      <c r="K67" s="1" t="s">
        <v>115</v>
      </c>
      <c r="M67" s="1" t="s">
        <v>16</v>
      </c>
      <c r="N67" s="1" t="s">
        <v>471</v>
      </c>
      <c r="O67" s="1" t="s">
        <v>472</v>
      </c>
      <c r="P67" s="1" t="s">
        <v>1069</v>
      </c>
      <c r="Q67" s="1" t="s">
        <v>1066</v>
      </c>
      <c r="R67" s="1" t="s">
        <v>1051</v>
      </c>
      <c r="Z67" s="1"/>
      <c r="AA67" s="1"/>
      <c r="AB67" s="1"/>
      <c r="AC67" s="1"/>
      <c r="AD67" s="1"/>
      <c r="AE67" s="1"/>
      <c r="AF67" s="1"/>
      <c r="AG67" s="1"/>
      <c r="AH67" s="1"/>
      <c r="AI67" s="1"/>
      <c r="AJ67" s="1"/>
      <c r="AK67" s="1"/>
      <c r="AL67" s="1"/>
    </row>
    <row r="68" spans="1:38" ht="51" x14ac:dyDescent="0.2">
      <c r="A68" s="1" t="s">
        <v>1070</v>
      </c>
      <c r="B68" s="1" t="s">
        <v>1071</v>
      </c>
      <c r="C68" s="1" t="s">
        <v>1072</v>
      </c>
      <c r="D68" s="1" t="s">
        <v>1043</v>
      </c>
      <c r="K68" s="1" t="s">
        <v>115</v>
      </c>
      <c r="M68" s="1" t="s">
        <v>16</v>
      </c>
      <c r="N68" s="1" t="s">
        <v>471</v>
      </c>
      <c r="O68" s="1" t="s">
        <v>472</v>
      </c>
      <c r="P68" s="1" t="s">
        <v>1073</v>
      </c>
      <c r="Q68" s="1" t="s">
        <v>1066</v>
      </c>
      <c r="Z68" s="1"/>
      <c r="AA68" s="1"/>
      <c r="AB68" s="1"/>
      <c r="AC68" s="1"/>
      <c r="AD68" s="1"/>
      <c r="AE68" s="1"/>
      <c r="AF68" s="1"/>
      <c r="AG68" s="1"/>
      <c r="AH68" s="1"/>
      <c r="AI68" s="1"/>
      <c r="AJ68" s="1"/>
      <c r="AK68" s="1"/>
      <c r="AL68" s="1"/>
    </row>
    <row r="69" spans="1:38" ht="51" x14ac:dyDescent="0.2">
      <c r="A69" s="1" t="s">
        <v>1074</v>
      </c>
      <c r="B69" s="1" t="s">
        <v>1047</v>
      </c>
      <c r="C69" s="1" t="s">
        <v>1075</v>
      </c>
      <c r="D69" s="1" t="s">
        <v>1043</v>
      </c>
      <c r="K69" s="1" t="s">
        <v>115</v>
      </c>
      <c r="M69" s="1" t="s">
        <v>16</v>
      </c>
      <c r="N69" s="1" t="s">
        <v>471</v>
      </c>
      <c r="O69" s="1" t="s">
        <v>472</v>
      </c>
      <c r="P69" s="1" t="s">
        <v>1076</v>
      </c>
      <c r="Q69" s="1" t="s">
        <v>1077</v>
      </c>
      <c r="R69" s="1" t="s">
        <v>1078</v>
      </c>
      <c r="Z69" s="1"/>
      <c r="AA69" s="1"/>
      <c r="AB69" s="1"/>
      <c r="AC69" s="1"/>
      <c r="AD69" s="1"/>
      <c r="AE69" s="1"/>
      <c r="AF69" s="1"/>
      <c r="AG69" s="1"/>
      <c r="AH69" s="1"/>
      <c r="AI69" s="1"/>
      <c r="AJ69" s="1"/>
      <c r="AK69" s="1"/>
      <c r="AL69" s="1"/>
    </row>
    <row r="70" spans="1:38" ht="102" x14ac:dyDescent="0.2">
      <c r="A70" s="1" t="s">
        <v>1079</v>
      </c>
      <c r="B70" s="1" t="s">
        <v>1047</v>
      </c>
      <c r="C70" s="1" t="s">
        <v>1080</v>
      </c>
      <c r="D70" s="1" t="s">
        <v>1043</v>
      </c>
      <c r="K70" s="1" t="s">
        <v>115</v>
      </c>
      <c r="M70" s="1" t="s">
        <v>16</v>
      </c>
      <c r="N70" s="1" t="s">
        <v>471</v>
      </c>
      <c r="O70" s="1" t="s">
        <v>472</v>
      </c>
      <c r="P70" s="1" t="s">
        <v>1081</v>
      </c>
      <c r="Q70" s="1" t="s">
        <v>1082</v>
      </c>
      <c r="R70" s="1" t="s">
        <v>1083</v>
      </c>
      <c r="Z70" s="1"/>
      <c r="AA70" s="1"/>
      <c r="AB70" s="1"/>
      <c r="AC70" s="1"/>
      <c r="AD70" s="1"/>
      <c r="AE70" s="1"/>
      <c r="AF70" s="1"/>
      <c r="AG70" s="1"/>
      <c r="AH70" s="1"/>
      <c r="AI70" s="1"/>
      <c r="AJ70" s="1"/>
      <c r="AK70" s="1"/>
      <c r="AL70" s="1"/>
    </row>
    <row r="71" spans="1:38" ht="51" x14ac:dyDescent="0.2">
      <c r="A71" s="1" t="s">
        <v>1085</v>
      </c>
      <c r="B71" s="1" t="s">
        <v>1047</v>
      </c>
      <c r="C71" s="1" t="s">
        <v>1305</v>
      </c>
      <c r="D71" s="1" t="s">
        <v>1086</v>
      </c>
      <c r="K71" s="1" t="s">
        <v>115</v>
      </c>
      <c r="M71" s="1" t="s">
        <v>16</v>
      </c>
      <c r="N71" s="1" t="s">
        <v>471</v>
      </c>
      <c r="O71" s="1" t="s">
        <v>472</v>
      </c>
      <c r="P71" s="1" t="s">
        <v>1087</v>
      </c>
      <c r="Q71" s="5" t="s">
        <v>1306</v>
      </c>
      <c r="R71" s="1" t="s">
        <v>1088</v>
      </c>
      <c r="Z71" s="1"/>
      <c r="AA71" s="1"/>
      <c r="AB71" s="1"/>
      <c r="AC71" s="1"/>
      <c r="AD71" s="1"/>
      <c r="AE71" s="1"/>
      <c r="AF71" s="1"/>
      <c r="AG71" s="1"/>
      <c r="AH71" s="1"/>
      <c r="AI71" s="1"/>
      <c r="AJ71" s="1"/>
      <c r="AK71" s="1"/>
      <c r="AL71" s="1"/>
    </row>
    <row r="72" spans="1:38" ht="119" x14ac:dyDescent="0.2">
      <c r="A72" s="1" t="s">
        <v>1089</v>
      </c>
      <c r="B72" s="1" t="s">
        <v>1047</v>
      </c>
      <c r="C72" s="1" t="s">
        <v>1090</v>
      </c>
      <c r="D72" s="1" t="s">
        <v>1043</v>
      </c>
      <c r="K72" s="1" t="s">
        <v>115</v>
      </c>
      <c r="M72" s="1" t="s">
        <v>16</v>
      </c>
      <c r="N72" s="1" t="s">
        <v>471</v>
      </c>
      <c r="O72" s="1" t="s">
        <v>472</v>
      </c>
      <c r="P72" s="1" t="s">
        <v>1091</v>
      </c>
      <c r="Q72" s="1" t="s">
        <v>1092</v>
      </c>
      <c r="R72" s="1" t="s">
        <v>1093</v>
      </c>
      <c r="Z72" s="1"/>
      <c r="AA72" s="1"/>
      <c r="AB72" s="1"/>
      <c r="AC72" s="1"/>
      <c r="AD72" s="1"/>
      <c r="AE72" s="1"/>
      <c r="AF72" s="1"/>
      <c r="AG72" s="1"/>
      <c r="AH72" s="1"/>
      <c r="AI72" s="1"/>
      <c r="AJ72" s="1"/>
      <c r="AK72" s="1"/>
      <c r="AL72" s="1"/>
    </row>
    <row r="73" spans="1:38" ht="51" x14ac:dyDescent="0.2">
      <c r="A73" s="1" t="s">
        <v>1094</v>
      </c>
      <c r="B73" s="1" t="s">
        <v>1047</v>
      </c>
      <c r="C73" s="1" t="s">
        <v>1095</v>
      </c>
      <c r="D73" s="1" t="s">
        <v>1043</v>
      </c>
      <c r="K73" s="1" t="s">
        <v>115</v>
      </c>
      <c r="M73" s="1" t="s">
        <v>16</v>
      </c>
      <c r="N73" s="1" t="s">
        <v>471</v>
      </c>
      <c r="O73" s="1" t="s">
        <v>472</v>
      </c>
      <c r="P73" s="1" t="s">
        <v>1096</v>
      </c>
      <c r="Q73" s="1" t="s">
        <v>1097</v>
      </c>
      <c r="R73" s="1" t="s">
        <v>1098</v>
      </c>
      <c r="Z73" s="1"/>
      <c r="AA73" s="1"/>
      <c r="AB73" s="1"/>
      <c r="AC73" s="1"/>
      <c r="AD73" s="1"/>
      <c r="AE73" s="1"/>
      <c r="AF73" s="1"/>
      <c r="AG73" s="1"/>
      <c r="AH73" s="1"/>
      <c r="AI73" s="1"/>
      <c r="AJ73" s="1"/>
      <c r="AK73" s="1"/>
      <c r="AL73" s="1"/>
    </row>
    <row r="74" spans="1:38" ht="34" x14ac:dyDescent="0.2">
      <c r="A74" s="1" t="s">
        <v>1099</v>
      </c>
      <c r="B74" s="1" t="s">
        <v>1100</v>
      </c>
      <c r="C74" s="1" t="s">
        <v>1101</v>
      </c>
      <c r="D74" s="1" t="s">
        <v>1119</v>
      </c>
      <c r="K74" s="1" t="s">
        <v>115</v>
      </c>
      <c r="M74" s="1" t="s">
        <v>16</v>
      </c>
      <c r="N74" s="1" t="s">
        <v>471</v>
      </c>
      <c r="O74" s="1" t="s">
        <v>472</v>
      </c>
      <c r="P74" s="1" t="s">
        <v>1102</v>
      </c>
      <c r="Q74" s="1" t="s">
        <v>1103</v>
      </c>
      <c r="R74" s="1" t="s">
        <v>1104</v>
      </c>
      <c r="Z74" s="1"/>
      <c r="AA74" s="1"/>
      <c r="AB74" s="1"/>
      <c r="AC74" s="1"/>
      <c r="AD74" s="1"/>
      <c r="AE74" s="1"/>
      <c r="AF74" s="1"/>
      <c r="AG74" s="1"/>
      <c r="AH74" s="1"/>
      <c r="AI74" s="1"/>
      <c r="AJ74" s="1"/>
      <c r="AK74" s="1"/>
      <c r="AL74" s="1"/>
    </row>
    <row r="75" spans="1:38" ht="51" x14ac:dyDescent="0.2">
      <c r="A75" s="1" t="s">
        <v>1105</v>
      </c>
      <c r="B75" s="1" t="s">
        <v>1053</v>
      </c>
      <c r="C75" s="1" t="s">
        <v>1106</v>
      </c>
      <c r="D75" s="1" t="s">
        <v>1025</v>
      </c>
      <c r="K75" s="1" t="s">
        <v>115</v>
      </c>
      <c r="M75" s="1" t="s">
        <v>16</v>
      </c>
      <c r="N75" s="1" t="s">
        <v>471</v>
      </c>
      <c r="O75" s="1" t="s">
        <v>472</v>
      </c>
      <c r="P75" s="1" t="s">
        <v>1107</v>
      </c>
      <c r="Q75" s="1" t="s">
        <v>1108</v>
      </c>
      <c r="R75" s="1" t="s">
        <v>1109</v>
      </c>
      <c r="Z75" s="1"/>
      <c r="AA75" s="1"/>
      <c r="AB75" s="1"/>
      <c r="AC75" s="1"/>
      <c r="AD75" s="1"/>
      <c r="AE75" s="1"/>
      <c r="AF75" s="1"/>
      <c r="AG75" s="1"/>
      <c r="AH75" s="1"/>
      <c r="AI75" s="1"/>
      <c r="AJ75" s="1"/>
      <c r="AK75" s="1"/>
      <c r="AL75" s="1"/>
    </row>
    <row r="76" spans="1:38" ht="102" x14ac:dyDescent="0.2">
      <c r="A76" s="1" t="s">
        <v>1110</v>
      </c>
      <c r="B76" s="1" t="s">
        <v>1053</v>
      </c>
      <c r="C76" s="1" t="s">
        <v>1307</v>
      </c>
      <c r="D76" s="1" t="s">
        <v>1043</v>
      </c>
      <c r="K76" s="1" t="s">
        <v>115</v>
      </c>
      <c r="M76" s="1" t="s">
        <v>16</v>
      </c>
      <c r="N76" s="1" t="s">
        <v>471</v>
      </c>
      <c r="O76" s="1" t="s">
        <v>472</v>
      </c>
      <c r="P76" s="1" t="s">
        <v>1111</v>
      </c>
      <c r="Q76" s="1" t="s">
        <v>1082</v>
      </c>
      <c r="R76" s="1" t="s">
        <v>1083</v>
      </c>
      <c r="Z76" s="1"/>
      <c r="AA76" s="1"/>
      <c r="AB76" s="1"/>
      <c r="AC76" s="1"/>
      <c r="AD76" s="1"/>
      <c r="AE76" s="1"/>
      <c r="AF76" s="1"/>
      <c r="AG76" s="1"/>
      <c r="AH76" s="1"/>
      <c r="AI76" s="1"/>
      <c r="AJ76" s="1"/>
      <c r="AK76" s="1"/>
      <c r="AL76" s="1"/>
    </row>
    <row r="77" spans="1:38" ht="119" x14ac:dyDescent="0.2">
      <c r="A77" s="1" t="s">
        <v>1112</v>
      </c>
      <c r="B77" s="1" t="s">
        <v>1053</v>
      </c>
      <c r="C77" s="1" t="s">
        <v>1113</v>
      </c>
      <c r="D77" s="1" t="s">
        <v>1043</v>
      </c>
      <c r="K77" s="1" t="s">
        <v>115</v>
      </c>
      <c r="M77" s="1" t="s">
        <v>16</v>
      </c>
      <c r="N77" s="1" t="s">
        <v>471</v>
      </c>
      <c r="O77" s="1" t="s">
        <v>472</v>
      </c>
      <c r="P77" s="1" t="s">
        <v>1114</v>
      </c>
      <c r="Q77" s="1" t="s">
        <v>1115</v>
      </c>
      <c r="R77" s="1" t="s">
        <v>1093</v>
      </c>
      <c r="Z77" s="1"/>
      <c r="AA77" s="1"/>
      <c r="AB77" s="1"/>
      <c r="AC77" s="1"/>
      <c r="AD77" s="1"/>
      <c r="AE77" s="1"/>
      <c r="AF77" s="1"/>
      <c r="AG77" s="1"/>
      <c r="AH77" s="1"/>
      <c r="AI77" s="1"/>
      <c r="AJ77" s="1"/>
      <c r="AK77" s="1"/>
      <c r="AL77" s="1"/>
    </row>
    <row r="78" spans="1:38" ht="119" x14ac:dyDescent="0.2">
      <c r="A78" s="1" t="s">
        <v>1116</v>
      </c>
      <c r="B78" s="1" t="s">
        <v>1053</v>
      </c>
      <c r="C78" s="1" t="s">
        <v>1117</v>
      </c>
      <c r="D78" s="1" t="s">
        <v>1043</v>
      </c>
      <c r="K78" s="1" t="s">
        <v>115</v>
      </c>
      <c r="M78" s="1" t="s">
        <v>16</v>
      </c>
      <c r="N78" s="1" t="s">
        <v>471</v>
      </c>
      <c r="O78" s="1" t="s">
        <v>472</v>
      </c>
      <c r="P78" s="1" t="s">
        <v>1118</v>
      </c>
      <c r="Q78" s="1" t="s">
        <v>1092</v>
      </c>
      <c r="R78" s="1" t="s">
        <v>1093</v>
      </c>
      <c r="Z78" s="1"/>
      <c r="AA78" s="1"/>
      <c r="AB78" s="1"/>
      <c r="AC78" s="1"/>
      <c r="AD78" s="1"/>
      <c r="AE78" s="1"/>
      <c r="AF78" s="1"/>
      <c r="AG78" s="1"/>
      <c r="AH78" s="1"/>
      <c r="AI78" s="1"/>
      <c r="AJ78" s="1"/>
      <c r="AK78" s="1"/>
      <c r="AL78" s="1"/>
    </row>
    <row r="79" spans="1:38" ht="102" x14ac:dyDescent="0.2">
      <c r="A79" s="1" t="s">
        <v>1128</v>
      </c>
      <c r="B79" s="1" t="s">
        <v>1023</v>
      </c>
      <c r="C79" s="1" t="s">
        <v>1129</v>
      </c>
      <c r="D79" s="1" t="s">
        <v>1043</v>
      </c>
      <c r="K79" s="1" t="s">
        <v>115</v>
      </c>
      <c r="M79" s="1" t="s">
        <v>16</v>
      </c>
      <c r="N79" s="1" t="s">
        <v>471</v>
      </c>
      <c r="O79" s="1" t="s">
        <v>472</v>
      </c>
      <c r="P79" s="1" t="s">
        <v>1084</v>
      </c>
      <c r="Q79" s="1" t="s">
        <v>1130</v>
      </c>
      <c r="R79" s="1" t="s">
        <v>1083</v>
      </c>
      <c r="Z79" s="1"/>
      <c r="AA79" s="1"/>
      <c r="AB79" s="1"/>
      <c r="AC79" s="1"/>
      <c r="AD79" s="1"/>
      <c r="AE79" s="1"/>
      <c r="AF79" s="1"/>
      <c r="AG79" s="1"/>
      <c r="AH79" s="1"/>
      <c r="AI79" s="1"/>
      <c r="AJ79" s="1"/>
      <c r="AK79" s="1"/>
      <c r="AL79" s="1"/>
    </row>
    <row r="80" spans="1:38" ht="34" x14ac:dyDescent="0.2">
      <c r="A80" s="1" t="s">
        <v>1131</v>
      </c>
      <c r="B80" s="1" t="s">
        <v>1023</v>
      </c>
      <c r="C80" s="1" t="s">
        <v>1132</v>
      </c>
      <c r="D80" s="1" t="s">
        <v>1133</v>
      </c>
      <c r="K80" s="1" t="s">
        <v>115</v>
      </c>
      <c r="M80" s="1" t="s">
        <v>16</v>
      </c>
      <c r="N80" s="1" t="s">
        <v>471</v>
      </c>
      <c r="O80" s="1" t="s">
        <v>472</v>
      </c>
      <c r="P80" s="1" t="s">
        <v>1084</v>
      </c>
      <c r="Q80" s="1" t="s">
        <v>1134</v>
      </c>
      <c r="Z80" s="1"/>
      <c r="AA80" s="1"/>
      <c r="AB80" s="1"/>
      <c r="AC80" s="1"/>
      <c r="AD80" s="1"/>
      <c r="AE80" s="1"/>
      <c r="AF80" s="1"/>
      <c r="AG80" s="1"/>
      <c r="AH80" s="1"/>
      <c r="AI80" s="1"/>
      <c r="AJ80" s="1"/>
      <c r="AK80" s="1"/>
      <c r="AL80" s="1"/>
    </row>
  </sheetData>
  <sortState xmlns:xlrd2="http://schemas.microsoft.com/office/spreadsheetml/2017/richdata2" ref="A2:AL80">
    <sortCondition ref="A2:A80"/>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100"/>
  <sheetViews>
    <sheetView zoomScaleNormal="100" workbookViewId="0">
      <pane ySplit="1" topLeftCell="A2" activePane="bottomLeft" state="frozen"/>
      <selection pane="bottomLeft" activeCell="B4" sqref="A1:XFD1048576"/>
    </sheetView>
  </sheetViews>
  <sheetFormatPr baseColWidth="10" defaultRowHeight="16" x14ac:dyDescent="0.2"/>
  <cols>
    <col min="1" max="1" width="23.1640625" style="7" customWidth="1"/>
    <col min="2" max="2" width="41.33203125" style="7" customWidth="1"/>
    <col min="3" max="5" width="30.83203125" style="7" customWidth="1"/>
    <col min="6" max="6" width="15" style="7" customWidth="1"/>
    <col min="7" max="7" width="21.33203125" style="7" customWidth="1"/>
    <col min="8" max="8" width="21.5" style="7" customWidth="1"/>
    <col min="9" max="11" width="20.83203125" style="7" customWidth="1"/>
    <col min="12" max="12" width="19.1640625" style="7" bestFit="1" customWidth="1"/>
    <col min="13" max="13" width="15" style="11" customWidth="1"/>
    <col min="14" max="14" width="12.83203125" style="9" customWidth="1"/>
    <col min="15" max="17" width="20.83203125" style="7" customWidth="1"/>
    <col min="18" max="18" width="22.5" style="7" customWidth="1"/>
    <col min="19" max="20" width="15.83203125" style="7" customWidth="1"/>
    <col min="21" max="21" width="15.83203125" style="9" customWidth="1"/>
    <col min="22" max="23" width="16.5" style="10" customWidth="1"/>
    <col min="24" max="34" width="15.83203125" style="7" customWidth="1"/>
    <col min="35" max="35" width="15.83203125" style="9" customWidth="1"/>
    <col min="36" max="39" width="15.83203125" style="7" customWidth="1"/>
    <col min="40" max="40" width="15.83203125" style="9" customWidth="1"/>
    <col min="41" max="43" width="10.83203125" style="17"/>
    <col min="44" max="16384" width="10.83203125" style="7"/>
  </cols>
  <sheetData>
    <row r="1" spans="1:39" s="6" customFormat="1" ht="34" x14ac:dyDescent="0.2">
      <c r="A1" s="6" t="s">
        <v>720</v>
      </c>
      <c r="B1" s="6" t="s">
        <v>719</v>
      </c>
      <c r="C1" s="6" t="s">
        <v>299</v>
      </c>
      <c r="D1" s="6" t="s">
        <v>299</v>
      </c>
      <c r="E1" s="6" t="s">
        <v>299</v>
      </c>
      <c r="F1" s="6" t="s">
        <v>111</v>
      </c>
      <c r="G1" s="6" t="s">
        <v>112</v>
      </c>
      <c r="H1" s="6" t="s">
        <v>113</v>
      </c>
      <c r="I1" s="6" t="s">
        <v>114</v>
      </c>
      <c r="J1" s="6" t="s">
        <v>114</v>
      </c>
      <c r="K1" s="6" t="s">
        <v>114</v>
      </c>
      <c r="L1" s="6" t="s">
        <v>118</v>
      </c>
      <c r="M1" s="6" t="s">
        <v>118</v>
      </c>
      <c r="N1" s="6" t="s">
        <v>122</v>
      </c>
      <c r="O1" s="6" t="s">
        <v>126</v>
      </c>
      <c r="P1" s="6" t="s">
        <v>127</v>
      </c>
      <c r="Q1" s="6" t="s">
        <v>123</v>
      </c>
      <c r="R1" s="6" t="s">
        <v>121</v>
      </c>
      <c r="S1" s="6" t="s">
        <v>119</v>
      </c>
      <c r="T1" s="6" t="s">
        <v>120</v>
      </c>
      <c r="U1" s="6" t="s">
        <v>243</v>
      </c>
      <c r="V1" s="6" t="s">
        <v>247</v>
      </c>
      <c r="W1" s="6" t="s">
        <v>247</v>
      </c>
      <c r="X1" s="6" t="s">
        <v>246</v>
      </c>
      <c r="Y1" s="6" t="s">
        <v>196</v>
      </c>
      <c r="Z1" s="6" t="s">
        <v>196</v>
      </c>
      <c r="AA1" s="6" t="s">
        <v>196</v>
      </c>
      <c r="AB1" s="6" t="s">
        <v>196</v>
      </c>
      <c r="AC1" s="6" t="s">
        <v>197</v>
      </c>
      <c r="AD1" s="6" t="s">
        <v>197</v>
      </c>
      <c r="AE1" s="6" t="s">
        <v>197</v>
      </c>
      <c r="AF1" s="6" t="s">
        <v>197</v>
      </c>
      <c r="AG1" s="6" t="s">
        <v>119</v>
      </c>
      <c r="AH1" s="6" t="s">
        <v>125</v>
      </c>
      <c r="AI1" s="6" t="s">
        <v>245</v>
      </c>
      <c r="AJ1" s="6" t="s">
        <v>129</v>
      </c>
      <c r="AK1" s="6" t="s">
        <v>124</v>
      </c>
      <c r="AL1" s="6" t="s">
        <v>166</v>
      </c>
      <c r="AM1" s="6" t="s">
        <v>125</v>
      </c>
    </row>
    <row r="2" spans="1:39" ht="85" x14ac:dyDescent="0.2">
      <c r="C2" s="11" t="s">
        <v>301</v>
      </c>
      <c r="F2" s="7" t="s">
        <v>300</v>
      </c>
    </row>
    <row r="3" spans="1:39" ht="68" x14ac:dyDescent="0.2">
      <c r="C3" s="11" t="s">
        <v>303</v>
      </c>
      <c r="F3" s="7" t="s">
        <v>302</v>
      </c>
    </row>
    <row r="4" spans="1:39" ht="187" x14ac:dyDescent="0.2">
      <c r="C4" s="7" t="s">
        <v>572</v>
      </c>
      <c r="F4" s="7" t="s">
        <v>530</v>
      </c>
      <c r="G4" s="7" t="s">
        <v>531</v>
      </c>
      <c r="H4" s="7" t="s">
        <v>532</v>
      </c>
      <c r="I4" s="7" t="s">
        <v>480</v>
      </c>
      <c r="L4" s="7" t="s">
        <v>117</v>
      </c>
      <c r="M4" s="7" t="s">
        <v>116</v>
      </c>
      <c r="O4" s="7" t="s">
        <v>16</v>
      </c>
      <c r="P4" s="7" t="s">
        <v>64</v>
      </c>
      <c r="Q4" s="7" t="s">
        <v>152</v>
      </c>
      <c r="R4" s="7" t="s">
        <v>157</v>
      </c>
      <c r="S4" s="7">
        <v>1874</v>
      </c>
      <c r="T4" s="14" t="s">
        <v>473</v>
      </c>
    </row>
    <row r="5" spans="1:39" ht="102" x14ac:dyDescent="0.2">
      <c r="C5" s="11" t="s">
        <v>304</v>
      </c>
      <c r="F5" s="7" t="s">
        <v>104</v>
      </c>
      <c r="G5" s="7" t="s">
        <v>105</v>
      </c>
      <c r="H5" s="7" t="s">
        <v>106</v>
      </c>
      <c r="I5" s="7" t="s">
        <v>107</v>
      </c>
      <c r="L5" s="7" t="s">
        <v>117</v>
      </c>
      <c r="O5" s="7" t="s">
        <v>16</v>
      </c>
      <c r="P5" s="7" t="s">
        <v>17</v>
      </c>
      <c r="Q5" s="7" t="s">
        <v>92</v>
      </c>
      <c r="R5" s="7" t="s">
        <v>108</v>
      </c>
      <c r="S5" s="7">
        <v>1874</v>
      </c>
      <c r="T5" s="7" t="s">
        <v>109</v>
      </c>
    </row>
    <row r="6" spans="1:39" ht="68" x14ac:dyDescent="0.2">
      <c r="C6" s="11" t="s">
        <v>305</v>
      </c>
      <c r="F6" s="7" t="s">
        <v>102</v>
      </c>
      <c r="G6" s="7" t="s">
        <v>101</v>
      </c>
      <c r="H6" s="7" t="s">
        <v>110</v>
      </c>
      <c r="I6" s="7" t="s">
        <v>99</v>
      </c>
      <c r="L6" s="7" t="s">
        <v>117</v>
      </c>
      <c r="O6" s="7" t="s">
        <v>16</v>
      </c>
      <c r="P6" s="7" t="s">
        <v>64</v>
      </c>
      <c r="Q6" s="7" t="s">
        <v>130</v>
      </c>
      <c r="S6" s="7">
        <v>1874</v>
      </c>
      <c r="T6" s="7" t="s">
        <v>132</v>
      </c>
    </row>
    <row r="7" spans="1:39" ht="51" x14ac:dyDescent="0.2">
      <c r="C7" s="11" t="s">
        <v>505</v>
      </c>
      <c r="F7" s="7" t="s">
        <v>103</v>
      </c>
      <c r="G7" s="7" t="s">
        <v>77</v>
      </c>
      <c r="H7" s="7" t="s">
        <v>98</v>
      </c>
      <c r="I7" s="7" t="s">
        <v>99</v>
      </c>
      <c r="L7" s="7" t="s">
        <v>117</v>
      </c>
      <c r="O7" s="7" t="s">
        <v>16</v>
      </c>
      <c r="Q7" s="7" t="s">
        <v>100</v>
      </c>
      <c r="S7" s="7" t="s">
        <v>90</v>
      </c>
      <c r="T7" s="7" t="s">
        <v>132</v>
      </c>
    </row>
    <row r="8" spans="1:39" ht="51" x14ac:dyDescent="0.2">
      <c r="C8" s="11" t="s">
        <v>529</v>
      </c>
      <c r="F8" s="7" t="s">
        <v>1235</v>
      </c>
      <c r="G8" s="7" t="s">
        <v>77</v>
      </c>
      <c r="H8" s="7" t="s">
        <v>98</v>
      </c>
      <c r="I8" s="7" t="s">
        <v>99</v>
      </c>
      <c r="L8" s="7" t="s">
        <v>117</v>
      </c>
      <c r="O8" s="7" t="s">
        <v>16</v>
      </c>
      <c r="P8" s="7" t="s">
        <v>33</v>
      </c>
      <c r="Q8" s="7" t="s">
        <v>34</v>
      </c>
      <c r="S8" s="7" t="s">
        <v>90</v>
      </c>
      <c r="T8" s="7" t="s">
        <v>132</v>
      </c>
    </row>
    <row r="9" spans="1:39" ht="68" x14ac:dyDescent="0.2">
      <c r="C9" s="11" t="s">
        <v>306</v>
      </c>
      <c r="F9" s="7" t="s">
        <v>91</v>
      </c>
      <c r="G9" s="7" t="s">
        <v>266</v>
      </c>
      <c r="H9" s="7" t="s">
        <v>265</v>
      </c>
      <c r="I9" s="7" t="s">
        <v>170</v>
      </c>
      <c r="L9" s="7" t="s">
        <v>117</v>
      </c>
      <c r="O9" s="7" t="s">
        <v>16</v>
      </c>
      <c r="P9" s="7" t="s">
        <v>17</v>
      </c>
      <c r="Q9" s="7" t="s">
        <v>92</v>
      </c>
      <c r="R9" s="7" t="s">
        <v>131</v>
      </c>
      <c r="S9" s="7" t="s">
        <v>90</v>
      </c>
      <c r="T9" s="7" t="s">
        <v>132</v>
      </c>
    </row>
    <row r="10" spans="1:39" ht="51" x14ac:dyDescent="0.2">
      <c r="C10" s="11" t="s">
        <v>307</v>
      </c>
      <c r="F10" s="7" t="s">
        <v>93</v>
      </c>
      <c r="G10" s="7" t="s">
        <v>94</v>
      </c>
      <c r="H10" s="7" t="s">
        <v>95</v>
      </c>
      <c r="I10" s="7" t="s">
        <v>170</v>
      </c>
      <c r="L10" s="7" t="s">
        <v>117</v>
      </c>
      <c r="O10" s="7" t="s">
        <v>16</v>
      </c>
      <c r="P10" s="7" t="s">
        <v>17</v>
      </c>
      <c r="Q10" s="7" t="s">
        <v>92</v>
      </c>
      <c r="R10" s="7" t="s">
        <v>96</v>
      </c>
      <c r="S10" s="7" t="s">
        <v>97</v>
      </c>
      <c r="T10" s="7" t="s">
        <v>132</v>
      </c>
    </row>
    <row r="11" spans="1:39" ht="119" x14ac:dyDescent="0.2">
      <c r="C11" s="11" t="s">
        <v>308</v>
      </c>
      <c r="F11" s="7" t="s">
        <v>88</v>
      </c>
      <c r="G11" s="7" t="s">
        <v>86</v>
      </c>
      <c r="H11" s="7" t="s">
        <v>87</v>
      </c>
      <c r="I11" s="7" t="s">
        <v>85</v>
      </c>
      <c r="L11" s="7" t="s">
        <v>117</v>
      </c>
      <c r="O11" s="7" t="s">
        <v>16</v>
      </c>
      <c r="P11" s="7" t="s">
        <v>64</v>
      </c>
      <c r="Q11" s="7" t="s">
        <v>83</v>
      </c>
      <c r="R11" s="7" t="s">
        <v>89</v>
      </c>
      <c r="S11" s="7" t="s">
        <v>90</v>
      </c>
      <c r="T11" s="7" t="s">
        <v>132</v>
      </c>
    </row>
    <row r="12" spans="1:39" ht="51" x14ac:dyDescent="0.2">
      <c r="C12" s="11" t="s">
        <v>309</v>
      </c>
      <c r="D12" s="11" t="s">
        <v>310</v>
      </c>
      <c r="F12" s="7" t="s">
        <v>151</v>
      </c>
      <c r="G12" s="7" t="s">
        <v>94</v>
      </c>
      <c r="H12" s="7" t="s">
        <v>95</v>
      </c>
      <c r="I12" s="7" t="s">
        <v>170</v>
      </c>
      <c r="L12" s="7" t="s">
        <v>117</v>
      </c>
      <c r="O12" s="7" t="s">
        <v>16</v>
      </c>
      <c r="P12" s="7" t="s">
        <v>64</v>
      </c>
      <c r="Q12" s="7" t="s">
        <v>152</v>
      </c>
      <c r="R12" s="7" t="s">
        <v>157</v>
      </c>
      <c r="S12" s="7" t="s">
        <v>97</v>
      </c>
      <c r="T12" s="7" t="s">
        <v>132</v>
      </c>
    </row>
    <row r="13" spans="1:39" ht="51" x14ac:dyDescent="0.2">
      <c r="C13" s="11" t="s">
        <v>311</v>
      </c>
      <c r="F13" s="7" t="s">
        <v>153</v>
      </c>
      <c r="G13" s="7" t="s">
        <v>154</v>
      </c>
      <c r="H13" s="7" t="s">
        <v>249</v>
      </c>
      <c r="I13" s="7" t="s">
        <v>170</v>
      </c>
      <c r="L13" s="7" t="s">
        <v>117</v>
      </c>
      <c r="O13" s="7" t="s">
        <v>16</v>
      </c>
      <c r="P13" s="7" t="s">
        <v>64</v>
      </c>
      <c r="Q13" s="7" t="s">
        <v>152</v>
      </c>
      <c r="R13" s="7" t="s">
        <v>158</v>
      </c>
      <c r="S13" s="7" t="s">
        <v>155</v>
      </c>
      <c r="T13" s="7" t="s">
        <v>156</v>
      </c>
    </row>
    <row r="14" spans="1:39" ht="102" x14ac:dyDescent="0.2">
      <c r="C14" s="11" t="s">
        <v>312</v>
      </c>
      <c r="F14" s="7" t="s">
        <v>159</v>
      </c>
      <c r="G14" s="7" t="s">
        <v>160</v>
      </c>
      <c r="H14" s="7" t="s">
        <v>250</v>
      </c>
      <c r="I14" s="7" t="s">
        <v>170</v>
      </c>
      <c r="L14" s="7" t="s">
        <v>117</v>
      </c>
      <c r="O14" s="7" t="s">
        <v>16</v>
      </c>
      <c r="P14" s="7" t="s">
        <v>64</v>
      </c>
      <c r="Q14" s="7" t="s">
        <v>152</v>
      </c>
      <c r="R14" s="7" t="s">
        <v>162</v>
      </c>
      <c r="S14" s="7" t="s">
        <v>161</v>
      </c>
      <c r="T14" s="7" t="s">
        <v>164</v>
      </c>
    </row>
    <row r="15" spans="1:39" ht="136" x14ac:dyDescent="0.2">
      <c r="C15" s="11" t="s">
        <v>313</v>
      </c>
      <c r="D15" s="11" t="s">
        <v>314</v>
      </c>
      <c r="F15" s="7" t="s">
        <v>184</v>
      </c>
      <c r="G15" s="7" t="s">
        <v>192</v>
      </c>
      <c r="H15" s="7" t="s">
        <v>251</v>
      </c>
      <c r="I15" s="7" t="s">
        <v>170</v>
      </c>
      <c r="L15" s="7" t="s">
        <v>117</v>
      </c>
      <c r="M15" s="7" t="s">
        <v>116</v>
      </c>
      <c r="V15" s="10" t="s">
        <v>199</v>
      </c>
      <c r="W15" s="10" t="s">
        <v>193</v>
      </c>
      <c r="X15" s="7" t="s">
        <v>194</v>
      </c>
      <c r="Z15" s="7" t="s">
        <v>64</v>
      </c>
      <c r="AD15" s="7" t="s">
        <v>198</v>
      </c>
      <c r="AG15" s="7">
        <v>1904</v>
      </c>
      <c r="AH15" s="7" t="s">
        <v>195</v>
      </c>
    </row>
    <row r="16" spans="1:39" ht="68" x14ac:dyDescent="0.2">
      <c r="C16" s="11" t="s">
        <v>315</v>
      </c>
      <c r="F16" s="7" t="s">
        <v>185</v>
      </c>
      <c r="G16" s="7" t="s">
        <v>200</v>
      </c>
      <c r="H16" s="7" t="s">
        <v>252</v>
      </c>
      <c r="I16" s="7" t="s">
        <v>170</v>
      </c>
      <c r="L16" s="7" t="s">
        <v>117</v>
      </c>
      <c r="M16" s="7" t="s">
        <v>116</v>
      </c>
      <c r="V16" s="10" t="s">
        <v>201</v>
      </c>
      <c r="X16" s="7" t="s">
        <v>202</v>
      </c>
      <c r="Y16" s="7" t="s">
        <v>203</v>
      </c>
      <c r="Z16" s="7" t="s">
        <v>204</v>
      </c>
      <c r="AC16" s="7" t="s">
        <v>205</v>
      </c>
      <c r="AD16" s="7" t="s">
        <v>206</v>
      </c>
      <c r="AG16" s="7">
        <v>1920</v>
      </c>
      <c r="AH16" s="7" t="s">
        <v>207</v>
      </c>
    </row>
    <row r="17" spans="3:34" ht="68" x14ac:dyDescent="0.2">
      <c r="C17" s="11" t="s">
        <v>316</v>
      </c>
      <c r="F17" s="7" t="s">
        <v>186</v>
      </c>
      <c r="G17" s="7" t="s">
        <v>248</v>
      </c>
      <c r="H17" s="7" t="s">
        <v>253</v>
      </c>
      <c r="I17" s="7" t="s">
        <v>170</v>
      </c>
      <c r="L17" s="7" t="s">
        <v>117</v>
      </c>
      <c r="M17" s="7" t="s">
        <v>116</v>
      </c>
      <c r="V17" s="10" t="s">
        <v>208</v>
      </c>
      <c r="X17" s="7" t="s">
        <v>209</v>
      </c>
      <c r="Y17" s="7" t="s">
        <v>64</v>
      </c>
      <c r="Z17" s="7" t="s">
        <v>204</v>
      </c>
      <c r="AC17" s="7" t="s">
        <v>210</v>
      </c>
      <c r="AD17" s="7" t="s">
        <v>211</v>
      </c>
      <c r="AG17" s="7">
        <v>1912</v>
      </c>
      <c r="AH17" s="7" t="s">
        <v>207</v>
      </c>
    </row>
    <row r="18" spans="3:34" ht="68" x14ac:dyDescent="0.2">
      <c r="C18" s="11" t="s">
        <v>317</v>
      </c>
      <c r="F18" s="7" t="s">
        <v>187</v>
      </c>
      <c r="G18" s="7" t="s">
        <v>212</v>
      </c>
      <c r="H18" s="7" t="s">
        <v>213</v>
      </c>
      <c r="I18" s="7" t="s">
        <v>170</v>
      </c>
      <c r="L18" s="7" t="s">
        <v>117</v>
      </c>
      <c r="M18" s="7" t="s">
        <v>116</v>
      </c>
      <c r="V18" s="10" t="s">
        <v>214</v>
      </c>
      <c r="X18" s="7" t="s">
        <v>215</v>
      </c>
      <c r="Y18" s="7" t="s">
        <v>216</v>
      </c>
      <c r="AC18" s="7" t="s">
        <v>217</v>
      </c>
      <c r="AG18" s="7">
        <v>1901</v>
      </c>
      <c r="AH18" s="7" t="s">
        <v>207</v>
      </c>
    </row>
    <row r="19" spans="3:34" ht="85" x14ac:dyDescent="0.2">
      <c r="C19" s="11" t="s">
        <v>318</v>
      </c>
      <c r="F19" s="7" t="s">
        <v>188</v>
      </c>
      <c r="G19" s="7" t="s">
        <v>255</v>
      </c>
      <c r="H19" s="7" t="s">
        <v>256</v>
      </c>
      <c r="I19" s="7" t="s">
        <v>244</v>
      </c>
      <c r="L19" s="7" t="s">
        <v>117</v>
      </c>
      <c r="M19" s="7" t="s">
        <v>116</v>
      </c>
      <c r="V19" s="10" t="s">
        <v>218</v>
      </c>
      <c r="X19" s="7" t="s">
        <v>219</v>
      </c>
      <c r="Y19" s="7" t="s">
        <v>64</v>
      </c>
      <c r="AC19" s="7" t="s">
        <v>220</v>
      </c>
      <c r="AG19" s="7">
        <v>1901</v>
      </c>
      <c r="AH19" s="7" t="s">
        <v>207</v>
      </c>
    </row>
    <row r="20" spans="3:34" ht="68" x14ac:dyDescent="0.2">
      <c r="C20" s="11" t="s">
        <v>319</v>
      </c>
      <c r="F20" s="7" t="s">
        <v>189</v>
      </c>
      <c r="G20" s="7" t="s">
        <v>223</v>
      </c>
      <c r="H20" s="7" t="s">
        <v>254</v>
      </c>
      <c r="I20" s="7" t="s">
        <v>224</v>
      </c>
      <c r="L20" s="7" t="s">
        <v>117</v>
      </c>
      <c r="M20" s="7" t="s">
        <v>116</v>
      </c>
      <c r="V20" s="10" t="s">
        <v>193</v>
      </c>
      <c r="X20" s="7" t="s">
        <v>222</v>
      </c>
      <c r="Y20" s="7" t="s">
        <v>64</v>
      </c>
      <c r="AC20" s="7" t="s">
        <v>221</v>
      </c>
      <c r="AG20" s="7">
        <v>1904</v>
      </c>
      <c r="AH20" s="7" t="s">
        <v>207</v>
      </c>
    </row>
    <row r="21" spans="3:34" ht="68" x14ac:dyDescent="0.2">
      <c r="F21" s="7" t="s">
        <v>190</v>
      </c>
      <c r="G21" s="7" t="s">
        <v>259</v>
      </c>
      <c r="H21" s="7" t="s">
        <v>260</v>
      </c>
      <c r="I21" s="7" t="s">
        <v>225</v>
      </c>
      <c r="L21" s="7" t="s">
        <v>117</v>
      </c>
      <c r="M21" s="7" t="s">
        <v>116</v>
      </c>
      <c r="V21" s="7" t="s">
        <v>225</v>
      </c>
      <c r="X21" s="7" t="s">
        <v>226</v>
      </c>
      <c r="Y21" s="7" t="s">
        <v>227</v>
      </c>
      <c r="Z21" s="7" t="s">
        <v>64</v>
      </c>
      <c r="AC21" s="7" t="s">
        <v>228</v>
      </c>
      <c r="AD21" s="7" t="s">
        <v>229</v>
      </c>
      <c r="AG21" s="7">
        <v>1912</v>
      </c>
      <c r="AH21" s="7" t="s">
        <v>230</v>
      </c>
    </row>
    <row r="22" spans="3:34" ht="153" x14ac:dyDescent="0.2">
      <c r="C22" s="11" t="s">
        <v>320</v>
      </c>
      <c r="D22" s="11" t="s">
        <v>321</v>
      </c>
      <c r="E22" s="11" t="s">
        <v>322</v>
      </c>
      <c r="F22" s="7" t="s">
        <v>191</v>
      </c>
      <c r="G22" s="7" t="s">
        <v>257</v>
      </c>
      <c r="H22" s="7" t="s">
        <v>258</v>
      </c>
      <c r="I22" s="7" t="s">
        <v>231</v>
      </c>
      <c r="J22" s="7" t="s">
        <v>232</v>
      </c>
      <c r="K22" s="7" t="s">
        <v>233</v>
      </c>
      <c r="L22" s="7" t="s">
        <v>117</v>
      </c>
      <c r="M22" s="7" t="s">
        <v>116</v>
      </c>
      <c r="V22" s="12" t="s">
        <v>231</v>
      </c>
      <c r="X22" s="7" t="s">
        <v>234</v>
      </c>
      <c r="Y22" s="7" t="s">
        <v>235</v>
      </c>
      <c r="Z22" s="7" t="s">
        <v>204</v>
      </c>
      <c r="AC22" s="7" t="s">
        <v>261</v>
      </c>
      <c r="AD22" s="7" t="s">
        <v>236</v>
      </c>
      <c r="AG22" s="7" t="s">
        <v>237</v>
      </c>
      <c r="AH22" s="7" t="s">
        <v>385</v>
      </c>
    </row>
    <row r="23" spans="3:34" ht="85" x14ac:dyDescent="0.2">
      <c r="C23" s="11" t="s">
        <v>323</v>
      </c>
      <c r="F23" s="7" t="s">
        <v>285</v>
      </c>
      <c r="G23" s="7" t="s">
        <v>287</v>
      </c>
      <c r="H23" s="7" t="s">
        <v>288</v>
      </c>
      <c r="I23" s="7" t="s">
        <v>289</v>
      </c>
      <c r="L23" s="7" t="s">
        <v>117</v>
      </c>
      <c r="M23" s="7" t="s">
        <v>116</v>
      </c>
      <c r="V23" s="10" t="s">
        <v>290</v>
      </c>
      <c r="X23" s="7" t="s">
        <v>291</v>
      </c>
      <c r="Y23" s="7" t="s">
        <v>292</v>
      </c>
      <c r="AC23" s="7" t="s">
        <v>293</v>
      </c>
      <c r="AG23" s="7">
        <v>1887</v>
      </c>
      <c r="AH23" s="7" t="s">
        <v>207</v>
      </c>
    </row>
    <row r="24" spans="3:34" ht="51" x14ac:dyDescent="0.2">
      <c r="C24" s="11" t="s">
        <v>323</v>
      </c>
      <c r="F24" s="7" t="s">
        <v>286</v>
      </c>
      <c r="G24" s="7" t="s">
        <v>294</v>
      </c>
      <c r="H24" s="7" t="s">
        <v>295</v>
      </c>
      <c r="I24" s="7" t="s">
        <v>170</v>
      </c>
      <c r="L24" s="7" t="s">
        <v>117</v>
      </c>
      <c r="M24" s="7" t="s">
        <v>116</v>
      </c>
      <c r="V24" s="10" t="s">
        <v>290</v>
      </c>
      <c r="W24" s="10" t="s">
        <v>296</v>
      </c>
      <c r="X24" s="7" t="s">
        <v>297</v>
      </c>
      <c r="Y24" s="7" t="s">
        <v>241</v>
      </c>
      <c r="AC24" s="7" t="s">
        <v>298</v>
      </c>
      <c r="AG24" s="7">
        <v>1903</v>
      </c>
      <c r="AH24" s="7" t="s">
        <v>207</v>
      </c>
    </row>
    <row r="25" spans="3:34" ht="153" x14ac:dyDescent="0.2">
      <c r="C25" s="7" t="s">
        <v>355</v>
      </c>
      <c r="D25" s="7" t="s">
        <v>354</v>
      </c>
      <c r="F25" s="7" t="s">
        <v>324</v>
      </c>
      <c r="G25" s="7" t="s">
        <v>336</v>
      </c>
      <c r="H25" s="7" t="s">
        <v>337</v>
      </c>
      <c r="I25" s="7" t="s">
        <v>170</v>
      </c>
      <c r="L25" s="7" t="s">
        <v>117</v>
      </c>
      <c r="O25" s="7" t="s">
        <v>16</v>
      </c>
      <c r="P25" s="7" t="s">
        <v>64</v>
      </c>
      <c r="Q25" s="7" t="s">
        <v>152</v>
      </c>
      <c r="R25" s="7" t="s">
        <v>329</v>
      </c>
      <c r="S25" s="7" t="s">
        <v>331</v>
      </c>
      <c r="T25" s="7" t="s">
        <v>330</v>
      </c>
    </row>
    <row r="26" spans="3:34" ht="51" x14ac:dyDescent="0.2">
      <c r="C26" s="7" t="s">
        <v>356</v>
      </c>
      <c r="D26" s="11" t="s">
        <v>353</v>
      </c>
      <c r="F26" s="7" t="s">
        <v>325</v>
      </c>
      <c r="G26" s="7" t="s">
        <v>335</v>
      </c>
      <c r="H26" s="7" t="s">
        <v>334</v>
      </c>
      <c r="I26" s="7" t="s">
        <v>333</v>
      </c>
      <c r="L26" s="7" t="s">
        <v>117</v>
      </c>
      <c r="O26" s="7" t="s">
        <v>16</v>
      </c>
      <c r="P26" s="7" t="s">
        <v>64</v>
      </c>
      <c r="Q26" s="7" t="s">
        <v>152</v>
      </c>
      <c r="R26" s="7" t="s">
        <v>332</v>
      </c>
      <c r="S26" s="7" t="s">
        <v>331</v>
      </c>
      <c r="T26" s="7" t="s">
        <v>330</v>
      </c>
    </row>
    <row r="27" spans="3:34" ht="136" x14ac:dyDescent="0.2">
      <c r="C27" s="7" t="s">
        <v>358</v>
      </c>
      <c r="D27" s="7" t="s">
        <v>352</v>
      </c>
      <c r="F27" s="7" t="s">
        <v>326</v>
      </c>
      <c r="G27" s="7" t="s">
        <v>338</v>
      </c>
      <c r="H27" s="7" t="s">
        <v>339</v>
      </c>
      <c r="I27" s="7" t="s">
        <v>170</v>
      </c>
      <c r="L27" s="7" t="s">
        <v>117</v>
      </c>
      <c r="O27" s="7" t="s">
        <v>16</v>
      </c>
      <c r="P27" s="7" t="s">
        <v>64</v>
      </c>
      <c r="Q27" s="7" t="s">
        <v>152</v>
      </c>
      <c r="R27" s="7" t="s">
        <v>340</v>
      </c>
      <c r="S27" s="7" t="s">
        <v>331</v>
      </c>
      <c r="T27" s="7" t="s">
        <v>341</v>
      </c>
    </row>
    <row r="28" spans="3:34" ht="68" x14ac:dyDescent="0.2">
      <c r="C28" s="7" t="s">
        <v>357</v>
      </c>
      <c r="D28" s="7" t="s">
        <v>350</v>
      </c>
      <c r="F28" s="7" t="s">
        <v>327</v>
      </c>
      <c r="G28" s="7" t="s">
        <v>343</v>
      </c>
      <c r="H28" s="7" t="s">
        <v>344</v>
      </c>
      <c r="I28" s="7" t="s">
        <v>170</v>
      </c>
      <c r="L28" s="7" t="s">
        <v>117</v>
      </c>
      <c r="O28" s="7" t="s">
        <v>16</v>
      </c>
      <c r="P28" s="7" t="s">
        <v>64</v>
      </c>
      <c r="Q28" s="7" t="s">
        <v>152</v>
      </c>
      <c r="R28" s="7" t="s">
        <v>342</v>
      </c>
      <c r="S28" s="7">
        <v>1911</v>
      </c>
      <c r="T28" s="7" t="s">
        <v>341</v>
      </c>
    </row>
    <row r="29" spans="3:34" ht="68" x14ac:dyDescent="0.2">
      <c r="C29" s="11" t="s">
        <v>351</v>
      </c>
      <c r="D29" s="11" t="s">
        <v>349</v>
      </c>
      <c r="F29" s="7" t="s">
        <v>328</v>
      </c>
      <c r="G29" s="7" t="s">
        <v>347</v>
      </c>
      <c r="H29" s="7" t="s">
        <v>348</v>
      </c>
      <c r="I29" s="7" t="s">
        <v>346</v>
      </c>
      <c r="L29" s="7" t="s">
        <v>117</v>
      </c>
      <c r="O29" s="7" t="s">
        <v>16</v>
      </c>
      <c r="P29" s="7" t="s">
        <v>64</v>
      </c>
      <c r="Q29" s="7" t="s">
        <v>152</v>
      </c>
      <c r="R29" s="7" t="s">
        <v>345</v>
      </c>
      <c r="S29" s="7" t="s">
        <v>331</v>
      </c>
      <c r="T29" s="7" t="s">
        <v>330</v>
      </c>
    </row>
    <row r="30" spans="3:34" ht="51" x14ac:dyDescent="0.2">
      <c r="C30" s="13" t="s">
        <v>377</v>
      </c>
      <c r="F30" s="7" t="s">
        <v>359</v>
      </c>
      <c r="G30" s="7" t="s">
        <v>294</v>
      </c>
      <c r="H30" s="7" t="s">
        <v>376</v>
      </c>
      <c r="I30" s="7" t="s">
        <v>170</v>
      </c>
      <c r="L30" s="7" t="s">
        <v>117</v>
      </c>
      <c r="O30" s="7" t="s">
        <v>16</v>
      </c>
      <c r="P30" s="7" t="s">
        <v>64</v>
      </c>
      <c r="Q30" s="7" t="s">
        <v>152</v>
      </c>
      <c r="R30" s="7" t="s">
        <v>370</v>
      </c>
      <c r="S30" s="7" t="s">
        <v>368</v>
      </c>
      <c r="T30" s="7" t="s">
        <v>369</v>
      </c>
    </row>
    <row r="31" spans="3:34" ht="68" x14ac:dyDescent="0.2">
      <c r="C31" s="7" t="s">
        <v>378</v>
      </c>
      <c r="D31" s="7" t="s">
        <v>379</v>
      </c>
      <c r="F31" s="7" t="s">
        <v>360</v>
      </c>
      <c r="G31" s="7" t="s">
        <v>374</v>
      </c>
      <c r="H31" s="7" t="s">
        <v>375</v>
      </c>
      <c r="I31" s="7" t="s">
        <v>373</v>
      </c>
      <c r="L31" s="7" t="s">
        <v>117</v>
      </c>
      <c r="O31" s="7" t="s">
        <v>16</v>
      </c>
      <c r="P31" s="7" t="s">
        <v>64</v>
      </c>
      <c r="Q31" s="7" t="s">
        <v>152</v>
      </c>
      <c r="R31" s="7" t="s">
        <v>371</v>
      </c>
      <c r="S31" s="7" t="s">
        <v>331</v>
      </c>
      <c r="T31" s="7" t="s">
        <v>372</v>
      </c>
    </row>
    <row r="32" spans="3:34" ht="51" x14ac:dyDescent="0.2">
      <c r="C32" s="7" t="s">
        <v>380</v>
      </c>
      <c r="F32" s="7" t="s">
        <v>361</v>
      </c>
      <c r="G32" s="7" t="s">
        <v>386</v>
      </c>
      <c r="H32" s="7" t="s">
        <v>387</v>
      </c>
      <c r="I32" s="7" t="s">
        <v>170</v>
      </c>
      <c r="L32" s="7" t="s">
        <v>117</v>
      </c>
      <c r="V32" s="10" t="s">
        <v>381</v>
      </c>
      <c r="X32" s="7" t="s">
        <v>382</v>
      </c>
      <c r="Y32" s="7" t="s">
        <v>383</v>
      </c>
      <c r="AC32" s="7" t="s">
        <v>384</v>
      </c>
      <c r="AG32" s="7">
        <v>1913</v>
      </c>
      <c r="AH32" s="7" t="s">
        <v>385</v>
      </c>
    </row>
    <row r="33" spans="3:34" ht="68" x14ac:dyDescent="0.2">
      <c r="C33" s="7" t="s">
        <v>425</v>
      </c>
      <c r="F33" s="7" t="s">
        <v>362</v>
      </c>
      <c r="G33" s="7" t="s">
        <v>424</v>
      </c>
      <c r="H33" s="7" t="s">
        <v>423</v>
      </c>
      <c r="I33" s="10" t="s">
        <v>381</v>
      </c>
      <c r="L33" s="7" t="s">
        <v>117</v>
      </c>
      <c r="M33" s="7" t="s">
        <v>116</v>
      </c>
      <c r="V33" s="10" t="s">
        <v>381</v>
      </c>
      <c r="X33" s="7" t="s">
        <v>382</v>
      </c>
      <c r="Y33" s="7" t="s">
        <v>383</v>
      </c>
      <c r="AC33" s="7" t="s">
        <v>384</v>
      </c>
      <c r="AG33" s="7">
        <v>1913</v>
      </c>
      <c r="AH33" s="7" t="s">
        <v>385</v>
      </c>
    </row>
    <row r="34" spans="3:34" ht="68" x14ac:dyDescent="0.2">
      <c r="C34" s="7" t="s">
        <v>396</v>
      </c>
      <c r="F34" s="7" t="s">
        <v>363</v>
      </c>
      <c r="G34" s="7" t="s">
        <v>390</v>
      </c>
      <c r="H34" s="7" t="s">
        <v>391</v>
      </c>
      <c r="I34" s="7" t="s">
        <v>170</v>
      </c>
      <c r="L34" s="7" t="s">
        <v>117</v>
      </c>
      <c r="V34" s="10" t="s">
        <v>381</v>
      </c>
      <c r="X34" s="7" t="s">
        <v>388</v>
      </c>
      <c r="Y34" s="7" t="s">
        <v>383</v>
      </c>
      <c r="AC34" s="7" t="s">
        <v>389</v>
      </c>
      <c r="AG34" s="7">
        <v>1913</v>
      </c>
      <c r="AH34" s="7" t="s">
        <v>207</v>
      </c>
    </row>
    <row r="35" spans="3:34" ht="68" x14ac:dyDescent="0.2">
      <c r="C35" s="7" t="s">
        <v>397</v>
      </c>
      <c r="F35" s="7" t="s">
        <v>364</v>
      </c>
      <c r="G35" s="7" t="s">
        <v>390</v>
      </c>
      <c r="H35" s="7" t="s">
        <v>391</v>
      </c>
      <c r="I35" s="7" t="s">
        <v>170</v>
      </c>
      <c r="L35" s="7" t="s">
        <v>117</v>
      </c>
      <c r="V35" s="10" t="s">
        <v>381</v>
      </c>
      <c r="X35" s="7" t="s">
        <v>392</v>
      </c>
      <c r="Y35" s="7" t="s">
        <v>393</v>
      </c>
      <c r="AC35" s="7" t="s">
        <v>394</v>
      </c>
      <c r="AG35" s="7">
        <v>1913</v>
      </c>
      <c r="AH35" s="7" t="s">
        <v>207</v>
      </c>
    </row>
    <row r="36" spans="3:34" ht="51" x14ac:dyDescent="0.2">
      <c r="C36" s="7" t="s">
        <v>398</v>
      </c>
      <c r="F36" s="7" t="s">
        <v>365</v>
      </c>
      <c r="G36" s="7" t="s">
        <v>386</v>
      </c>
      <c r="H36" s="7" t="s">
        <v>401</v>
      </c>
      <c r="I36" s="7" t="s">
        <v>170</v>
      </c>
      <c r="L36" s="7" t="s">
        <v>117</v>
      </c>
      <c r="V36" s="10" t="s">
        <v>381</v>
      </c>
      <c r="X36" s="7" t="s">
        <v>399</v>
      </c>
      <c r="Y36" s="7" t="s">
        <v>383</v>
      </c>
      <c r="AC36" s="7" t="s">
        <v>400</v>
      </c>
      <c r="AG36" s="7">
        <v>1913</v>
      </c>
      <c r="AH36" s="7" t="s">
        <v>207</v>
      </c>
    </row>
    <row r="37" spans="3:34" ht="102" x14ac:dyDescent="0.2">
      <c r="C37" s="7" t="s">
        <v>406</v>
      </c>
      <c r="D37" s="7" t="s">
        <v>407</v>
      </c>
      <c r="E37" s="7" t="s">
        <v>408</v>
      </c>
      <c r="F37" s="7" t="s">
        <v>366</v>
      </c>
      <c r="G37" s="7" t="s">
        <v>426</v>
      </c>
      <c r="H37" s="7" t="s">
        <v>427</v>
      </c>
      <c r="I37" s="7" t="s">
        <v>170</v>
      </c>
      <c r="J37" s="7" t="s">
        <v>170</v>
      </c>
      <c r="K37" s="7" t="s">
        <v>405</v>
      </c>
      <c r="L37" s="7" t="s">
        <v>117</v>
      </c>
      <c r="V37" s="10" t="s">
        <v>381</v>
      </c>
      <c r="X37" s="7" t="s">
        <v>399</v>
      </c>
      <c r="Y37" s="7" t="s">
        <v>383</v>
      </c>
      <c r="AC37" s="7" t="s">
        <v>400</v>
      </c>
      <c r="AG37" s="7">
        <v>1913</v>
      </c>
      <c r="AH37" s="7" t="s">
        <v>409</v>
      </c>
    </row>
    <row r="38" spans="3:34" ht="51" x14ac:dyDescent="0.2">
      <c r="C38" s="7" t="s">
        <v>395</v>
      </c>
      <c r="F38" s="7" t="s">
        <v>367</v>
      </c>
      <c r="G38" s="7" t="s">
        <v>386</v>
      </c>
      <c r="H38" s="7" t="s">
        <v>387</v>
      </c>
      <c r="I38" s="7" t="s">
        <v>170</v>
      </c>
      <c r="L38" s="7" t="s">
        <v>117</v>
      </c>
      <c r="V38" s="10" t="s">
        <v>381</v>
      </c>
      <c r="X38" s="7" t="s">
        <v>402</v>
      </c>
      <c r="Y38" s="7" t="s">
        <v>404</v>
      </c>
      <c r="AC38" s="7" t="s">
        <v>403</v>
      </c>
      <c r="AG38" s="7">
        <v>1908</v>
      </c>
      <c r="AH38" s="7">
        <v>2</v>
      </c>
    </row>
    <row r="39" spans="3:34" ht="102" x14ac:dyDescent="0.2">
      <c r="C39" s="11" t="s">
        <v>308</v>
      </c>
      <c r="D39" s="7" t="s">
        <v>477</v>
      </c>
      <c r="F39" s="7" t="s">
        <v>468</v>
      </c>
      <c r="G39" s="11" t="s">
        <v>481</v>
      </c>
      <c r="H39" s="11" t="s">
        <v>482</v>
      </c>
      <c r="I39" s="7" t="s">
        <v>480</v>
      </c>
      <c r="L39" s="7" t="s">
        <v>117</v>
      </c>
      <c r="O39" s="7" t="s">
        <v>16</v>
      </c>
      <c r="P39" s="7" t="s">
        <v>471</v>
      </c>
      <c r="Q39" s="7" t="s">
        <v>472</v>
      </c>
      <c r="R39" s="7" t="s">
        <v>474</v>
      </c>
      <c r="S39" s="7">
        <v>1874</v>
      </c>
      <c r="T39" s="7" t="s">
        <v>473</v>
      </c>
    </row>
    <row r="40" spans="3:34" ht="136" x14ac:dyDescent="0.2">
      <c r="C40" s="7" t="s">
        <v>470</v>
      </c>
      <c r="D40" s="7" t="s">
        <v>476</v>
      </c>
      <c r="F40" s="7" t="s">
        <v>469</v>
      </c>
      <c r="G40" s="7" t="s">
        <v>478</v>
      </c>
      <c r="H40" s="7" t="s">
        <v>479</v>
      </c>
      <c r="I40" s="7" t="s">
        <v>480</v>
      </c>
      <c r="L40" s="7" t="s">
        <v>117</v>
      </c>
      <c r="O40" s="7" t="s">
        <v>16</v>
      </c>
      <c r="P40" s="7" t="s">
        <v>471</v>
      </c>
      <c r="Q40" s="7" t="s">
        <v>472</v>
      </c>
      <c r="R40" s="7" t="s">
        <v>475</v>
      </c>
      <c r="S40" s="7">
        <v>1874</v>
      </c>
      <c r="T40" s="7" t="s">
        <v>473</v>
      </c>
    </row>
    <row r="41" spans="3:34" ht="51" x14ac:dyDescent="0.2">
      <c r="C41" s="7" t="s">
        <v>494</v>
      </c>
      <c r="F41" s="7" t="s">
        <v>483</v>
      </c>
      <c r="G41" s="7" t="s">
        <v>487</v>
      </c>
      <c r="H41" s="7" t="s">
        <v>488</v>
      </c>
      <c r="I41" s="7" t="s">
        <v>170</v>
      </c>
      <c r="L41" s="7" t="s">
        <v>117</v>
      </c>
      <c r="V41" s="10" t="s">
        <v>489</v>
      </c>
      <c r="X41" s="7" t="s">
        <v>490</v>
      </c>
      <c r="Y41" s="7" t="s">
        <v>491</v>
      </c>
      <c r="AC41" s="7" t="s">
        <v>492</v>
      </c>
      <c r="AG41" s="7">
        <v>1917</v>
      </c>
      <c r="AH41" s="7" t="s">
        <v>493</v>
      </c>
    </row>
    <row r="42" spans="3:34" ht="85" x14ac:dyDescent="0.2">
      <c r="C42" s="7" t="s">
        <v>508</v>
      </c>
      <c r="D42" s="11"/>
      <c r="F42" s="7" t="s">
        <v>484</v>
      </c>
      <c r="G42" s="7" t="s">
        <v>506</v>
      </c>
      <c r="H42" s="7" t="s">
        <v>507</v>
      </c>
      <c r="I42" s="7" t="s">
        <v>495</v>
      </c>
      <c r="L42" s="7" t="s">
        <v>115</v>
      </c>
      <c r="M42" s="7" t="s">
        <v>116</v>
      </c>
      <c r="V42" s="7" t="s">
        <v>495</v>
      </c>
      <c r="X42" s="7" t="s">
        <v>496</v>
      </c>
      <c r="Y42" s="7" t="s">
        <v>497</v>
      </c>
      <c r="Z42" s="7" t="s">
        <v>204</v>
      </c>
      <c r="AC42" s="7" t="s">
        <v>498</v>
      </c>
      <c r="AG42" s="7" t="s">
        <v>499</v>
      </c>
      <c r="AH42" s="7" t="s">
        <v>385</v>
      </c>
    </row>
    <row r="43" spans="3:34" ht="85" x14ac:dyDescent="0.2">
      <c r="C43" s="7" t="s">
        <v>500</v>
      </c>
      <c r="F43" s="7" t="s">
        <v>485</v>
      </c>
      <c r="G43" s="7" t="s">
        <v>509</v>
      </c>
      <c r="H43" s="7" t="s">
        <v>510</v>
      </c>
      <c r="I43" s="7" t="s">
        <v>170</v>
      </c>
      <c r="J43" s="7" t="s">
        <v>170</v>
      </c>
      <c r="L43" s="7" t="s">
        <v>117</v>
      </c>
      <c r="M43" s="7" t="s">
        <v>116</v>
      </c>
      <c r="V43" s="7" t="s">
        <v>495</v>
      </c>
      <c r="X43" s="7" t="s">
        <v>496</v>
      </c>
      <c r="Y43" s="7" t="s">
        <v>497</v>
      </c>
      <c r="Z43" s="7" t="s">
        <v>204</v>
      </c>
      <c r="AC43" s="7" t="s">
        <v>498</v>
      </c>
      <c r="AG43" s="7">
        <v>1899</v>
      </c>
      <c r="AH43" s="7" t="s">
        <v>207</v>
      </c>
    </row>
    <row r="44" spans="3:34" ht="102" x14ac:dyDescent="0.2">
      <c r="C44" s="7" t="s">
        <v>503</v>
      </c>
      <c r="F44" s="7" t="s">
        <v>486</v>
      </c>
      <c r="G44" s="7" t="s">
        <v>504</v>
      </c>
      <c r="H44" s="7" t="s">
        <v>511</v>
      </c>
      <c r="I44" s="7" t="s">
        <v>170</v>
      </c>
      <c r="J44" s="7" t="s">
        <v>495</v>
      </c>
      <c r="L44" s="7" t="s">
        <v>117</v>
      </c>
      <c r="M44" s="7" t="s">
        <v>116</v>
      </c>
      <c r="V44" s="7" t="s">
        <v>495</v>
      </c>
      <c r="X44" s="7" t="s">
        <v>501</v>
      </c>
      <c r="Y44" s="7" t="s">
        <v>204</v>
      </c>
      <c r="Z44" s="7" t="s">
        <v>64</v>
      </c>
      <c r="AC44" s="7" t="s">
        <v>502</v>
      </c>
      <c r="AG44" s="7">
        <v>1902</v>
      </c>
      <c r="AH44" s="7" t="s">
        <v>207</v>
      </c>
    </row>
    <row r="45" spans="3:34" ht="68" x14ac:dyDescent="0.2">
      <c r="C45" s="7" t="s">
        <v>571</v>
      </c>
      <c r="F45" s="7" t="s">
        <v>569</v>
      </c>
      <c r="G45" s="7" t="s">
        <v>575</v>
      </c>
      <c r="H45" s="7" t="s">
        <v>576</v>
      </c>
      <c r="I45" s="7" t="s">
        <v>574</v>
      </c>
      <c r="L45" s="7" t="s">
        <v>538</v>
      </c>
      <c r="O45" s="7" t="s">
        <v>44</v>
      </c>
      <c r="P45" s="7" t="s">
        <v>45</v>
      </c>
      <c r="Q45" s="7" t="s">
        <v>611</v>
      </c>
      <c r="R45" s="7" t="s">
        <v>543</v>
      </c>
      <c r="S45" s="7" t="s">
        <v>540</v>
      </c>
      <c r="T45" s="7" t="s">
        <v>541</v>
      </c>
    </row>
    <row r="46" spans="3:34" ht="68" x14ac:dyDescent="0.2">
      <c r="C46" s="7" t="s">
        <v>573</v>
      </c>
      <c r="F46" s="7" t="s">
        <v>570</v>
      </c>
      <c r="G46" s="7" t="s">
        <v>578</v>
      </c>
      <c r="H46" s="7" t="s">
        <v>577</v>
      </c>
      <c r="I46" s="7" t="s">
        <v>574</v>
      </c>
      <c r="L46" s="7" t="s">
        <v>538</v>
      </c>
      <c r="O46" s="7" t="s">
        <v>44</v>
      </c>
      <c r="P46" s="7" t="s">
        <v>45</v>
      </c>
      <c r="Q46" s="7" t="s">
        <v>611</v>
      </c>
      <c r="R46" s="7" t="s">
        <v>542</v>
      </c>
      <c r="S46" s="7" t="s">
        <v>540</v>
      </c>
      <c r="T46" s="7" t="s">
        <v>541</v>
      </c>
    </row>
    <row r="47" spans="3:34" ht="68" x14ac:dyDescent="0.2">
      <c r="C47" s="7" t="s">
        <v>614</v>
      </c>
      <c r="F47" s="7" t="s">
        <v>606</v>
      </c>
      <c r="G47" s="7" t="s">
        <v>607</v>
      </c>
      <c r="H47" s="7" t="s">
        <v>616</v>
      </c>
      <c r="I47" s="7" t="s">
        <v>608</v>
      </c>
      <c r="J47" s="1" t="s">
        <v>32</v>
      </c>
      <c r="L47" s="7" t="s">
        <v>115</v>
      </c>
      <c r="O47" s="7" t="s">
        <v>16</v>
      </c>
      <c r="P47" s="7" t="s">
        <v>609</v>
      </c>
      <c r="Q47" s="7" t="s">
        <v>610</v>
      </c>
      <c r="R47" s="7" t="s">
        <v>613</v>
      </c>
      <c r="S47" s="7" t="s">
        <v>615</v>
      </c>
      <c r="T47" s="7" t="s">
        <v>612</v>
      </c>
    </row>
    <row r="48" spans="3:34" ht="51" x14ac:dyDescent="0.2">
      <c r="C48" s="7" t="s">
        <v>630</v>
      </c>
      <c r="F48" s="7" t="s">
        <v>623</v>
      </c>
      <c r="G48" s="7" t="s">
        <v>626</v>
      </c>
      <c r="H48" s="7" t="s">
        <v>628</v>
      </c>
      <c r="I48" s="7" t="s">
        <v>170</v>
      </c>
      <c r="L48" s="7" t="s">
        <v>627</v>
      </c>
      <c r="O48" s="7" t="s">
        <v>16</v>
      </c>
      <c r="P48" s="7" t="s">
        <v>64</v>
      </c>
      <c r="Q48" s="7" t="s">
        <v>152</v>
      </c>
      <c r="R48" s="7" t="s">
        <v>629</v>
      </c>
      <c r="S48" s="7" t="s">
        <v>368</v>
      </c>
      <c r="T48" s="7" t="s">
        <v>612</v>
      </c>
    </row>
    <row r="49" spans="1:34" ht="68" x14ac:dyDescent="0.2">
      <c r="C49" s="7" t="s">
        <v>631</v>
      </c>
      <c r="F49" s="7" t="s">
        <v>624</v>
      </c>
      <c r="G49" s="7" t="s">
        <v>639</v>
      </c>
      <c r="H49" s="7" t="s">
        <v>641</v>
      </c>
      <c r="I49" s="7" t="s">
        <v>643</v>
      </c>
      <c r="L49" s="7" t="s">
        <v>117</v>
      </c>
      <c r="O49" s="7" t="s">
        <v>16</v>
      </c>
      <c r="P49" s="7" t="s">
        <v>632</v>
      </c>
      <c r="Q49" s="7" t="s">
        <v>636</v>
      </c>
      <c r="R49" s="7" t="s">
        <v>638</v>
      </c>
      <c r="S49" s="7" t="s">
        <v>633</v>
      </c>
      <c r="T49" s="7" t="s">
        <v>635</v>
      </c>
    </row>
    <row r="50" spans="1:34" ht="68" x14ac:dyDescent="0.2">
      <c r="C50" s="7" t="s">
        <v>644</v>
      </c>
      <c r="F50" s="7" t="s">
        <v>625</v>
      </c>
      <c r="G50" s="7" t="s">
        <v>640</v>
      </c>
      <c r="H50" s="7" t="s">
        <v>642</v>
      </c>
      <c r="I50" s="7" t="s">
        <v>643</v>
      </c>
      <c r="L50" s="7" t="s">
        <v>117</v>
      </c>
      <c r="O50" s="7" t="s">
        <v>16</v>
      </c>
      <c r="P50" s="7" t="s">
        <v>632</v>
      </c>
      <c r="Q50" s="7" t="s">
        <v>636</v>
      </c>
      <c r="R50" s="7" t="s">
        <v>637</v>
      </c>
      <c r="S50" s="7" t="s">
        <v>633</v>
      </c>
      <c r="T50" s="7" t="s">
        <v>634</v>
      </c>
    </row>
    <row r="51" spans="1:34" ht="153" x14ac:dyDescent="0.2">
      <c r="C51" s="7" t="s">
        <v>692</v>
      </c>
      <c r="F51" s="7" t="s">
        <v>683</v>
      </c>
      <c r="G51" s="7" t="s">
        <v>684</v>
      </c>
      <c r="H51" s="7" t="s">
        <v>685</v>
      </c>
      <c r="I51" s="7" t="s">
        <v>686</v>
      </c>
      <c r="L51" s="7" t="s">
        <v>117</v>
      </c>
      <c r="M51" s="7" t="s">
        <v>116</v>
      </c>
      <c r="O51" s="7" t="s">
        <v>16</v>
      </c>
      <c r="P51" s="7" t="s">
        <v>64</v>
      </c>
      <c r="Q51" s="7" t="s">
        <v>152</v>
      </c>
      <c r="R51" s="7" t="s">
        <v>687</v>
      </c>
      <c r="S51" s="7" t="s">
        <v>368</v>
      </c>
      <c r="T51" s="7" t="s">
        <v>688</v>
      </c>
      <c r="V51" s="10" t="s">
        <v>686</v>
      </c>
      <c r="X51" s="7" t="s">
        <v>689</v>
      </c>
      <c r="Y51" s="7" t="s">
        <v>690</v>
      </c>
      <c r="AC51" s="7" t="s">
        <v>691</v>
      </c>
      <c r="AG51" s="7">
        <v>1913</v>
      </c>
      <c r="AH51" s="7" t="s">
        <v>207</v>
      </c>
    </row>
    <row r="52" spans="1:34" ht="68" x14ac:dyDescent="0.2">
      <c r="C52" s="7" t="s">
        <v>693</v>
      </c>
      <c r="F52" s="7" t="s">
        <v>695</v>
      </c>
      <c r="G52" s="7" t="s">
        <v>134</v>
      </c>
      <c r="H52" s="7" t="s">
        <v>135</v>
      </c>
      <c r="I52" s="1" t="s">
        <v>32</v>
      </c>
      <c r="L52" s="7" t="s">
        <v>115</v>
      </c>
      <c r="O52" s="7" t="s">
        <v>16</v>
      </c>
      <c r="P52" s="7" t="s">
        <v>17</v>
      </c>
      <c r="Q52" s="7" t="s">
        <v>92</v>
      </c>
      <c r="R52" s="7">
        <v>360</v>
      </c>
      <c r="S52" s="7" t="s">
        <v>22</v>
      </c>
      <c r="T52" s="7" t="s">
        <v>694</v>
      </c>
    </row>
    <row r="53" spans="1:34" ht="102" x14ac:dyDescent="0.2">
      <c r="A53" s="7" t="s">
        <v>701</v>
      </c>
      <c r="B53" s="7" t="s">
        <v>698</v>
      </c>
      <c r="C53" s="7" t="s">
        <v>706</v>
      </c>
      <c r="F53" s="7" t="s">
        <v>696</v>
      </c>
      <c r="G53" s="7" t="s">
        <v>697</v>
      </c>
      <c r="H53" s="7" t="s">
        <v>757</v>
      </c>
      <c r="I53" s="7" t="s">
        <v>170</v>
      </c>
      <c r="L53" s="7" t="s">
        <v>117</v>
      </c>
      <c r="O53" s="7" t="s">
        <v>44</v>
      </c>
      <c r="P53" s="7" t="s">
        <v>45</v>
      </c>
      <c r="Q53" s="7" t="s">
        <v>699</v>
      </c>
      <c r="R53" s="7" t="s">
        <v>712</v>
      </c>
      <c r="S53" s="7" t="s">
        <v>756</v>
      </c>
      <c r="T53" s="7" t="s">
        <v>700</v>
      </c>
    </row>
    <row r="54" spans="1:34" ht="102" x14ac:dyDescent="0.2">
      <c r="A54" s="7" t="s">
        <v>702</v>
      </c>
      <c r="B54" s="7" t="s">
        <v>703</v>
      </c>
      <c r="C54" s="7" t="s">
        <v>752</v>
      </c>
      <c r="F54" s="7" t="s">
        <v>704</v>
      </c>
      <c r="G54" s="7" t="s">
        <v>697</v>
      </c>
      <c r="H54" s="7" t="s">
        <v>758</v>
      </c>
      <c r="I54" s="7" t="s">
        <v>170</v>
      </c>
      <c r="L54" s="7" t="s">
        <v>117</v>
      </c>
      <c r="O54" s="7" t="s">
        <v>44</v>
      </c>
      <c r="P54" s="7" t="s">
        <v>45</v>
      </c>
      <c r="Q54" s="7" t="s">
        <v>699</v>
      </c>
      <c r="R54" s="7" t="s">
        <v>711</v>
      </c>
      <c r="S54" s="7" t="s">
        <v>755</v>
      </c>
      <c r="T54" s="7" t="s">
        <v>700</v>
      </c>
    </row>
    <row r="55" spans="1:34" ht="85" x14ac:dyDescent="0.2">
      <c r="A55" s="7" t="s">
        <v>708</v>
      </c>
      <c r="B55" s="7" t="s">
        <v>707</v>
      </c>
      <c r="C55" s="7" t="s">
        <v>706</v>
      </c>
      <c r="F55" s="7" t="s">
        <v>705</v>
      </c>
      <c r="G55" s="7" t="s">
        <v>709</v>
      </c>
      <c r="H55" s="7" t="s">
        <v>753</v>
      </c>
      <c r="I55" s="7" t="s">
        <v>818</v>
      </c>
      <c r="L55" s="7" t="s">
        <v>117</v>
      </c>
      <c r="O55" s="7" t="s">
        <v>44</v>
      </c>
      <c r="P55" s="7" t="s">
        <v>45</v>
      </c>
      <c r="Q55" s="7" t="s">
        <v>699</v>
      </c>
      <c r="R55" s="17" t="s">
        <v>710</v>
      </c>
      <c r="S55" s="16" t="s">
        <v>754</v>
      </c>
      <c r="T55" s="7" t="s">
        <v>713</v>
      </c>
    </row>
    <row r="56" spans="1:34" ht="85" x14ac:dyDescent="0.2">
      <c r="A56" s="7" t="s">
        <v>714</v>
      </c>
      <c r="B56" s="7" t="s">
        <v>707</v>
      </c>
      <c r="C56" s="7" t="s">
        <v>715</v>
      </c>
      <c r="F56" s="7" t="s">
        <v>716</v>
      </c>
      <c r="G56" s="7" t="s">
        <v>730</v>
      </c>
      <c r="H56" s="7" t="s">
        <v>759</v>
      </c>
      <c r="I56" s="7" t="s">
        <v>818</v>
      </c>
      <c r="L56" s="7" t="s">
        <v>117</v>
      </c>
      <c r="O56" s="7" t="s">
        <v>44</v>
      </c>
      <c r="P56" s="7" t="s">
        <v>45</v>
      </c>
      <c r="Q56" s="7" t="s">
        <v>699</v>
      </c>
      <c r="R56" s="17" t="s">
        <v>718</v>
      </c>
      <c r="S56" s="16" t="s">
        <v>754</v>
      </c>
      <c r="T56" s="7" t="s">
        <v>717</v>
      </c>
    </row>
    <row r="57" spans="1:34" ht="102" x14ac:dyDescent="0.2">
      <c r="A57" s="7" t="s">
        <v>721</v>
      </c>
      <c r="B57" s="7" t="s">
        <v>707</v>
      </c>
      <c r="C57" s="7" t="s">
        <v>826</v>
      </c>
      <c r="D57" s="7" t="s">
        <v>827</v>
      </c>
      <c r="E57" s="7" t="s">
        <v>827</v>
      </c>
      <c r="F57" s="7" t="s">
        <v>722</v>
      </c>
      <c r="G57" s="7" t="s">
        <v>697</v>
      </c>
      <c r="H57" s="7" t="s">
        <v>725</v>
      </c>
      <c r="I57" s="7" t="s">
        <v>818</v>
      </c>
      <c r="L57" s="7" t="s">
        <v>117</v>
      </c>
      <c r="O57" s="7" t="s">
        <v>44</v>
      </c>
      <c r="P57" s="7" t="s">
        <v>45</v>
      </c>
      <c r="Q57" s="7" t="s">
        <v>699</v>
      </c>
      <c r="R57" s="17" t="s">
        <v>727</v>
      </c>
      <c r="S57" s="16" t="s">
        <v>726</v>
      </c>
      <c r="T57" s="7" t="s">
        <v>700</v>
      </c>
    </row>
    <row r="58" spans="1:34" ht="85" x14ac:dyDescent="0.2">
      <c r="A58" s="7" t="s">
        <v>728</v>
      </c>
      <c r="B58" s="7" t="s">
        <v>707</v>
      </c>
      <c r="C58" s="7" t="s">
        <v>729</v>
      </c>
      <c r="F58" s="7" t="s">
        <v>723</v>
      </c>
      <c r="G58" s="7" t="s">
        <v>730</v>
      </c>
      <c r="H58" s="7" t="s">
        <v>731</v>
      </c>
      <c r="I58" s="7" t="s">
        <v>818</v>
      </c>
      <c r="L58" s="7" t="s">
        <v>117</v>
      </c>
      <c r="O58" s="7" t="s">
        <v>44</v>
      </c>
      <c r="P58" s="7" t="s">
        <v>45</v>
      </c>
      <c r="Q58" s="7" t="s">
        <v>699</v>
      </c>
      <c r="R58" s="17" t="s">
        <v>732</v>
      </c>
      <c r="S58" s="16" t="s">
        <v>760</v>
      </c>
      <c r="T58" s="7" t="s">
        <v>700</v>
      </c>
    </row>
    <row r="59" spans="1:34" ht="85" x14ac:dyDescent="0.2">
      <c r="A59" s="7" t="s">
        <v>733</v>
      </c>
      <c r="B59" s="7" t="s">
        <v>707</v>
      </c>
      <c r="C59" s="7" t="s">
        <v>737</v>
      </c>
      <c r="F59" s="7" t="s">
        <v>724</v>
      </c>
      <c r="G59" s="7" t="s">
        <v>734</v>
      </c>
      <c r="H59" s="7" t="s">
        <v>735</v>
      </c>
      <c r="I59" s="7" t="s">
        <v>818</v>
      </c>
      <c r="L59" s="7" t="s">
        <v>117</v>
      </c>
      <c r="O59" s="7" t="s">
        <v>44</v>
      </c>
      <c r="P59" s="7" t="s">
        <v>45</v>
      </c>
      <c r="Q59" s="7" t="s">
        <v>699</v>
      </c>
      <c r="R59" s="17" t="s">
        <v>736</v>
      </c>
      <c r="S59" s="16" t="s">
        <v>761</v>
      </c>
      <c r="T59" s="7" t="s">
        <v>700</v>
      </c>
    </row>
    <row r="60" spans="1:34" ht="51" x14ac:dyDescent="0.2">
      <c r="A60" s="7" t="s">
        <v>741</v>
      </c>
      <c r="B60" s="7" t="s">
        <v>740</v>
      </c>
      <c r="C60" s="7" t="s">
        <v>738</v>
      </c>
      <c r="F60" s="7" t="s">
        <v>739</v>
      </c>
      <c r="G60" s="7" t="s">
        <v>200</v>
      </c>
      <c r="H60" s="7" t="s">
        <v>742</v>
      </c>
      <c r="I60" s="7" t="s">
        <v>743</v>
      </c>
      <c r="L60" s="7" t="s">
        <v>117</v>
      </c>
      <c r="O60" s="7" t="s">
        <v>44</v>
      </c>
      <c r="P60" s="7" t="s">
        <v>45</v>
      </c>
      <c r="Q60" s="7" t="s">
        <v>699</v>
      </c>
      <c r="R60" s="17" t="s">
        <v>744</v>
      </c>
      <c r="S60" s="16" t="s">
        <v>750</v>
      </c>
      <c r="T60" s="7" t="s">
        <v>700</v>
      </c>
    </row>
    <row r="61" spans="1:34" ht="68" x14ac:dyDescent="0.2">
      <c r="B61" s="7" t="s">
        <v>745</v>
      </c>
      <c r="C61" s="7" t="s">
        <v>751</v>
      </c>
      <c r="F61" s="7" t="s">
        <v>746</v>
      </c>
      <c r="G61" s="7" t="s">
        <v>154</v>
      </c>
      <c r="H61" s="7" t="s">
        <v>249</v>
      </c>
      <c r="I61" s="7" t="s">
        <v>170</v>
      </c>
      <c r="L61" s="7" t="s">
        <v>117</v>
      </c>
      <c r="O61" s="7" t="s">
        <v>749</v>
      </c>
      <c r="P61" s="7" t="s">
        <v>748</v>
      </c>
      <c r="Q61" s="7" t="s">
        <v>747</v>
      </c>
      <c r="S61" s="7" t="s">
        <v>155</v>
      </c>
      <c r="T61" s="7" t="s">
        <v>688</v>
      </c>
    </row>
    <row r="62" spans="1:34" ht="119" x14ac:dyDescent="0.2">
      <c r="A62" s="7" t="s">
        <v>763</v>
      </c>
      <c r="B62" s="7" t="s">
        <v>762</v>
      </c>
      <c r="C62" s="7" t="s">
        <v>776</v>
      </c>
      <c r="F62" s="7" t="s">
        <v>764</v>
      </c>
      <c r="G62" s="7" t="s">
        <v>200</v>
      </c>
      <c r="H62" s="7" t="s">
        <v>765</v>
      </c>
      <c r="I62" s="7" t="s">
        <v>170</v>
      </c>
      <c r="L62" s="7" t="s">
        <v>117</v>
      </c>
      <c r="O62" s="7" t="s">
        <v>44</v>
      </c>
      <c r="P62" s="7" t="s">
        <v>204</v>
      </c>
      <c r="Q62" s="7" t="s">
        <v>786</v>
      </c>
      <c r="R62" s="7" t="s">
        <v>766</v>
      </c>
      <c r="S62" s="7" t="s">
        <v>767</v>
      </c>
      <c r="T62" s="7" t="s">
        <v>700</v>
      </c>
      <c r="V62" s="10" t="s">
        <v>856</v>
      </c>
      <c r="X62" s="7" t="s">
        <v>768</v>
      </c>
      <c r="Y62" s="7" t="s">
        <v>64</v>
      </c>
      <c r="AC62" s="7" t="s">
        <v>221</v>
      </c>
      <c r="AG62" s="7">
        <v>1906</v>
      </c>
      <c r="AH62" s="16" t="s">
        <v>769</v>
      </c>
    </row>
    <row r="63" spans="1:34" ht="119" x14ac:dyDescent="0.2">
      <c r="A63" s="7" t="s">
        <v>772</v>
      </c>
      <c r="B63" s="7" t="s">
        <v>777</v>
      </c>
      <c r="C63" s="7" t="s">
        <v>775</v>
      </c>
      <c r="F63" s="7" t="s">
        <v>771</v>
      </c>
      <c r="G63" s="7" t="s">
        <v>773</v>
      </c>
      <c r="H63" s="7" t="s">
        <v>774</v>
      </c>
      <c r="I63" s="7" t="s">
        <v>781</v>
      </c>
      <c r="L63" s="7" t="s">
        <v>117</v>
      </c>
      <c r="O63" s="7" t="s">
        <v>44</v>
      </c>
      <c r="P63" s="7" t="s">
        <v>204</v>
      </c>
      <c r="Q63" s="7" t="s">
        <v>786</v>
      </c>
      <c r="R63" s="7" t="s">
        <v>778</v>
      </c>
      <c r="S63" s="7">
        <v>1910</v>
      </c>
      <c r="T63" s="7" t="s">
        <v>700</v>
      </c>
      <c r="V63" s="10" t="s">
        <v>856</v>
      </c>
      <c r="X63" s="7" t="s">
        <v>779</v>
      </c>
      <c r="Y63" s="7" t="s">
        <v>64</v>
      </c>
      <c r="AC63" s="7" t="s">
        <v>780</v>
      </c>
      <c r="AG63" s="7">
        <v>1910</v>
      </c>
      <c r="AH63" s="7">
        <v>347</v>
      </c>
    </row>
    <row r="64" spans="1:34" ht="136" x14ac:dyDescent="0.2">
      <c r="A64" s="7" t="s">
        <v>782</v>
      </c>
      <c r="B64" s="7" t="s">
        <v>770</v>
      </c>
      <c r="C64" s="7" t="s">
        <v>794</v>
      </c>
      <c r="F64" s="7" t="s">
        <v>783</v>
      </c>
      <c r="G64" s="7" t="s">
        <v>386</v>
      </c>
      <c r="H64" s="7" t="s">
        <v>785</v>
      </c>
      <c r="I64" s="7" t="s">
        <v>170</v>
      </c>
      <c r="L64" s="7" t="s">
        <v>117</v>
      </c>
      <c r="O64" s="7" t="s">
        <v>44</v>
      </c>
      <c r="P64" s="7" t="s">
        <v>204</v>
      </c>
      <c r="Q64" s="7" t="s">
        <v>817</v>
      </c>
      <c r="R64" s="7" t="s">
        <v>784</v>
      </c>
      <c r="S64" s="7" t="s">
        <v>368</v>
      </c>
      <c r="T64" s="7" t="s">
        <v>700</v>
      </c>
    </row>
    <row r="65" spans="1:34" ht="119" x14ac:dyDescent="0.2">
      <c r="A65" s="7" t="s">
        <v>787</v>
      </c>
      <c r="B65" s="7" t="s">
        <v>777</v>
      </c>
      <c r="C65" s="7" t="s">
        <v>795</v>
      </c>
      <c r="F65" s="7" t="s">
        <v>788</v>
      </c>
      <c r="G65" s="7" t="s">
        <v>789</v>
      </c>
      <c r="H65" s="7" t="s">
        <v>790</v>
      </c>
      <c r="I65" s="7" t="s">
        <v>170</v>
      </c>
      <c r="L65" s="7" t="s">
        <v>117</v>
      </c>
      <c r="O65" s="7" t="s">
        <v>44</v>
      </c>
      <c r="P65" s="7" t="s">
        <v>204</v>
      </c>
      <c r="Q65" s="7" t="s">
        <v>786</v>
      </c>
      <c r="R65" s="7" t="s">
        <v>791</v>
      </c>
      <c r="S65" s="7">
        <v>1923</v>
      </c>
      <c r="T65" s="7" t="s">
        <v>700</v>
      </c>
      <c r="V65" s="10" t="s">
        <v>857</v>
      </c>
      <c r="X65" s="7" t="s">
        <v>792</v>
      </c>
      <c r="Y65" s="7" t="s">
        <v>45</v>
      </c>
      <c r="AC65" s="7" t="s">
        <v>793</v>
      </c>
      <c r="AG65" s="7">
        <v>1923</v>
      </c>
      <c r="AH65" s="7">
        <v>126</v>
      </c>
    </row>
    <row r="66" spans="1:34" ht="136" x14ac:dyDescent="0.2">
      <c r="A66" s="7" t="s">
        <v>796</v>
      </c>
      <c r="B66" s="7" t="s">
        <v>770</v>
      </c>
      <c r="C66" s="7" t="s">
        <v>797</v>
      </c>
      <c r="F66" s="7" t="s">
        <v>798</v>
      </c>
      <c r="G66" s="7" t="s">
        <v>789</v>
      </c>
      <c r="H66" s="7" t="s">
        <v>799</v>
      </c>
      <c r="I66" s="7" t="s">
        <v>170</v>
      </c>
      <c r="L66" s="7" t="s">
        <v>117</v>
      </c>
      <c r="O66" s="7" t="s">
        <v>44</v>
      </c>
      <c r="P66" s="7" t="s">
        <v>204</v>
      </c>
      <c r="Q66" s="7" t="s">
        <v>800</v>
      </c>
      <c r="R66" s="7" t="s">
        <v>801</v>
      </c>
      <c r="S66" s="7" t="s">
        <v>802</v>
      </c>
      <c r="T66" s="7" t="s">
        <v>700</v>
      </c>
    </row>
    <row r="67" spans="1:34" ht="136" x14ac:dyDescent="0.2">
      <c r="A67" s="7" t="s">
        <v>808</v>
      </c>
      <c r="B67" s="7" t="s">
        <v>770</v>
      </c>
      <c r="C67" s="7" t="s">
        <v>813</v>
      </c>
      <c r="F67" s="7" t="s">
        <v>805</v>
      </c>
      <c r="G67" s="7" t="s">
        <v>803</v>
      </c>
      <c r="H67" s="7" t="s">
        <v>804</v>
      </c>
      <c r="I67" s="7" t="s">
        <v>170</v>
      </c>
      <c r="L67" s="7" t="s">
        <v>117</v>
      </c>
      <c r="M67" s="11" t="s">
        <v>811</v>
      </c>
      <c r="O67" s="7" t="s">
        <v>44</v>
      </c>
      <c r="P67" s="7" t="s">
        <v>204</v>
      </c>
      <c r="Q67" s="7" t="s">
        <v>817</v>
      </c>
      <c r="R67" s="7" t="s">
        <v>784</v>
      </c>
      <c r="S67" s="7">
        <v>1903</v>
      </c>
      <c r="T67" s="7" t="s">
        <v>700</v>
      </c>
    </row>
    <row r="68" spans="1:34" ht="136" x14ac:dyDescent="0.2">
      <c r="A68" s="7" t="s">
        <v>807</v>
      </c>
      <c r="B68" s="7" t="s">
        <v>770</v>
      </c>
      <c r="C68" s="7" t="s">
        <v>816</v>
      </c>
      <c r="F68" s="7" t="s">
        <v>806</v>
      </c>
      <c r="G68" s="7" t="s">
        <v>809</v>
      </c>
      <c r="H68" s="7" t="s">
        <v>810</v>
      </c>
      <c r="I68" s="7" t="s">
        <v>170</v>
      </c>
      <c r="L68" s="7" t="s">
        <v>117</v>
      </c>
      <c r="O68" s="7" t="s">
        <v>44</v>
      </c>
      <c r="P68" s="7" t="s">
        <v>204</v>
      </c>
      <c r="Q68" s="7" t="s">
        <v>817</v>
      </c>
      <c r="R68" s="7" t="s">
        <v>784</v>
      </c>
      <c r="S68" s="7" t="s">
        <v>812</v>
      </c>
      <c r="T68" s="7" t="s">
        <v>700</v>
      </c>
      <c r="V68" s="7" t="s">
        <v>495</v>
      </c>
      <c r="X68" s="7" t="s">
        <v>814</v>
      </c>
      <c r="AG68" s="7">
        <v>1903</v>
      </c>
      <c r="AH68" s="7" t="s">
        <v>815</v>
      </c>
    </row>
    <row r="69" spans="1:34" ht="51" x14ac:dyDescent="0.2">
      <c r="A69" s="17" t="s">
        <v>863</v>
      </c>
      <c r="B69" s="17" t="s">
        <v>854</v>
      </c>
      <c r="C69" s="17" t="s">
        <v>874</v>
      </c>
      <c r="F69" s="7" t="s">
        <v>832</v>
      </c>
      <c r="G69" s="17" t="s">
        <v>837</v>
      </c>
      <c r="H69" s="7" t="s">
        <v>870</v>
      </c>
      <c r="I69" s="17" t="s">
        <v>845</v>
      </c>
      <c r="L69" s="7" t="s">
        <v>117</v>
      </c>
      <c r="O69" s="7" t="s">
        <v>44</v>
      </c>
      <c r="P69" s="7" t="s">
        <v>497</v>
      </c>
      <c r="Q69" s="17" t="s">
        <v>859</v>
      </c>
      <c r="R69" s="17" t="s">
        <v>860</v>
      </c>
      <c r="S69" s="7" t="s">
        <v>871</v>
      </c>
      <c r="T69" s="17" t="s">
        <v>44</v>
      </c>
    </row>
    <row r="70" spans="1:34" ht="68" x14ac:dyDescent="0.2">
      <c r="A70" s="17" t="s">
        <v>864</v>
      </c>
      <c r="B70" s="17" t="s">
        <v>854</v>
      </c>
      <c r="C70" s="17" t="s">
        <v>847</v>
      </c>
      <c r="F70" s="7" t="s">
        <v>833</v>
      </c>
      <c r="G70" s="17" t="s">
        <v>838</v>
      </c>
      <c r="H70" s="7" t="s">
        <v>877</v>
      </c>
      <c r="I70" s="17" t="s">
        <v>842</v>
      </c>
      <c r="L70" s="7" t="s">
        <v>117</v>
      </c>
      <c r="O70" s="7" t="s">
        <v>44</v>
      </c>
      <c r="P70" s="7" t="s">
        <v>497</v>
      </c>
      <c r="Q70" s="17" t="s">
        <v>859</v>
      </c>
      <c r="R70" s="17" t="s">
        <v>875</v>
      </c>
      <c r="S70" s="7" t="s">
        <v>872</v>
      </c>
      <c r="T70" s="17" t="s">
        <v>851</v>
      </c>
    </row>
    <row r="71" spans="1:34" ht="136" x14ac:dyDescent="0.2">
      <c r="A71" s="17" t="s">
        <v>867</v>
      </c>
      <c r="B71" s="17" t="s">
        <v>703</v>
      </c>
      <c r="C71" s="17" t="s">
        <v>848</v>
      </c>
      <c r="F71" s="7" t="s">
        <v>834</v>
      </c>
      <c r="G71" s="17" t="s">
        <v>839</v>
      </c>
      <c r="H71" s="7" t="s">
        <v>846</v>
      </c>
      <c r="I71" s="17" t="s">
        <v>170</v>
      </c>
      <c r="L71" s="7" t="s">
        <v>117</v>
      </c>
      <c r="M71" s="11" t="s">
        <v>811</v>
      </c>
      <c r="Q71" s="17"/>
      <c r="R71" s="17"/>
      <c r="T71" s="17"/>
      <c r="V71" s="10" t="s">
        <v>858</v>
      </c>
      <c r="X71" s="7" t="s">
        <v>876</v>
      </c>
      <c r="Y71" s="7" t="s">
        <v>33</v>
      </c>
      <c r="AC71" s="7" t="s">
        <v>855</v>
      </c>
      <c r="AG71" s="7">
        <v>1894</v>
      </c>
      <c r="AH71" s="7">
        <v>66</v>
      </c>
    </row>
    <row r="72" spans="1:34" ht="51" x14ac:dyDescent="0.2">
      <c r="A72" s="17" t="s">
        <v>865</v>
      </c>
      <c r="B72" s="17" t="s">
        <v>854</v>
      </c>
      <c r="C72" s="17" t="s">
        <v>849</v>
      </c>
      <c r="F72" s="7" t="s">
        <v>835</v>
      </c>
      <c r="G72" s="17" t="s">
        <v>840</v>
      </c>
      <c r="H72" s="7" t="s">
        <v>868</v>
      </c>
      <c r="I72" s="17" t="s">
        <v>843</v>
      </c>
      <c r="L72" s="7" t="s">
        <v>117</v>
      </c>
      <c r="O72" s="7" t="s">
        <v>44</v>
      </c>
      <c r="P72" s="7" t="s">
        <v>497</v>
      </c>
      <c r="Q72" s="17" t="s">
        <v>859</v>
      </c>
      <c r="R72" s="17" t="s">
        <v>861</v>
      </c>
      <c r="S72" s="7" t="s">
        <v>873</v>
      </c>
      <c r="T72" s="17" t="s">
        <v>852</v>
      </c>
    </row>
    <row r="73" spans="1:34" ht="51" x14ac:dyDescent="0.2">
      <c r="A73" s="17" t="s">
        <v>866</v>
      </c>
      <c r="B73" s="17" t="s">
        <v>854</v>
      </c>
      <c r="C73" s="17" t="s">
        <v>850</v>
      </c>
      <c r="F73" s="7" t="s">
        <v>836</v>
      </c>
      <c r="G73" s="17" t="s">
        <v>841</v>
      </c>
      <c r="H73" s="7" t="s">
        <v>869</v>
      </c>
      <c r="I73" s="17" t="s">
        <v>844</v>
      </c>
      <c r="L73" s="7" t="s">
        <v>117</v>
      </c>
      <c r="O73" s="7" t="s">
        <v>44</v>
      </c>
      <c r="P73" s="7" t="s">
        <v>497</v>
      </c>
      <c r="Q73" s="17" t="s">
        <v>859</v>
      </c>
      <c r="R73" s="17" t="s">
        <v>862</v>
      </c>
      <c r="S73" s="7" t="s">
        <v>368</v>
      </c>
      <c r="T73" s="17" t="s">
        <v>853</v>
      </c>
    </row>
    <row r="74" spans="1:34" ht="68" x14ac:dyDescent="0.2">
      <c r="A74" s="7" t="s">
        <v>916</v>
      </c>
      <c r="B74" s="7" t="s">
        <v>703</v>
      </c>
      <c r="C74" s="7" t="s">
        <v>917</v>
      </c>
      <c r="F74" s="7" t="s">
        <v>918</v>
      </c>
      <c r="G74" s="7" t="s">
        <v>919</v>
      </c>
      <c r="H74" s="7" t="s">
        <v>920</v>
      </c>
      <c r="I74" s="17" t="s">
        <v>170</v>
      </c>
      <c r="L74" s="7" t="s">
        <v>117</v>
      </c>
      <c r="M74" s="7" t="s">
        <v>116</v>
      </c>
      <c r="V74" s="10" t="s">
        <v>921</v>
      </c>
      <c r="X74" s="7" t="s">
        <v>922</v>
      </c>
      <c r="Y74" s="7" t="s">
        <v>33</v>
      </c>
      <c r="Z74" s="7" t="s">
        <v>64</v>
      </c>
      <c r="AA74" s="7" t="s">
        <v>923</v>
      </c>
      <c r="AB74" s="7" t="s">
        <v>924</v>
      </c>
      <c r="AC74" s="7" t="s">
        <v>925</v>
      </c>
      <c r="AD74" s="7" t="s">
        <v>926</v>
      </c>
      <c r="AE74" s="7" t="s">
        <v>927</v>
      </c>
      <c r="AF74" s="7" t="s">
        <v>928</v>
      </c>
      <c r="AG74" s="7">
        <v>1877</v>
      </c>
      <c r="AH74" s="7" t="s">
        <v>207</v>
      </c>
    </row>
    <row r="75" spans="1:34" ht="102" x14ac:dyDescent="0.2">
      <c r="A75" s="17" t="s">
        <v>946</v>
      </c>
      <c r="B75" s="17" t="s">
        <v>943</v>
      </c>
      <c r="C75" s="17" t="s">
        <v>937</v>
      </c>
      <c r="F75" s="7" t="s">
        <v>929</v>
      </c>
      <c r="G75" s="1" t="s">
        <v>998</v>
      </c>
      <c r="H75" s="7" t="s">
        <v>999</v>
      </c>
      <c r="I75" s="18" t="s">
        <v>170</v>
      </c>
      <c r="L75" s="7" t="s">
        <v>117</v>
      </c>
      <c r="O75" s="7" t="s">
        <v>986</v>
      </c>
      <c r="Q75" s="1" t="s">
        <v>979</v>
      </c>
      <c r="R75" s="1" t="s">
        <v>976</v>
      </c>
      <c r="S75" s="1" t="s">
        <v>967</v>
      </c>
      <c r="T75" s="17" t="s">
        <v>700</v>
      </c>
      <c r="X75" s="17"/>
      <c r="AB75" s="1"/>
      <c r="AH75" s="1"/>
    </row>
    <row r="76" spans="1:34" ht="136" x14ac:dyDescent="0.2">
      <c r="A76" s="19" t="s">
        <v>947</v>
      </c>
      <c r="B76" s="17" t="s">
        <v>703</v>
      </c>
      <c r="C76" s="17" t="s">
        <v>1000</v>
      </c>
      <c r="F76" s="7" t="s">
        <v>930</v>
      </c>
      <c r="G76" s="1" t="s">
        <v>961</v>
      </c>
      <c r="H76" s="7" t="s">
        <v>983</v>
      </c>
      <c r="I76" s="18" t="s">
        <v>170</v>
      </c>
      <c r="L76" s="7" t="s">
        <v>117</v>
      </c>
      <c r="M76" s="7" t="s">
        <v>116</v>
      </c>
      <c r="Q76" s="1"/>
      <c r="R76" s="1"/>
      <c r="V76" s="10" t="s">
        <v>969</v>
      </c>
      <c r="X76" s="17" t="s">
        <v>964</v>
      </c>
      <c r="Y76" s="17" t="s">
        <v>64</v>
      </c>
      <c r="Z76" s="7" t="s">
        <v>204</v>
      </c>
      <c r="AC76" s="1" t="s">
        <v>970</v>
      </c>
      <c r="AG76" s="1">
        <v>1996</v>
      </c>
      <c r="AH76" s="1">
        <v>52</v>
      </c>
    </row>
    <row r="77" spans="1:34" ht="102" x14ac:dyDescent="0.2">
      <c r="A77" s="17" t="s">
        <v>948</v>
      </c>
      <c r="B77" s="17" t="s">
        <v>945</v>
      </c>
      <c r="C77" s="17" t="s">
        <v>938</v>
      </c>
      <c r="F77" s="7" t="s">
        <v>931</v>
      </c>
      <c r="G77" s="1" t="s">
        <v>984</v>
      </c>
      <c r="H77" s="7" t="s">
        <v>1001</v>
      </c>
      <c r="I77" s="18" t="s">
        <v>170</v>
      </c>
      <c r="L77" s="17" t="s">
        <v>960</v>
      </c>
      <c r="O77" s="7" t="s">
        <v>988</v>
      </c>
      <c r="P77" s="7" t="s">
        <v>989</v>
      </c>
      <c r="Q77" s="1" t="s">
        <v>987</v>
      </c>
      <c r="R77" s="1"/>
      <c r="S77" s="1" t="s">
        <v>1002</v>
      </c>
      <c r="T77" s="17" t="s">
        <v>700</v>
      </c>
      <c r="X77" s="17"/>
      <c r="AC77" s="1"/>
      <c r="AH77" s="1"/>
    </row>
    <row r="78" spans="1:34" ht="68" x14ac:dyDescent="0.2">
      <c r="A78" s="17" t="s">
        <v>949</v>
      </c>
      <c r="B78" s="17" t="s">
        <v>703</v>
      </c>
      <c r="C78" s="17" t="s">
        <v>939</v>
      </c>
      <c r="F78" s="7" t="s">
        <v>932</v>
      </c>
      <c r="G78" s="1" t="s">
        <v>985</v>
      </c>
      <c r="H78" s="7" t="s">
        <v>1003</v>
      </c>
      <c r="I78" s="18" t="s">
        <v>170</v>
      </c>
      <c r="L78" s="7" t="s">
        <v>117</v>
      </c>
      <c r="O78" s="7" t="s">
        <v>988</v>
      </c>
      <c r="P78" s="7" t="s">
        <v>991</v>
      </c>
      <c r="Q78" s="1" t="s">
        <v>990</v>
      </c>
      <c r="R78" s="1"/>
      <c r="S78" s="1" t="s">
        <v>968</v>
      </c>
      <c r="T78" s="17" t="s">
        <v>700</v>
      </c>
      <c r="X78" s="17"/>
      <c r="AC78" s="1"/>
      <c r="AH78" s="1"/>
    </row>
    <row r="79" spans="1:34" ht="51" x14ac:dyDescent="0.2">
      <c r="A79" s="17" t="s">
        <v>950</v>
      </c>
      <c r="B79" s="17" t="s">
        <v>703</v>
      </c>
      <c r="C79" s="17" t="s">
        <v>940</v>
      </c>
      <c r="F79" s="7" t="s">
        <v>933</v>
      </c>
      <c r="G79" s="1" t="s">
        <v>962</v>
      </c>
      <c r="H79" s="7" t="s">
        <v>981</v>
      </c>
      <c r="I79" s="17" t="s">
        <v>955</v>
      </c>
      <c r="L79" s="17" t="s">
        <v>960</v>
      </c>
      <c r="O79" s="7" t="s">
        <v>994</v>
      </c>
      <c r="P79" s="7" t="s">
        <v>992</v>
      </c>
      <c r="Q79" s="1" t="s">
        <v>993</v>
      </c>
      <c r="R79" s="1"/>
      <c r="S79" s="1">
        <v>1905</v>
      </c>
      <c r="T79" s="17" t="s">
        <v>700</v>
      </c>
      <c r="X79" s="17"/>
      <c r="AC79" s="1"/>
      <c r="AH79" s="1"/>
    </row>
    <row r="80" spans="1:34" ht="102" x14ac:dyDescent="0.2">
      <c r="A80" s="17" t="s">
        <v>951</v>
      </c>
      <c r="B80" s="17" t="s">
        <v>703</v>
      </c>
      <c r="C80" s="17" t="s">
        <v>1004</v>
      </c>
      <c r="F80" s="7" t="s">
        <v>934</v>
      </c>
      <c r="G80" s="1" t="s">
        <v>1009</v>
      </c>
      <c r="H80" s="7" t="s">
        <v>1010</v>
      </c>
      <c r="I80" s="17" t="s">
        <v>956</v>
      </c>
      <c r="L80" s="7" t="s">
        <v>117</v>
      </c>
      <c r="M80" s="7" t="s">
        <v>116</v>
      </c>
      <c r="Q80" s="1"/>
      <c r="R80" s="1"/>
      <c r="V80" s="17" t="s">
        <v>956</v>
      </c>
      <c r="X80" s="17" t="s">
        <v>965</v>
      </c>
      <c r="Y80" s="17" t="s">
        <v>64</v>
      </c>
      <c r="AC80" s="1" t="s">
        <v>971</v>
      </c>
      <c r="AG80" s="1">
        <v>1910</v>
      </c>
      <c r="AH80" s="1" t="s">
        <v>1011</v>
      </c>
    </row>
    <row r="81" spans="1:34" ht="68" x14ac:dyDescent="0.2">
      <c r="A81" s="17" t="s">
        <v>952</v>
      </c>
      <c r="B81" s="17" t="s">
        <v>944</v>
      </c>
      <c r="C81" s="17" t="s">
        <v>1006</v>
      </c>
      <c r="F81" s="7" t="s">
        <v>935</v>
      </c>
      <c r="G81" s="1" t="s">
        <v>1005</v>
      </c>
      <c r="H81" s="7" t="s">
        <v>1007</v>
      </c>
      <c r="I81" s="17" t="s">
        <v>957</v>
      </c>
      <c r="L81" s="7" t="s">
        <v>117</v>
      </c>
      <c r="O81" s="7" t="s">
        <v>16</v>
      </c>
      <c r="P81" s="7" t="s">
        <v>64</v>
      </c>
      <c r="Q81" s="1" t="s">
        <v>975</v>
      </c>
      <c r="R81" s="1" t="s">
        <v>977</v>
      </c>
      <c r="S81" s="1" t="s">
        <v>980</v>
      </c>
      <c r="T81" s="17" t="s">
        <v>700</v>
      </c>
      <c r="X81" s="17"/>
      <c r="AC81" s="1"/>
      <c r="AH81" s="1"/>
    </row>
    <row r="82" spans="1:34" ht="51" x14ac:dyDescent="0.2">
      <c r="A82" s="17" t="s">
        <v>954</v>
      </c>
      <c r="B82" s="17" t="s">
        <v>703</v>
      </c>
      <c r="C82" s="17" t="s">
        <v>941</v>
      </c>
      <c r="F82" s="7" t="s">
        <v>936</v>
      </c>
      <c r="G82" s="1" t="s">
        <v>963</v>
      </c>
      <c r="H82" s="7" t="s">
        <v>982</v>
      </c>
      <c r="I82" s="17" t="s">
        <v>958</v>
      </c>
      <c r="L82" s="7" t="s">
        <v>117</v>
      </c>
      <c r="O82" s="7" t="s">
        <v>997</v>
      </c>
      <c r="P82" s="7" t="s">
        <v>996</v>
      </c>
      <c r="Q82" s="1" t="s">
        <v>995</v>
      </c>
      <c r="R82" s="1">
        <v>909.01310000000001</v>
      </c>
      <c r="S82" s="1">
        <v>1894</v>
      </c>
      <c r="T82" s="17" t="s">
        <v>973</v>
      </c>
      <c r="X82" s="17"/>
      <c r="AC82" s="1"/>
      <c r="AH82" s="1"/>
    </row>
    <row r="83" spans="1:34" ht="136" x14ac:dyDescent="0.2">
      <c r="A83" s="17" t="s">
        <v>953</v>
      </c>
      <c r="B83" s="17" t="s">
        <v>703</v>
      </c>
      <c r="C83" s="17" t="s">
        <v>1008</v>
      </c>
      <c r="F83" s="7" t="s">
        <v>942</v>
      </c>
      <c r="G83" s="1" t="s">
        <v>1012</v>
      </c>
      <c r="H83" s="7" t="s">
        <v>1013</v>
      </c>
      <c r="I83" s="17" t="s">
        <v>959</v>
      </c>
      <c r="L83" s="7" t="s">
        <v>117</v>
      </c>
      <c r="M83" s="7" t="s">
        <v>116</v>
      </c>
      <c r="Q83" s="1"/>
      <c r="V83" s="17" t="s">
        <v>959</v>
      </c>
      <c r="X83" s="17" t="s">
        <v>966</v>
      </c>
      <c r="Y83" s="17" t="s">
        <v>974</v>
      </c>
      <c r="AC83" s="1" t="s">
        <v>972</v>
      </c>
      <c r="AG83" s="1" t="s">
        <v>978</v>
      </c>
      <c r="AH83" s="1" t="s">
        <v>1014</v>
      </c>
    </row>
    <row r="84" spans="1:34" ht="51" x14ac:dyDescent="0.2">
      <c r="A84" s="7" t="s">
        <v>1120</v>
      </c>
      <c r="B84" s="17" t="s">
        <v>703</v>
      </c>
      <c r="C84" s="7" t="s">
        <v>1121</v>
      </c>
      <c r="F84" s="7" t="s">
        <v>1122</v>
      </c>
      <c r="G84" s="7" t="s">
        <v>1126</v>
      </c>
      <c r="H84" s="7" t="s">
        <v>1127</v>
      </c>
      <c r="I84" s="7" t="s">
        <v>170</v>
      </c>
      <c r="L84" s="7" t="s">
        <v>117</v>
      </c>
      <c r="M84" s="7" t="s">
        <v>116</v>
      </c>
      <c r="V84" s="10" t="s">
        <v>1123</v>
      </c>
      <c r="X84" s="7" t="s">
        <v>1124</v>
      </c>
      <c r="Y84" s="7" t="s">
        <v>64</v>
      </c>
      <c r="AC84" s="7" t="s">
        <v>1125</v>
      </c>
      <c r="AG84" s="7">
        <v>1912</v>
      </c>
      <c r="AH84" s="7" t="s">
        <v>207</v>
      </c>
    </row>
    <row r="85" spans="1:34" ht="102" x14ac:dyDescent="0.2">
      <c r="A85" s="7" t="s">
        <v>1158</v>
      </c>
      <c r="B85" s="7" t="s">
        <v>1165</v>
      </c>
      <c r="C85" s="7" t="s">
        <v>1159</v>
      </c>
      <c r="F85" s="7" t="s">
        <v>1160</v>
      </c>
      <c r="G85" s="7" t="s">
        <v>1175</v>
      </c>
      <c r="H85" s="7" t="s">
        <v>1176</v>
      </c>
      <c r="I85" s="7" t="s">
        <v>1166</v>
      </c>
      <c r="L85" s="7" t="s">
        <v>117</v>
      </c>
      <c r="O85" s="7" t="s">
        <v>612</v>
      </c>
      <c r="P85" s="7" t="s">
        <v>64</v>
      </c>
      <c r="Q85" s="7" t="s">
        <v>1169</v>
      </c>
      <c r="R85" s="7" t="s">
        <v>1170</v>
      </c>
      <c r="S85" s="7">
        <v>1890</v>
      </c>
      <c r="T85" s="7" t="s">
        <v>612</v>
      </c>
    </row>
    <row r="86" spans="1:34" ht="136" x14ac:dyDescent="0.2">
      <c r="B86" s="7" t="s">
        <v>1163</v>
      </c>
      <c r="C86" s="7" t="s">
        <v>1164</v>
      </c>
      <c r="F86" s="7" t="s">
        <v>1161</v>
      </c>
      <c r="G86" s="7" t="s">
        <v>1181</v>
      </c>
      <c r="H86" s="7" t="s">
        <v>1182</v>
      </c>
      <c r="I86" s="7" t="s">
        <v>643</v>
      </c>
      <c r="L86" s="7" t="s">
        <v>117</v>
      </c>
      <c r="O86" s="7" t="s">
        <v>612</v>
      </c>
      <c r="P86" s="7" t="s">
        <v>1167</v>
      </c>
      <c r="Q86" s="7" t="s">
        <v>1168</v>
      </c>
      <c r="R86" s="7" t="s">
        <v>1171</v>
      </c>
      <c r="S86" s="7" t="s">
        <v>1172</v>
      </c>
      <c r="T86" s="7" t="s">
        <v>635</v>
      </c>
    </row>
    <row r="87" spans="1:34" ht="136" x14ac:dyDescent="0.2">
      <c r="B87" s="7" t="s">
        <v>1163</v>
      </c>
      <c r="C87" s="7" t="s">
        <v>1174</v>
      </c>
      <c r="F87" s="7" t="s">
        <v>1162</v>
      </c>
      <c r="G87" s="7" t="s">
        <v>1178</v>
      </c>
      <c r="H87" s="7" t="s">
        <v>1177</v>
      </c>
      <c r="I87" s="7" t="s">
        <v>643</v>
      </c>
      <c r="L87" s="7" t="s">
        <v>117</v>
      </c>
      <c r="O87" s="7" t="s">
        <v>612</v>
      </c>
      <c r="P87" s="7" t="s">
        <v>1167</v>
      </c>
      <c r="Q87" s="7" t="s">
        <v>1168</v>
      </c>
      <c r="R87" s="7" t="s">
        <v>1171</v>
      </c>
      <c r="S87" s="7" t="s">
        <v>1173</v>
      </c>
      <c r="T87" s="7" t="s">
        <v>635</v>
      </c>
    </row>
    <row r="88" spans="1:34" ht="51" x14ac:dyDescent="0.2">
      <c r="A88" s="7" t="s">
        <v>1203</v>
      </c>
      <c r="B88" s="7" t="s">
        <v>1197</v>
      </c>
      <c r="C88" s="7" t="s">
        <v>1225</v>
      </c>
      <c r="D88" s="7" t="s">
        <v>1226</v>
      </c>
      <c r="F88" s="7" t="s">
        <v>1191</v>
      </c>
      <c r="G88" s="7" t="s">
        <v>1221</v>
      </c>
      <c r="H88" s="7" t="s">
        <v>1222</v>
      </c>
      <c r="I88" s="7" t="s">
        <v>1220</v>
      </c>
      <c r="J88" s="7" t="s">
        <v>170</v>
      </c>
      <c r="L88" s="7" t="s">
        <v>117</v>
      </c>
      <c r="O88" s="7" t="s">
        <v>44</v>
      </c>
      <c r="P88" s="7" t="s">
        <v>1255</v>
      </c>
      <c r="Q88" s="7" t="s">
        <v>1198</v>
      </c>
      <c r="R88" s="7" t="s">
        <v>1199</v>
      </c>
      <c r="S88" s="7" t="s">
        <v>1218</v>
      </c>
      <c r="T88" s="7" t="s">
        <v>1219</v>
      </c>
    </row>
    <row r="89" spans="1:34" ht="51" x14ac:dyDescent="0.2">
      <c r="A89" s="7" t="s">
        <v>1204</v>
      </c>
      <c r="B89" s="7" t="s">
        <v>1197</v>
      </c>
      <c r="C89" s="7" t="s">
        <v>1227</v>
      </c>
      <c r="F89" s="7" t="s">
        <v>1192</v>
      </c>
      <c r="G89" s="7" t="s">
        <v>1223</v>
      </c>
      <c r="H89" s="7" t="s">
        <v>1233</v>
      </c>
      <c r="I89" s="7" t="s">
        <v>1215</v>
      </c>
      <c r="L89" s="7" t="s">
        <v>117</v>
      </c>
      <c r="O89" s="7" t="s">
        <v>44</v>
      </c>
      <c r="P89" s="7" t="s">
        <v>1255</v>
      </c>
      <c r="Q89" s="7" t="s">
        <v>1198</v>
      </c>
      <c r="R89" s="7" t="s">
        <v>1200</v>
      </c>
      <c r="S89" s="7" t="s">
        <v>1232</v>
      </c>
      <c r="T89" s="7" t="s">
        <v>1217</v>
      </c>
    </row>
    <row r="90" spans="1:34" ht="68" x14ac:dyDescent="0.2">
      <c r="A90" s="7" t="s">
        <v>1204</v>
      </c>
      <c r="B90" s="7" t="s">
        <v>1197</v>
      </c>
      <c r="C90" s="7" t="s">
        <v>1228</v>
      </c>
      <c r="F90" s="7" t="s">
        <v>1193</v>
      </c>
      <c r="G90" s="7" t="s">
        <v>1224</v>
      </c>
      <c r="H90" s="7" t="s">
        <v>1230</v>
      </c>
      <c r="I90" s="7" t="s">
        <v>1215</v>
      </c>
      <c r="L90" s="7" t="s">
        <v>117</v>
      </c>
      <c r="O90" s="7" t="s">
        <v>44</v>
      </c>
      <c r="P90" s="7" t="s">
        <v>1255</v>
      </c>
      <c r="Q90" s="7" t="s">
        <v>1198</v>
      </c>
      <c r="R90" s="7" t="s">
        <v>1200</v>
      </c>
      <c r="S90" s="7" t="s">
        <v>1231</v>
      </c>
      <c r="T90" s="7" t="s">
        <v>1217</v>
      </c>
    </row>
    <row r="91" spans="1:34" ht="51" x14ac:dyDescent="0.2">
      <c r="A91" s="7" t="s">
        <v>1204</v>
      </c>
      <c r="B91" s="7" t="s">
        <v>1197</v>
      </c>
      <c r="C91" s="7" t="s">
        <v>1229</v>
      </c>
      <c r="F91" s="7" t="s">
        <v>1194</v>
      </c>
      <c r="G91" s="7" t="s">
        <v>1216</v>
      </c>
      <c r="H91" s="7" t="s">
        <v>1234</v>
      </c>
      <c r="I91" s="7" t="s">
        <v>1215</v>
      </c>
      <c r="L91" s="7" t="s">
        <v>117</v>
      </c>
      <c r="O91" s="7" t="s">
        <v>44</v>
      </c>
      <c r="P91" s="7" t="s">
        <v>1255</v>
      </c>
      <c r="Q91" s="7" t="s">
        <v>1198</v>
      </c>
      <c r="R91" s="7" t="s">
        <v>1200</v>
      </c>
      <c r="S91" s="7" t="s">
        <v>1002</v>
      </c>
      <c r="T91" s="7" t="s">
        <v>1217</v>
      </c>
    </row>
    <row r="92" spans="1:34" ht="51" x14ac:dyDescent="0.2">
      <c r="A92" s="7" t="s">
        <v>1206</v>
      </c>
      <c r="B92" s="7" t="s">
        <v>1197</v>
      </c>
      <c r="C92" s="11" t="s">
        <v>1213</v>
      </c>
      <c r="D92" s="7" t="s">
        <v>1214</v>
      </c>
      <c r="F92" s="7" t="s">
        <v>1195</v>
      </c>
      <c r="G92" s="7" t="s">
        <v>101</v>
      </c>
      <c r="H92" s="7" t="s">
        <v>110</v>
      </c>
      <c r="I92" s="7" t="s">
        <v>99</v>
      </c>
      <c r="L92" s="7" t="s">
        <v>117</v>
      </c>
      <c r="O92" s="7" t="s">
        <v>44</v>
      </c>
      <c r="P92" s="7" t="s">
        <v>1255</v>
      </c>
      <c r="Q92" s="7" t="s">
        <v>1198</v>
      </c>
      <c r="R92" s="7" t="s">
        <v>1202</v>
      </c>
      <c r="S92" s="7">
        <v>1874</v>
      </c>
      <c r="T92" s="7" t="s">
        <v>64</v>
      </c>
    </row>
    <row r="93" spans="1:34" ht="51" x14ac:dyDescent="0.2">
      <c r="A93" s="7" t="s">
        <v>1205</v>
      </c>
      <c r="B93" s="7" t="s">
        <v>1197</v>
      </c>
      <c r="C93" s="7" t="s">
        <v>1211</v>
      </c>
      <c r="D93" s="7" t="s">
        <v>1212</v>
      </c>
      <c r="F93" s="7" t="s">
        <v>1196</v>
      </c>
      <c r="G93" s="7" t="s">
        <v>1207</v>
      </c>
      <c r="H93" s="7" t="s">
        <v>1208</v>
      </c>
      <c r="I93" s="7" t="s">
        <v>1209</v>
      </c>
      <c r="L93" s="7" t="s">
        <v>117</v>
      </c>
      <c r="O93" s="7" t="s">
        <v>44</v>
      </c>
      <c r="P93" s="7" t="s">
        <v>1255</v>
      </c>
      <c r="Q93" s="7" t="s">
        <v>1198</v>
      </c>
      <c r="R93" s="7" t="s">
        <v>1201</v>
      </c>
      <c r="S93" s="7" t="s">
        <v>1210</v>
      </c>
      <c r="T93" s="7" t="s">
        <v>64</v>
      </c>
    </row>
    <row r="94" spans="1:34" ht="68" x14ac:dyDescent="0.2">
      <c r="A94" s="7" t="s">
        <v>1249</v>
      </c>
      <c r="B94" s="7" t="s">
        <v>1250</v>
      </c>
      <c r="C94" s="7" t="s">
        <v>1248</v>
      </c>
      <c r="F94" s="7" t="s">
        <v>1246</v>
      </c>
      <c r="G94" s="7" t="s">
        <v>962</v>
      </c>
      <c r="H94" s="7" t="s">
        <v>1251</v>
      </c>
      <c r="I94" s="7" t="s">
        <v>170</v>
      </c>
      <c r="L94" s="7" t="s">
        <v>1257</v>
      </c>
      <c r="O94" s="7" t="s">
        <v>44</v>
      </c>
      <c r="P94" s="7" t="s">
        <v>1256</v>
      </c>
      <c r="Q94" s="7" t="s">
        <v>1252</v>
      </c>
      <c r="R94" s="7" t="s">
        <v>1253</v>
      </c>
      <c r="S94" s="7" t="s">
        <v>1254</v>
      </c>
      <c r="T94" s="7" t="s">
        <v>700</v>
      </c>
    </row>
    <row r="95" spans="1:34" ht="51" x14ac:dyDescent="0.2">
      <c r="B95" s="7" t="s">
        <v>703</v>
      </c>
      <c r="C95" s="7" t="s">
        <v>1260</v>
      </c>
      <c r="F95" s="7" t="s">
        <v>1247</v>
      </c>
      <c r="G95" s="7" t="s">
        <v>1005</v>
      </c>
      <c r="H95" s="7" t="s">
        <v>1258</v>
      </c>
      <c r="I95" s="7" t="s">
        <v>1259</v>
      </c>
      <c r="L95" s="7" t="s">
        <v>117</v>
      </c>
      <c r="R95" s="7" t="s">
        <v>1261</v>
      </c>
      <c r="S95" s="7">
        <v>1890</v>
      </c>
      <c r="T95" s="7" t="s">
        <v>1262</v>
      </c>
    </row>
    <row r="96" spans="1:34" ht="85" x14ac:dyDescent="0.2">
      <c r="A96" s="7" t="s">
        <v>1269</v>
      </c>
      <c r="B96" s="7" t="s">
        <v>1298</v>
      </c>
      <c r="C96" s="7" t="s">
        <v>1296</v>
      </c>
      <c r="F96" s="7" t="s">
        <v>1264</v>
      </c>
      <c r="G96" s="7" t="s">
        <v>1295</v>
      </c>
      <c r="H96" s="7" t="s">
        <v>1299</v>
      </c>
      <c r="I96" s="7" t="s">
        <v>1275</v>
      </c>
      <c r="L96" s="7" t="s">
        <v>117</v>
      </c>
      <c r="M96" s="11" t="s">
        <v>1286</v>
      </c>
      <c r="O96" s="7" t="s">
        <v>612</v>
      </c>
      <c r="P96" s="7" t="s">
        <v>1167</v>
      </c>
      <c r="Q96" s="7" t="s">
        <v>1297</v>
      </c>
      <c r="R96" s="7" t="s">
        <v>1294</v>
      </c>
      <c r="S96" s="7" t="s">
        <v>1277</v>
      </c>
      <c r="T96" s="7" t="s">
        <v>1293</v>
      </c>
    </row>
    <row r="97" spans="1:20" ht="85" x14ac:dyDescent="0.2">
      <c r="A97" s="7" t="s">
        <v>1273</v>
      </c>
      <c r="B97" s="7" t="s">
        <v>1298</v>
      </c>
      <c r="C97" s="7" t="s">
        <v>1290</v>
      </c>
      <c r="F97" s="7" t="s">
        <v>1265</v>
      </c>
      <c r="G97" s="7" t="s">
        <v>1304</v>
      </c>
      <c r="H97" s="7" t="s">
        <v>1300</v>
      </c>
      <c r="I97" s="7" t="s">
        <v>1283</v>
      </c>
      <c r="L97" s="7" t="s">
        <v>117</v>
      </c>
      <c r="M97" s="11" t="s">
        <v>1286</v>
      </c>
      <c r="O97" s="7" t="s">
        <v>612</v>
      </c>
      <c r="P97" s="7" t="s">
        <v>1167</v>
      </c>
      <c r="Q97" s="7" t="s">
        <v>1297</v>
      </c>
      <c r="R97" s="7" t="s">
        <v>1287</v>
      </c>
      <c r="S97" s="7" t="s">
        <v>1277</v>
      </c>
      <c r="T97" s="7" t="s">
        <v>1289</v>
      </c>
    </row>
    <row r="98" spans="1:20" ht="85" x14ac:dyDescent="0.2">
      <c r="A98" s="7" t="s">
        <v>1272</v>
      </c>
      <c r="B98" s="7" t="s">
        <v>1298</v>
      </c>
      <c r="C98" s="7" t="s">
        <v>1285</v>
      </c>
      <c r="F98" s="7" t="s">
        <v>1266</v>
      </c>
      <c r="G98" s="7" t="s">
        <v>1292</v>
      </c>
      <c r="H98" s="7" t="s">
        <v>1301</v>
      </c>
      <c r="I98" s="7" t="s">
        <v>1283</v>
      </c>
      <c r="L98" s="7" t="s">
        <v>117</v>
      </c>
      <c r="M98" s="11" t="s">
        <v>1282</v>
      </c>
      <c r="O98" s="7" t="s">
        <v>612</v>
      </c>
      <c r="P98" s="7" t="s">
        <v>1167</v>
      </c>
      <c r="Q98" s="7" t="s">
        <v>1297</v>
      </c>
      <c r="R98" s="7" t="s">
        <v>1288</v>
      </c>
      <c r="S98" s="7" t="s">
        <v>1277</v>
      </c>
      <c r="T98" s="7" t="s">
        <v>1281</v>
      </c>
    </row>
    <row r="99" spans="1:20" ht="85" x14ac:dyDescent="0.2">
      <c r="A99" s="7" t="s">
        <v>1271</v>
      </c>
      <c r="B99" s="7" t="s">
        <v>1298</v>
      </c>
      <c r="C99" s="7" t="s">
        <v>1280</v>
      </c>
      <c r="F99" s="7" t="s">
        <v>1267</v>
      </c>
      <c r="G99" s="7" t="s">
        <v>1291</v>
      </c>
      <c r="H99" s="7" t="s">
        <v>1302</v>
      </c>
      <c r="I99" s="7" t="s">
        <v>1275</v>
      </c>
      <c r="L99" s="7" t="s">
        <v>117</v>
      </c>
      <c r="M99" s="11" t="s">
        <v>1276</v>
      </c>
      <c r="O99" s="7" t="s">
        <v>612</v>
      </c>
      <c r="P99" s="7" t="s">
        <v>1167</v>
      </c>
      <c r="Q99" s="7" t="s">
        <v>1297</v>
      </c>
      <c r="R99" s="7" t="s">
        <v>1279</v>
      </c>
      <c r="S99" s="7" t="s">
        <v>1277</v>
      </c>
      <c r="T99" s="7" t="s">
        <v>635</v>
      </c>
    </row>
    <row r="100" spans="1:20" ht="85" x14ac:dyDescent="0.2">
      <c r="A100" s="7" t="s">
        <v>1270</v>
      </c>
      <c r="B100" s="7" t="s">
        <v>1298</v>
      </c>
      <c r="C100" s="7" t="s">
        <v>1274</v>
      </c>
      <c r="F100" s="7" t="s">
        <v>1268</v>
      </c>
      <c r="G100" s="7" t="s">
        <v>1284</v>
      </c>
      <c r="H100" s="7" t="s">
        <v>1303</v>
      </c>
      <c r="I100" s="7" t="s">
        <v>1275</v>
      </c>
      <c r="L100" s="7" t="s">
        <v>117</v>
      </c>
      <c r="M100" s="11" t="s">
        <v>1276</v>
      </c>
      <c r="O100" s="7" t="s">
        <v>612</v>
      </c>
      <c r="P100" s="7" t="s">
        <v>1167</v>
      </c>
      <c r="Q100" s="7" t="s">
        <v>1297</v>
      </c>
      <c r="R100" s="7" t="s">
        <v>1278</v>
      </c>
      <c r="S100" s="7" t="s">
        <v>1277</v>
      </c>
      <c r="T100" s="7" t="s">
        <v>635</v>
      </c>
    </row>
  </sheetData>
  <sortState xmlns:xlrd2="http://schemas.microsoft.com/office/spreadsheetml/2017/richdata2" ref="A2:AQ101">
    <sortCondition ref="F2:F101"/>
  </sortState>
  <phoneticPr fontId="2" type="noConversion"/>
  <hyperlinks>
    <hyperlink ref="A76" r:id="rId1" xr:uid="{8606C5F8-21B6-E84A-BD5A-2A9BD1893F4E}"/>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'Visual Materials'!I29</f>
        <v>Gilbert, [?]</v>
      </c>
      <c r="C1" t="s">
        <v>411</v>
      </c>
      <c r="D1" t="s">
        <v>410</v>
      </c>
      <c r="E1" t="str">
        <f>'Visual Materials'!G29</f>
        <v>Tshekedi and Semane Khama</v>
      </c>
      <c r="F1" t="s">
        <v>412</v>
      </c>
      <c r="G1" t="str">
        <f>'Visual Materials'!S29</f>
        <v>[Early twentieth century]</v>
      </c>
      <c r="H1" t="s">
        <v>414</v>
      </c>
      <c r="I1" s="15" t="str">
        <f>A1&amp;B1&amp;C1&amp;D1&amp;E1&amp;F1&amp;G1&amp;H1</f>
        <v>&lt;li&gt;Gilbert, [?]. &lt;a href="transcriptions/liv_021026_ART.html"&gt;Tshekedi and Semane Khama&lt;/a&gt;. [Early twentieth century].&lt;/li&gt;</v>
      </c>
    </row>
    <row r="2" spans="1:9" x14ac:dyDescent="0.2">
      <c r="A2" t="s">
        <v>413</v>
      </c>
      <c r="B2" t="str">
        <f>'Visual Materials'!I30</f>
        <v>Anonymous</v>
      </c>
      <c r="C2" t="s">
        <v>411</v>
      </c>
      <c r="D2" t="s">
        <v>415</v>
      </c>
      <c r="E2" t="str">
        <f>'Visual Materials'!G30</f>
        <v>Pandita Ramabai Sarasvati</v>
      </c>
      <c r="F2" t="s">
        <v>412</v>
      </c>
      <c r="G2" t="str">
        <f>'Visual Materials'!S30</f>
        <v>[Late nineteenth century]</v>
      </c>
      <c r="H2" t="s">
        <v>414</v>
      </c>
      <c r="I2" s="15" t="str">
        <f t="shared" ref="I2:I9" si="0">A2&amp;B2&amp;C2&amp;D2&amp;E2&amp;F2&amp;G2&amp;H2</f>
        <v>&lt;li&gt;Anonymous. &lt;a href="transcriptions/liv_021027_ART.html"&gt;Pandita Ramabai Sarasvati&lt;/a&gt;. [Late nineteenth century].&lt;/li&gt;</v>
      </c>
    </row>
    <row r="3" spans="1:9" ht="17" x14ac:dyDescent="0.2">
      <c r="A3" t="s">
        <v>413</v>
      </c>
      <c r="B3" t="str">
        <f>'Visual Materials'!I31</f>
        <v>J. Paul</v>
      </c>
      <c r="C3" t="s">
        <v>411</v>
      </c>
      <c r="D3" t="s">
        <v>416</v>
      </c>
      <c r="E3" t="str">
        <f>'Visual Materials'!G31</f>
        <v>“Pandita Ramabai &amp; Her Gifted Daughter Manoramabai”</v>
      </c>
      <c r="F3" t="s">
        <v>412</v>
      </c>
      <c r="G3" s="7" t="s">
        <v>331</v>
      </c>
      <c r="H3" t="s">
        <v>414</v>
      </c>
      <c r="I3" s="15" t="str">
        <f t="shared" si="0"/>
        <v>&lt;li&gt;J. Paul. &lt;a href="transcriptions/liv_021028_ART.html"&gt;“Pandita Ramabai &amp; Her Gifted Daughter Manoramabai”&lt;/a&gt;. [Early twentieth century].&lt;/li&gt;</v>
      </c>
    </row>
    <row r="4" spans="1:9" ht="17" x14ac:dyDescent="0.2">
      <c r="A4" t="s">
        <v>413</v>
      </c>
      <c r="B4" t="str">
        <f>'Visual Materials'!I32</f>
        <v>Anonymous</v>
      </c>
      <c r="C4" t="s">
        <v>411</v>
      </c>
      <c r="D4" t="s">
        <v>417</v>
      </c>
      <c r="E4" t="str">
        <f>'Visual Materials'!G32</f>
        <v>E. Pauline Johnson</v>
      </c>
      <c r="F4" t="s">
        <v>412</v>
      </c>
      <c r="G4" s="7" t="s">
        <v>331</v>
      </c>
      <c r="H4" t="s">
        <v>414</v>
      </c>
      <c r="I4" s="15" t="str">
        <f t="shared" si="0"/>
        <v>&lt;li&gt;Anonymous. &lt;a href="transcriptions/liv_021029_ART.html"&gt;E. Pauline Johnson&lt;/a&gt;. [Early twentieth century].&lt;/li&gt;</v>
      </c>
    </row>
    <row r="5" spans="1:9" ht="17" x14ac:dyDescent="0.2">
      <c r="A5" t="s">
        <v>413</v>
      </c>
      <c r="B5" t="str">
        <f>'Visual Materials'!I33</f>
        <v>Johnson, E. Pauline, 1861-1913</v>
      </c>
      <c r="C5" t="s">
        <v>411</v>
      </c>
      <c r="D5" t="s">
        <v>418</v>
      </c>
      <c r="E5" t="str">
        <f>'Visual Materials'!G33</f>
        <v>“And He Said ‘Fight On’” (Manuscript Facsimile)</v>
      </c>
      <c r="F5" t="s">
        <v>412</v>
      </c>
      <c r="G5" s="7" t="s">
        <v>331</v>
      </c>
      <c r="H5" t="s">
        <v>414</v>
      </c>
      <c r="I5" s="15" t="str">
        <f t="shared" si="0"/>
        <v>&lt;li&gt;Johnson, E. Pauline, 1861-1913. &lt;a href="transcriptions/liv_021030_ART.html"&gt;“And He Said ‘Fight On’” (Manuscript Facsimile)&lt;/a&gt;. [Early twentieth century].&lt;/li&gt;</v>
      </c>
    </row>
    <row r="6" spans="1:9" ht="17" x14ac:dyDescent="0.2">
      <c r="A6" t="s">
        <v>413</v>
      </c>
      <c r="B6" t="str">
        <f>'Visual Materials'!I34</f>
        <v>Anonymous</v>
      </c>
      <c r="C6" t="s">
        <v>411</v>
      </c>
      <c r="D6" t="s">
        <v>419</v>
      </c>
      <c r="E6" t="str">
        <f>'Visual Materials'!G34</f>
        <v>E. Pauline Johnson (with Facsimile Signature)</v>
      </c>
      <c r="F6" t="s">
        <v>412</v>
      </c>
      <c r="G6" s="7" t="s">
        <v>331</v>
      </c>
      <c r="H6" t="s">
        <v>414</v>
      </c>
      <c r="I6" s="15" t="str">
        <f t="shared" si="0"/>
        <v>&lt;li&gt;Anonymous. &lt;a href="transcriptions/liv_021031_ART.html"&gt;E. Pauline Johnson (with Facsimile Signature)&lt;/a&gt;. [Early twentieth century].&lt;/li&gt;</v>
      </c>
    </row>
    <row r="7" spans="1:9" x14ac:dyDescent="0.2">
      <c r="A7" t="s">
        <v>413</v>
      </c>
      <c r="B7" t="str">
        <f>'Visual Materials'!I35</f>
        <v>Anonymous</v>
      </c>
      <c r="C7" t="s">
        <v>411</v>
      </c>
      <c r="D7" t="s">
        <v>420</v>
      </c>
      <c r="E7" t="str">
        <f>'Visual Materials'!G35</f>
        <v>E. Pauline Johnson (with Facsimile Signature)</v>
      </c>
      <c r="F7" t="s">
        <v>412</v>
      </c>
      <c r="G7" s="7">
        <v>1904</v>
      </c>
      <c r="H7" t="s">
        <v>414</v>
      </c>
      <c r="I7" s="15" t="str">
        <f t="shared" si="0"/>
        <v>&lt;li&gt;Anonymous. &lt;a href="transcriptions/liv_021032_ART.html"&gt;E. Pauline Johnson (with Facsimile Signature)&lt;/a&gt;. 1904.&lt;/li&gt;</v>
      </c>
    </row>
    <row r="8" spans="1:9" ht="17" x14ac:dyDescent="0.2">
      <c r="A8" t="s">
        <v>413</v>
      </c>
      <c r="B8" t="str">
        <f>'Visual Materials'!I36</f>
        <v>Anonymous</v>
      </c>
      <c r="C8" t="s">
        <v>411</v>
      </c>
      <c r="D8" t="s">
        <v>421</v>
      </c>
      <c r="E8" t="str">
        <f>'Visual Materials'!G36</f>
        <v>E. Pauline Johnson</v>
      </c>
      <c r="F8" t="s">
        <v>412</v>
      </c>
      <c r="G8" s="14" t="s">
        <v>331</v>
      </c>
      <c r="H8" t="s">
        <v>414</v>
      </c>
      <c r="I8" s="15" t="str">
        <f t="shared" si="0"/>
        <v>&lt;li&gt;Anonymous. &lt;a href="transcriptions/liv_021033_ART.html"&gt;E. Pauline Johnson&lt;/a&gt;. [Early twentieth century].&lt;/li&gt;</v>
      </c>
    </row>
    <row r="9" spans="1:9" ht="17" x14ac:dyDescent="0.2">
      <c r="A9" t="s">
        <v>413</v>
      </c>
      <c r="B9" t="str">
        <f>'Visual Materials'!I37</f>
        <v>Anonymous</v>
      </c>
      <c r="C9" t="s">
        <v>411</v>
      </c>
      <c r="D9" t="s">
        <v>422</v>
      </c>
      <c r="E9" t="str">
        <f>'Visual Materials'!G37</f>
        <v xml:space="preserve">“The Grave of Pauline Johnson in Stanley Park, Near Siwash Rock”; “Siwash Rock”; “The Spirit of Siwash Rock” </v>
      </c>
      <c r="F9" t="s">
        <v>412</v>
      </c>
      <c r="G9" s="14" t="s">
        <v>331</v>
      </c>
      <c r="H9" t="s">
        <v>414</v>
      </c>
      <c r="I9" s="15" t="str">
        <f t="shared" si="0"/>
        <v>&lt;li&gt;Anonymous. &lt;a href="transcriptions/liv_021034_ART.html"&gt;“The Grave of Pauline Johnson in Stanley Park, Near Siwash Rock”; “Siwash Rock”; “The Spirit of Siwash Rock” &lt;/a&gt;. [Early twentieth century].&lt;/li&gt;</v>
      </c>
    </row>
    <row r="12" spans="1:9" x14ac:dyDescent="0.2">
      <c r="E12" t="s">
        <v>585</v>
      </c>
      <c r="F12" t="s">
        <v>587</v>
      </c>
      <c r="G12" t="str">
        <f>E12&amp;" "&amp;F12</f>
        <v>liv_021041_0001-1399px.jpg 1399w,</v>
      </c>
    </row>
    <row r="13" spans="1:9" x14ac:dyDescent="0.2">
      <c r="E13" t="s">
        <v>584</v>
      </c>
      <c r="F13" t="s">
        <v>588</v>
      </c>
      <c r="G13" t="str">
        <f t="shared" ref="G13:G18" si="1">E13&amp;" "&amp;F13</f>
        <v>liv_021041_0001-1276px.jpg 1276w,</v>
      </c>
    </row>
    <row r="14" spans="1:9" x14ac:dyDescent="0.2">
      <c r="E14" t="s">
        <v>583</v>
      </c>
      <c r="F14" t="s">
        <v>589</v>
      </c>
      <c r="G14" t="str">
        <f t="shared" si="1"/>
        <v>liv_021041_0001-1216px.jpg 1216w,</v>
      </c>
    </row>
    <row r="15" spans="1:9" x14ac:dyDescent="0.2">
      <c r="E15" t="s">
        <v>582</v>
      </c>
      <c r="F15" t="s">
        <v>590</v>
      </c>
      <c r="G15" t="str">
        <f t="shared" si="1"/>
        <v>liv_021041_0001-699px.jpg 699w,</v>
      </c>
    </row>
    <row r="16" spans="1:9" x14ac:dyDescent="0.2">
      <c r="E16" t="s">
        <v>581</v>
      </c>
      <c r="F16" t="s">
        <v>591</v>
      </c>
      <c r="G16" t="str">
        <f t="shared" si="1"/>
        <v>liv_021041_0001-638px.jpg 638w,</v>
      </c>
    </row>
    <row r="17" spans="1:32" x14ac:dyDescent="0.2">
      <c r="E17" t="s">
        <v>580</v>
      </c>
      <c r="F17" t="s">
        <v>592</v>
      </c>
      <c r="G17" t="str">
        <f t="shared" si="1"/>
        <v>liv_021041_0001-608px.jpg 608w,</v>
      </c>
    </row>
    <row r="18" spans="1:32" x14ac:dyDescent="0.2">
      <c r="E18" t="s">
        <v>579</v>
      </c>
      <c r="F18" t="s">
        <v>586</v>
      </c>
      <c r="G18" t="str">
        <f t="shared" si="1"/>
        <v>liv_021041_0001-400px.jpg 400w</v>
      </c>
    </row>
    <row r="21" spans="1:32" s="7" customFormat="1" ht="153" x14ac:dyDescent="0.2">
      <c r="A21" s="7" t="s">
        <v>546</v>
      </c>
      <c r="B21" s="7" t="s">
        <v>534</v>
      </c>
      <c r="C21" s="7" t="s">
        <v>536</v>
      </c>
      <c r="D21" s="7" t="s">
        <v>537</v>
      </c>
      <c r="G21" s="7" t="s">
        <v>538</v>
      </c>
      <c r="H21" s="8"/>
      <c r="I21" s="9"/>
      <c r="J21" s="7" t="s">
        <v>44</v>
      </c>
      <c r="K21" s="7" t="s">
        <v>45</v>
      </c>
      <c r="L21" s="7" t="s">
        <v>539</v>
      </c>
      <c r="M21" s="7" t="s">
        <v>542</v>
      </c>
      <c r="N21" s="7" t="s">
        <v>540</v>
      </c>
      <c r="O21" s="7" t="s">
        <v>541</v>
      </c>
      <c r="P21" s="9"/>
      <c r="Q21" s="10"/>
      <c r="R21" s="10"/>
      <c r="Z21" s="9"/>
      <c r="AE21" s="9"/>
      <c r="AF21" s="7" t="s">
        <v>544</v>
      </c>
    </row>
    <row r="22" spans="1:32" s="7" customFormat="1" ht="238" x14ac:dyDescent="0.2">
      <c r="A22" s="7" t="s">
        <v>546</v>
      </c>
      <c r="B22" s="7" t="s">
        <v>535</v>
      </c>
      <c r="C22" s="7" t="s">
        <v>533</v>
      </c>
      <c r="D22" s="7" t="s">
        <v>537</v>
      </c>
      <c r="G22" s="7" t="s">
        <v>538</v>
      </c>
      <c r="H22" s="8"/>
      <c r="I22" s="9"/>
      <c r="J22" s="7" t="s">
        <v>44</v>
      </c>
      <c r="K22" s="7" t="s">
        <v>45</v>
      </c>
      <c r="L22" s="7" t="s">
        <v>539</v>
      </c>
      <c r="M22" s="7" t="s">
        <v>543</v>
      </c>
      <c r="N22" s="7" t="s">
        <v>540</v>
      </c>
      <c r="O22" s="7" t="s">
        <v>541</v>
      </c>
      <c r="P22" s="9"/>
      <c r="Q22" s="10"/>
      <c r="R22" s="10"/>
      <c r="Z22" s="9"/>
      <c r="AE22" s="9"/>
      <c r="AF22" s="7" t="s">
        <v>545</v>
      </c>
    </row>
  </sheetData>
  <sortState xmlns:xlrd2="http://schemas.microsoft.com/office/spreadsheetml/2017/richdata2" ref="D12:D18">
    <sortCondition descending="1" ref="D12:D1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Documents</vt:lpstr>
      <vt:lpstr>Visual Materials</vt:lpstr>
      <vt:lpstr>dev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2021-05-26T18:36:14Z</dcterms:modified>
</cp:coreProperties>
</file>