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6" i="1" l="1"/>
  <c r="V4" i="1"/>
  <c r="V5" i="1"/>
  <c r="V6" i="1"/>
  <c r="V7" i="1"/>
  <c r="V8" i="1"/>
  <c r="V9" i="1"/>
  <c r="V10" i="1"/>
  <c r="V11" i="1"/>
  <c r="V12" i="1"/>
  <c r="V13" i="1"/>
  <c r="V14" i="1"/>
  <c r="V15" i="1"/>
  <c r="V3" i="1"/>
</calcChain>
</file>

<file path=xl/sharedStrings.xml><?xml version="1.0" encoding="utf-8"?>
<sst xmlns="http://schemas.openxmlformats.org/spreadsheetml/2006/main" count="89" uniqueCount="37">
  <si>
    <t>1a</t>
  </si>
  <si>
    <t>1b</t>
  </si>
  <si>
    <t>Dependent</t>
  </si>
  <si>
    <t>Independent variable(s)</t>
  </si>
  <si>
    <t>All</t>
  </si>
  <si>
    <t>veg.code.avg</t>
  </si>
  <si>
    <t>SSE</t>
  </si>
  <si>
    <t>MSE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</si>
  <si>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</si>
  <si>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shade.m</t>
  </si>
  <si>
    <t>wetted.width.m</t>
  </si>
  <si>
    <t>thalweg.depth.m</t>
  </si>
  <si>
    <t>lens.height.m</t>
  </si>
  <si>
    <t>wetted.edge.l.m</t>
  </si>
  <si>
    <t>herb.height.max.avg.m</t>
  </si>
  <si>
    <t>stream.aspect.deg</t>
  </si>
  <si>
    <t>veg.dens.avg</t>
  </si>
  <si>
    <t>herb.height.mode.avg.m</t>
  </si>
  <si>
    <t># - variable found to be signifcant at the 5% level</t>
  </si>
  <si>
    <t>X - variable not significant at the 5% level</t>
  </si>
  <si>
    <t>#</t>
  </si>
  <si>
    <t>X</t>
  </si>
  <si>
    <t>Model</t>
  </si>
  <si>
    <t>Scope (Transects)</t>
  </si>
  <si>
    <t>width.to.depth</t>
  </si>
  <si>
    <t>wetted.edge.r.m</t>
  </si>
  <si>
    <t>lens.height.l</t>
  </si>
  <si>
    <t>lens.height.r</t>
  </si>
  <si>
    <t>stream.orient.from.north</t>
  </si>
  <si>
    <t>ln(shade.m)</t>
  </si>
  <si>
    <t>Note: 
veg.dens.avg and herb.height.mode.avg was missing values at some transects and so was not used in the multiple regression models because that would limit the transects used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</si>
  <si>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used adjusted values for multiple regressions</t>
    </r>
  </si>
  <si>
    <t>shade.r</t>
  </si>
  <si>
    <t>shade.l</t>
  </si>
  <si>
    <t>Results</t>
  </si>
  <si>
    <t>F*</t>
  </si>
  <si>
    <t>Combined Rank (higher is better)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</si>
</sst>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textRotation="90"/>
    </xf>
    <xf numFmtId="0" fontId="0" fillId="0" borderId="2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 applyAlignme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80" zoomScaleNormal="80" workbookViewId="0">
      <selection activeCell="U3" sqref="U3:U16"/>
    </sheetView>
  </sheetViews>
  <sheetFormatPr defaultRowHeight="15" x14ac:dyDescent="0.25"/>
  <cols>
    <col min="1" max="1" width="7.140625" style="1" customWidth="1"/>
    <col min="2" max="2" width="12" customWidth="1"/>
    <col min="3" max="3" width="16.7109375" bestFit="1" customWidth="1"/>
    <col min="4" max="4" width="5.28515625" style="2" customWidth="1"/>
    <col min="5" max="5" width="5.28515625" style="2" bestFit="1" customWidth="1"/>
    <col min="6" max="6" width="5.28515625" style="2" customWidth="1"/>
    <col min="7" max="7" width="5.28515625" style="2" bestFit="1" customWidth="1"/>
    <col min="8" max="9" width="5.28515625" style="2" customWidth="1"/>
    <col min="10" max="10" width="5.28515625" style="2" bestFit="1" customWidth="1"/>
    <col min="11" max="11" width="4.5703125" style="2" bestFit="1" customWidth="1"/>
    <col min="12" max="14" width="5.28515625" style="2" bestFit="1" customWidth="1"/>
    <col min="15" max="15" width="5.28515625" style="2" customWidth="1"/>
    <col min="16" max="17" width="5.28515625" style="2" bestFit="1" customWidth="1"/>
    <col min="18" max="19" width="8.7109375" bestFit="1" customWidth="1"/>
    <col min="20" max="20" width="7.7109375" bestFit="1" customWidth="1"/>
  </cols>
  <sheetData>
    <row r="1" spans="1:22" ht="17.25" customHeight="1" x14ac:dyDescent="0.25">
      <c r="D1" s="12" t="s">
        <v>3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  <c r="R1" s="12" t="s">
        <v>34</v>
      </c>
      <c r="S1" s="13"/>
      <c r="T1" s="14"/>
    </row>
    <row r="2" spans="1:22" ht="125.25" x14ac:dyDescent="0.25">
      <c r="A2" s="8" t="s">
        <v>22</v>
      </c>
      <c r="B2" s="11" t="s">
        <v>23</v>
      </c>
      <c r="C2" s="8" t="s">
        <v>2</v>
      </c>
      <c r="D2" s="9" t="s">
        <v>10</v>
      </c>
      <c r="E2" s="9" t="s">
        <v>11</v>
      </c>
      <c r="F2" s="9" t="s">
        <v>24</v>
      </c>
      <c r="G2" s="9" t="s">
        <v>12</v>
      </c>
      <c r="H2" s="9" t="s">
        <v>26</v>
      </c>
      <c r="I2" s="9" t="s">
        <v>27</v>
      </c>
      <c r="J2" s="9" t="s">
        <v>5</v>
      </c>
      <c r="K2" s="9" t="s">
        <v>13</v>
      </c>
      <c r="L2" s="9" t="s">
        <v>25</v>
      </c>
      <c r="M2" s="9" t="s">
        <v>14</v>
      </c>
      <c r="N2" s="9" t="s">
        <v>15</v>
      </c>
      <c r="O2" s="9" t="s">
        <v>28</v>
      </c>
      <c r="P2" s="9" t="s">
        <v>16</v>
      </c>
      <c r="Q2" s="9" t="s">
        <v>17</v>
      </c>
      <c r="R2" s="10" t="s">
        <v>6</v>
      </c>
      <c r="S2" s="10" t="s">
        <v>7</v>
      </c>
      <c r="T2" s="10" t="s">
        <v>8</v>
      </c>
      <c r="U2" s="15" t="s">
        <v>35</v>
      </c>
      <c r="V2" s="17" t="s">
        <v>36</v>
      </c>
    </row>
    <row r="3" spans="1:22" x14ac:dyDescent="0.25">
      <c r="A3" s="6" t="s">
        <v>0</v>
      </c>
      <c r="B3" s="4" t="s">
        <v>4</v>
      </c>
      <c r="C3" s="4" t="s">
        <v>9</v>
      </c>
      <c r="D3" s="5"/>
      <c r="E3" s="5"/>
      <c r="F3" s="5"/>
      <c r="G3" s="5"/>
      <c r="H3" s="5"/>
      <c r="I3" s="5"/>
      <c r="J3" s="5" t="s">
        <v>20</v>
      </c>
      <c r="K3" s="5"/>
      <c r="L3" s="5"/>
      <c r="M3" s="5"/>
      <c r="N3" s="5"/>
      <c r="O3" s="5"/>
      <c r="P3" s="5"/>
      <c r="Q3" s="5"/>
      <c r="R3" s="4">
        <v>2.6918000000000002</v>
      </c>
      <c r="S3" s="4">
        <v>3.5900000000000001E-2</v>
      </c>
      <c r="T3" s="4">
        <v>0.72919999999999996</v>
      </c>
      <c r="U3" s="4">
        <v>202</v>
      </c>
      <c r="V3" s="16">
        <f>T3/MAX($T$3:$T$16)*U3/MAX($U$3:$U$16)*MAX($A$3:$A$16)</f>
        <v>12.036058913153884</v>
      </c>
    </row>
    <row r="4" spans="1:22" x14ac:dyDescent="0.25">
      <c r="A4" s="6" t="s">
        <v>1</v>
      </c>
      <c r="B4" s="4" t="s">
        <v>4</v>
      </c>
      <c r="C4" s="4" t="s">
        <v>29</v>
      </c>
      <c r="D4" s="5"/>
      <c r="E4" s="5"/>
      <c r="F4" s="5"/>
      <c r="G4" s="5"/>
      <c r="H4" s="5"/>
      <c r="I4" s="5"/>
      <c r="J4" s="5" t="s">
        <v>20</v>
      </c>
      <c r="K4" s="5"/>
      <c r="L4" s="5"/>
      <c r="M4" s="5"/>
      <c r="N4" s="5"/>
      <c r="O4" s="5"/>
      <c r="P4" s="5"/>
      <c r="Q4" s="5"/>
      <c r="R4" s="4">
        <v>36.229999999999997</v>
      </c>
      <c r="S4" s="4">
        <v>0.48299999999999998</v>
      </c>
      <c r="T4" s="4">
        <v>0.67689999999999995</v>
      </c>
      <c r="U4" s="4">
        <v>157.1</v>
      </c>
      <c r="V4" s="16">
        <f t="shared" ref="V4:V16" si="0">T4/MAX($T$3:$T$16)*U4/MAX($U$3:$U$16)*MAX($A$3:$A$16)</f>
        <v>8.6893436759877094</v>
      </c>
    </row>
    <row r="5" spans="1:22" x14ac:dyDescent="0.25">
      <c r="A5" s="6">
        <v>2</v>
      </c>
      <c r="B5" s="4" t="s">
        <v>4</v>
      </c>
      <c r="C5" s="4" t="s">
        <v>9</v>
      </c>
      <c r="D5" s="5" t="s">
        <v>21</v>
      </c>
      <c r="E5" s="5" t="s">
        <v>21</v>
      </c>
      <c r="F5" s="5"/>
      <c r="G5" s="5" t="s">
        <v>21</v>
      </c>
      <c r="H5" s="5"/>
      <c r="I5" s="5"/>
      <c r="J5" s="5" t="s">
        <v>20</v>
      </c>
      <c r="K5" s="5" t="s">
        <v>21</v>
      </c>
      <c r="L5" s="5" t="s">
        <v>21</v>
      </c>
      <c r="M5" s="5" t="s">
        <v>21</v>
      </c>
      <c r="N5" s="5" t="s">
        <v>21</v>
      </c>
      <c r="O5" s="5"/>
      <c r="P5" s="5"/>
      <c r="Q5" s="5"/>
      <c r="R5" s="4">
        <v>1.8922300000000001</v>
      </c>
      <c r="S5" s="4">
        <v>0.33789999999999998</v>
      </c>
      <c r="T5" s="4">
        <v>0.72289999999999999</v>
      </c>
      <c r="U5" s="4">
        <v>21.87</v>
      </c>
      <c r="V5" s="16">
        <f t="shared" si="0"/>
        <v>1.2918535505785218</v>
      </c>
    </row>
    <row r="6" spans="1:22" x14ac:dyDescent="0.25">
      <c r="A6" s="6">
        <v>3</v>
      </c>
      <c r="B6" s="4" t="s">
        <v>4</v>
      </c>
      <c r="C6" s="4" t="s">
        <v>9</v>
      </c>
      <c r="D6" s="5" t="s">
        <v>21</v>
      </c>
      <c r="E6" s="5" t="s">
        <v>21</v>
      </c>
      <c r="F6" s="5"/>
      <c r="G6" s="5" t="s">
        <v>21</v>
      </c>
      <c r="H6" s="5"/>
      <c r="I6" s="5"/>
      <c r="J6" s="5" t="s">
        <v>20</v>
      </c>
      <c r="K6" s="5"/>
      <c r="L6" s="5"/>
      <c r="M6" s="5"/>
      <c r="N6" s="5" t="s">
        <v>21</v>
      </c>
      <c r="O6" s="5"/>
      <c r="P6" s="5" t="s">
        <v>20</v>
      </c>
      <c r="Q6" s="5" t="s">
        <v>21</v>
      </c>
      <c r="R6" s="4">
        <v>1.1569799999999999</v>
      </c>
      <c r="S6" s="4">
        <v>2.7550000000000002E-2</v>
      </c>
      <c r="T6" s="4">
        <v>0.78759999999999997</v>
      </c>
      <c r="U6" s="4">
        <v>26.96</v>
      </c>
      <c r="V6" s="16">
        <f t="shared" si="0"/>
        <v>1.7350495049504953</v>
      </c>
    </row>
    <row r="7" spans="1:22" x14ac:dyDescent="0.25">
      <c r="A7" s="6">
        <v>4</v>
      </c>
      <c r="B7" s="4" t="s">
        <v>4</v>
      </c>
      <c r="C7" s="4" t="s">
        <v>9</v>
      </c>
      <c r="D7" s="5" t="s">
        <v>21</v>
      </c>
      <c r="E7" s="5" t="s">
        <v>21</v>
      </c>
      <c r="F7" s="5"/>
      <c r="G7" s="5" t="s">
        <v>21</v>
      </c>
      <c r="H7" s="5"/>
      <c r="I7" s="5"/>
      <c r="J7" s="5" t="s">
        <v>20</v>
      </c>
      <c r="K7" s="5"/>
      <c r="L7" s="5"/>
      <c r="M7" s="5"/>
      <c r="N7" s="5"/>
      <c r="O7" s="5"/>
      <c r="P7" s="5" t="s">
        <v>20</v>
      </c>
      <c r="Q7" s="5"/>
      <c r="R7" s="4">
        <v>1.9950000000000001</v>
      </c>
      <c r="S7" s="4">
        <v>3.3300000000000003E-2</v>
      </c>
      <c r="T7" s="4">
        <v>0.74829999999999997</v>
      </c>
      <c r="U7" s="4">
        <v>39.65</v>
      </c>
      <c r="V7" s="16">
        <f t="shared" si="0"/>
        <v>2.4244052303275021</v>
      </c>
    </row>
    <row r="8" spans="1:22" x14ac:dyDescent="0.25">
      <c r="A8" s="6">
        <v>5</v>
      </c>
      <c r="B8" s="4" t="s">
        <v>4</v>
      </c>
      <c r="C8" s="4" t="s">
        <v>9</v>
      </c>
      <c r="D8" s="5" t="s">
        <v>20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4">
        <v>8.3779000000000003</v>
      </c>
      <c r="S8" s="4">
        <v>0.11171</v>
      </c>
      <c r="T8" s="4">
        <v>0.1573</v>
      </c>
      <c r="U8" s="4">
        <v>14</v>
      </c>
      <c r="V8" s="16">
        <f t="shared" si="0"/>
        <v>0.17994634658996625</v>
      </c>
    </row>
    <row r="9" spans="1:22" x14ac:dyDescent="0.25">
      <c r="A9" s="6">
        <v>6</v>
      </c>
      <c r="B9" s="4" t="s">
        <v>4</v>
      </c>
      <c r="C9" s="4" t="s">
        <v>9</v>
      </c>
      <c r="D9" s="5"/>
      <c r="E9" s="5" t="s">
        <v>20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4">
        <v>7.4938000000000002</v>
      </c>
      <c r="S9" s="4">
        <v>9.9919999999999995E-2</v>
      </c>
      <c r="T9" s="4">
        <v>0.2462</v>
      </c>
      <c r="U9" s="4">
        <v>24.5</v>
      </c>
      <c r="V9" s="16">
        <f t="shared" si="0"/>
        <v>0.49287910634638887</v>
      </c>
    </row>
    <row r="10" spans="1:22" x14ac:dyDescent="0.25">
      <c r="A10" s="6">
        <v>7</v>
      </c>
      <c r="B10" s="4" t="s">
        <v>4</v>
      </c>
      <c r="C10" s="4" t="s">
        <v>9</v>
      </c>
      <c r="D10" s="5"/>
      <c r="E10" s="5"/>
      <c r="F10" s="5"/>
      <c r="G10" s="5" t="s">
        <v>20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4">
        <v>7.1020000000000003</v>
      </c>
      <c r="S10" s="4">
        <v>9.4689999999999996E-2</v>
      </c>
      <c r="T10" s="4">
        <v>0.28560000000000002</v>
      </c>
      <c r="U10" s="4">
        <v>29.99</v>
      </c>
      <c r="V10" s="16">
        <f t="shared" si="0"/>
        <v>0.69987574735127145</v>
      </c>
    </row>
    <row r="11" spans="1:22" x14ac:dyDescent="0.25">
      <c r="A11" s="6">
        <v>8</v>
      </c>
      <c r="B11" s="4" t="s">
        <v>4</v>
      </c>
      <c r="C11" s="4" t="s">
        <v>33</v>
      </c>
      <c r="D11" s="5"/>
      <c r="E11" s="5"/>
      <c r="F11" s="5"/>
      <c r="G11" s="5"/>
      <c r="H11" s="5" t="s">
        <v>20</v>
      </c>
      <c r="I11" s="5"/>
      <c r="J11" s="5"/>
      <c r="K11" s="5"/>
      <c r="L11" s="5"/>
      <c r="M11" s="5"/>
      <c r="N11" s="5"/>
      <c r="O11" s="5"/>
      <c r="P11" s="5"/>
      <c r="Q11" s="5"/>
      <c r="R11" s="4">
        <v>5.7751000000000001</v>
      </c>
      <c r="S11" s="4">
        <v>7.7002000000000001E-2</v>
      </c>
      <c r="T11" s="4">
        <v>3.705E-2</v>
      </c>
      <c r="U11" s="4">
        <v>2.8849999999999998</v>
      </c>
      <c r="V11" s="16">
        <f t="shared" si="0"/>
        <v>8.7341431419678262E-3</v>
      </c>
    </row>
    <row r="12" spans="1:22" x14ac:dyDescent="0.25">
      <c r="A12" s="6">
        <v>9</v>
      </c>
      <c r="B12" s="4" t="s">
        <v>4</v>
      </c>
      <c r="C12" s="4" t="s">
        <v>32</v>
      </c>
      <c r="D12" s="5"/>
      <c r="E12" s="5"/>
      <c r="F12" s="5"/>
      <c r="G12" s="5"/>
      <c r="H12" s="5"/>
      <c r="I12" s="5" t="s">
        <v>20</v>
      </c>
      <c r="J12" s="5"/>
      <c r="K12" s="5"/>
      <c r="L12" s="5"/>
      <c r="M12" s="5"/>
      <c r="N12" s="5"/>
      <c r="O12" s="5"/>
      <c r="P12" s="5"/>
      <c r="Q12" s="5"/>
      <c r="R12" s="4">
        <v>5.4851000000000001</v>
      </c>
      <c r="S12" s="4">
        <v>7.3139999999999997E-2</v>
      </c>
      <c r="T12" s="4">
        <v>0.15989999999999999</v>
      </c>
      <c r="U12" s="4">
        <v>14.27</v>
      </c>
      <c r="V12" s="16">
        <f t="shared" si="0"/>
        <v>0.18644842207684456</v>
      </c>
    </row>
    <row r="13" spans="1:22" x14ac:dyDescent="0.25">
      <c r="A13" s="6">
        <v>10</v>
      </c>
      <c r="B13" s="4" t="s">
        <v>4</v>
      </c>
      <c r="C13" s="4" t="s">
        <v>9</v>
      </c>
      <c r="D13" s="5"/>
      <c r="E13" s="5"/>
      <c r="F13" s="5"/>
      <c r="G13" s="5"/>
      <c r="H13" s="5"/>
      <c r="I13" s="5"/>
      <c r="J13" s="5"/>
      <c r="K13" s="7" t="s">
        <v>20</v>
      </c>
      <c r="L13" s="5"/>
      <c r="M13" s="5"/>
      <c r="N13" s="5"/>
      <c r="O13" s="5"/>
      <c r="P13" s="5"/>
      <c r="Q13" s="5"/>
      <c r="R13" s="4">
        <v>9.0007999999999999</v>
      </c>
      <c r="S13" s="4">
        <v>0.12001000000000001</v>
      </c>
      <c r="T13" s="4">
        <v>9.4630000000000006E-2</v>
      </c>
      <c r="U13" s="4">
        <v>7.8390000000000004</v>
      </c>
      <c r="V13" s="16">
        <f t="shared" si="0"/>
        <v>6.0614395720298302E-2</v>
      </c>
    </row>
    <row r="14" spans="1:22" x14ac:dyDescent="0.25">
      <c r="A14" s="6">
        <v>11</v>
      </c>
      <c r="B14" s="4" t="s">
        <v>4</v>
      </c>
      <c r="C14" s="4" t="s">
        <v>9</v>
      </c>
      <c r="D14" s="5"/>
      <c r="E14" s="5"/>
      <c r="F14" s="5"/>
      <c r="G14" s="5"/>
      <c r="H14" s="5"/>
      <c r="I14" s="5"/>
      <c r="J14" s="5"/>
      <c r="K14" s="7"/>
      <c r="L14" s="5" t="s">
        <v>20</v>
      </c>
      <c r="M14" s="5"/>
      <c r="N14" s="5"/>
      <c r="O14" s="5"/>
      <c r="P14" s="5"/>
      <c r="Q14" s="5"/>
      <c r="R14" s="4">
        <v>7.6040000000000001</v>
      </c>
      <c r="S14" s="4">
        <v>0.10138999999999999</v>
      </c>
      <c r="T14" s="4">
        <v>0.2351</v>
      </c>
      <c r="U14" s="4">
        <v>23.06</v>
      </c>
      <c r="V14" s="16">
        <f t="shared" si="0"/>
        <v>0.44299437066611691</v>
      </c>
    </row>
    <row r="15" spans="1:22" x14ac:dyDescent="0.25">
      <c r="A15" s="6">
        <v>12</v>
      </c>
      <c r="B15" s="4" t="s">
        <v>4</v>
      </c>
      <c r="C15" s="4" t="s">
        <v>9</v>
      </c>
      <c r="D15" s="5"/>
      <c r="E15" s="5"/>
      <c r="F15" s="5" t="s">
        <v>20</v>
      </c>
      <c r="G15" s="5"/>
      <c r="H15" s="5"/>
      <c r="I15" s="5"/>
      <c r="J15" s="5"/>
      <c r="K15" s="7"/>
      <c r="L15" s="5"/>
      <c r="M15" s="5"/>
      <c r="N15" s="5"/>
      <c r="O15" s="5"/>
      <c r="P15" s="5"/>
      <c r="Q15" s="5"/>
      <c r="R15" s="4">
        <v>7.0472999999999999</v>
      </c>
      <c r="S15" s="4">
        <v>9.3960000000000002E-2</v>
      </c>
      <c r="T15" s="4">
        <v>0.29110000000000003</v>
      </c>
      <c r="U15" s="4">
        <v>30.8</v>
      </c>
      <c r="V15" s="16">
        <f t="shared" si="0"/>
        <v>0.73262072017257596</v>
      </c>
    </row>
    <row r="16" spans="1:22" x14ac:dyDescent="0.25">
      <c r="A16" s="6">
        <v>13</v>
      </c>
      <c r="B16" s="4" t="s">
        <v>4</v>
      </c>
      <c r="C16" s="4" t="s">
        <v>9</v>
      </c>
      <c r="D16" s="5"/>
      <c r="E16" s="5"/>
      <c r="F16" s="5"/>
      <c r="G16" s="5"/>
      <c r="H16" s="5"/>
      <c r="I16" s="5"/>
      <c r="J16" s="5"/>
      <c r="K16" s="7"/>
      <c r="L16" s="5"/>
      <c r="M16" s="5"/>
      <c r="N16" s="5"/>
      <c r="O16" s="5" t="s">
        <v>20</v>
      </c>
      <c r="P16" s="5"/>
      <c r="Q16" s="5"/>
      <c r="R16" s="4">
        <v>9.4370999999999992</v>
      </c>
      <c r="S16" s="4">
        <v>0.12583</v>
      </c>
      <c r="T16" s="4">
        <v>5.074E-2</v>
      </c>
      <c r="U16" s="4">
        <v>4.0090000000000003</v>
      </c>
      <c r="V16" s="16">
        <f>T16/MAX($T$3:$T$16)*U16/MAX($U$3:$U$16)*MAX($A$3:$A$16)</f>
        <v>1.6621598766021858E-2</v>
      </c>
    </row>
    <row r="17" spans="1:11" x14ac:dyDescent="0.25">
      <c r="A17" s="1" t="s">
        <v>18</v>
      </c>
    </row>
    <row r="18" spans="1:11" x14ac:dyDescent="0.25">
      <c r="A18" s="1" t="s">
        <v>19</v>
      </c>
      <c r="K18" s="3"/>
    </row>
    <row r="20" spans="1:11" x14ac:dyDescent="0.25">
      <c r="A20" s="1" t="s">
        <v>30</v>
      </c>
    </row>
    <row r="21" spans="1:11" ht="17.25" x14ac:dyDescent="0.25">
      <c r="A21" s="1" t="s">
        <v>31</v>
      </c>
    </row>
  </sheetData>
  <mergeCells count="2">
    <mergeCell ref="D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2017-12-22T14:51:31Z</dcterms:modified>
</cp:coreProperties>
</file>