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L:\OSHPD\Annual Chargemaster\2021\"/>
    </mc:Choice>
  </mc:AlternateContent>
  <xr:revisionPtr revIDLastSave="0" documentId="13_ncr:1_{EBC4205D-83E2-43BA-991C-4A1610561747}" xr6:coauthVersionLast="36" xr6:coauthVersionMax="36" xr10:uidLastSave="{00000000-0000-0000-0000-000000000000}"/>
  <bookViews>
    <workbookView xWindow="0" yWindow="480" windowWidth="28800" windowHeight="13320" xr2:uid="{00000000-000D-0000-FFFF-FFFF00000000}"/>
  </bookViews>
  <sheets>
    <sheet name="Sheet1" sheetId="1" r:id="rId1"/>
  </sheets>
  <definedNames>
    <definedName name="_xlnm.Print_Area" localSheetId="0">Sheet1!$A$1:$D$6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B59" i="1"/>
  <c r="C59" i="1" l="1"/>
</calcChain>
</file>

<file path=xl/sharedStrings.xml><?xml version="1.0" encoding="utf-8"?>
<sst xmlns="http://schemas.openxmlformats.org/spreadsheetml/2006/main" count="58" uniqueCount="58">
  <si>
    <t>Blood</t>
  </si>
  <si>
    <t>Implants</t>
  </si>
  <si>
    <t>ICU / CCU</t>
  </si>
  <si>
    <t>High Cost Drugs</t>
  </si>
  <si>
    <t>Pulmonary Function</t>
  </si>
  <si>
    <t>All Other</t>
  </si>
  <si>
    <t>Pharmacy</t>
  </si>
  <si>
    <t>Supplies</t>
  </si>
  <si>
    <t>Respiratory Therapy</t>
  </si>
  <si>
    <t>Operating Room</t>
  </si>
  <si>
    <t>Anesthesia</t>
  </si>
  <si>
    <t>Gastro Intestinal Services</t>
  </si>
  <si>
    <t>Recovery Room</t>
  </si>
  <si>
    <t>Cardiology</t>
  </si>
  <si>
    <t>Laboratory</t>
  </si>
  <si>
    <t>MRI</t>
  </si>
  <si>
    <t>Nuclear Medicine</t>
  </si>
  <si>
    <t>Other Imaging</t>
  </si>
  <si>
    <t>Radiology - Therapeutic</t>
  </si>
  <si>
    <t>Radiology - Diagnostic</t>
  </si>
  <si>
    <t>CT Scan</t>
  </si>
  <si>
    <t xml:space="preserve">Routine </t>
  </si>
  <si>
    <t xml:space="preserve">PT, OT, Speech </t>
  </si>
  <si>
    <t>EKG / EEG</t>
  </si>
  <si>
    <t>Observation</t>
  </si>
  <si>
    <t>IV Therapy</t>
  </si>
  <si>
    <t>Other Diagnostic</t>
  </si>
  <si>
    <t>Other Therapeutic</t>
  </si>
  <si>
    <t>Labor &amp; Delivery Room</t>
  </si>
  <si>
    <t>OB Room &amp; Bed</t>
  </si>
  <si>
    <t>Emergency</t>
  </si>
  <si>
    <t>Outpatient &amp; Clinics</t>
  </si>
  <si>
    <t>Nursery</t>
  </si>
  <si>
    <t>Pace Makers</t>
  </si>
  <si>
    <t>NICU IV</t>
  </si>
  <si>
    <t>NICU III</t>
  </si>
  <si>
    <t>Trauma</t>
  </si>
  <si>
    <t>Overall Increase 8%</t>
  </si>
  <si>
    <t>Rate Increase</t>
  </si>
  <si>
    <t>Increase</t>
  </si>
  <si>
    <t>12 Month Rolling</t>
  </si>
  <si>
    <t>Charges</t>
  </si>
  <si>
    <t>Los Robles Hospital and Medical Center</t>
  </si>
  <si>
    <t>Ambulance</t>
  </si>
  <si>
    <t>ASC Care</t>
  </si>
  <si>
    <t>Audiology</t>
  </si>
  <si>
    <t>Behavioral Health</t>
  </si>
  <si>
    <t>Behavioral Health R&amp;B</t>
  </si>
  <si>
    <t>Intraocular Lens</t>
  </si>
  <si>
    <t>Lithotripsy</t>
  </si>
  <si>
    <t>Oncology</t>
  </si>
  <si>
    <t>Organ Acquisition</t>
  </si>
  <si>
    <t>Osteopathic Services</t>
  </si>
  <si>
    <t>Professional Fees</t>
  </si>
  <si>
    <t>Rehabilitation</t>
  </si>
  <si>
    <t>SNF &amp; HHA &amp; Hospice</t>
  </si>
  <si>
    <t>Sub-Acute R&amp;B</t>
  </si>
  <si>
    <t>CDM Increase effective 10/1/20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</si>
</sst>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0" applyNumberFormat="1"/>
    <xf numFmtId="5" fontId="2" fillId="0" borderId="0" xfId="1" applyNumberFormat="1" applyFont="1"/>
    <xf numFmtId="10" fontId="2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0"/>
  <sheetViews>
    <sheetView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24.28515625" customWidth="1"/>
    <col min="2" max="2" width="18.28515625" style="1" bestFit="1" customWidth="1"/>
    <col min="3" max="3" width="12.85546875" style="3" bestFit="1" customWidth="1"/>
    <col min="4" max="4" width="15.5703125" customWidth="1"/>
  </cols>
  <sheetData>
    <row r="1" spans="1:4" x14ac:dyDescent="0.25">
      <c r="A1" t="s">
        <v>42</v>
      </c>
    </row>
    <row r="2" spans="1:4" x14ac:dyDescent="0.25">
      <c r="A2" t="s">
        <v>57</v>
      </c>
    </row>
    <row r="3" spans="1:4" x14ac:dyDescent="0.25">
      <c r="A3" t="s">
        <v>37</v>
      </c>
    </row>
    <row r="4" spans="1:4" x14ac:dyDescent="0.25">
      <c r="B4" s="2" t="s">
        <v>40</v>
      </c>
      <c r="D4" s="4"/>
    </row>
    <row r="5" spans="1:4" x14ac:dyDescent="0.25">
      <c r="B5" s="2" t="s">
        <v>41</v>
      </c>
      <c r="C5" s="3" t="s">
        <v>38</v>
      </c>
      <c r="D5" s="4" t="s">
        <v>39</v>
      </c>
    </row>
    <row r="7" spans="1:4" x14ac:dyDescent="0.25">
      <c r="A7" t="s">
        <v>14</v>
      </c>
      <c r="B7" s="1">
        <v>802329980</v>
      </c>
      <c r="C7" s="3">
        <v>0.06</v>
      </c>
      <c r="D7" s="5">
        <v>48139798.799999997</v>
      </c>
    </row>
    <row r="8" spans="1:4" x14ac:dyDescent="0.25">
      <c r="A8" t="s">
        <v>9</v>
      </c>
      <c r="B8" s="1">
        <v>664914902</v>
      </c>
      <c r="C8" s="3">
        <v>0.1</v>
      </c>
      <c r="D8" s="5">
        <v>66491490.200000003</v>
      </c>
    </row>
    <row r="9" spans="1:4" x14ac:dyDescent="0.25">
      <c r="A9" t="s">
        <v>7</v>
      </c>
      <c r="B9" s="1">
        <v>485638405</v>
      </c>
      <c r="C9" s="3">
        <v>0.09</v>
      </c>
      <c r="D9" s="5">
        <v>43707456.449999996</v>
      </c>
    </row>
    <row r="10" spans="1:4" x14ac:dyDescent="0.25">
      <c r="A10" t="s">
        <v>20</v>
      </c>
      <c r="B10" s="1">
        <v>415945550</v>
      </c>
      <c r="C10" s="3">
        <v>0.03</v>
      </c>
      <c r="D10" s="5">
        <v>12478366.5</v>
      </c>
    </row>
    <row r="11" spans="1:4" x14ac:dyDescent="0.25">
      <c r="A11" t="s">
        <v>1</v>
      </c>
      <c r="B11" s="1">
        <v>408240279</v>
      </c>
      <c r="C11" s="3">
        <v>0.1</v>
      </c>
      <c r="D11" s="5">
        <v>40824027.900000006</v>
      </c>
    </row>
    <row r="12" spans="1:4" x14ac:dyDescent="0.25">
      <c r="A12" t="s">
        <v>21</v>
      </c>
      <c r="B12" s="1">
        <v>395520999</v>
      </c>
      <c r="C12" s="3">
        <v>8.5000000000000006E-2</v>
      </c>
      <c r="D12" s="5">
        <v>33619284.914999999</v>
      </c>
    </row>
    <row r="13" spans="1:4" x14ac:dyDescent="0.25">
      <c r="A13" t="s">
        <v>30</v>
      </c>
      <c r="B13" s="1">
        <v>387283400</v>
      </c>
      <c r="C13" s="3">
        <v>0.08</v>
      </c>
      <c r="D13" s="5">
        <v>30982672</v>
      </c>
    </row>
    <row r="14" spans="1:4" x14ac:dyDescent="0.25">
      <c r="A14" t="s">
        <v>3</v>
      </c>
      <c r="B14" s="1">
        <v>351496393</v>
      </c>
      <c r="C14" s="3">
        <v>0.1</v>
      </c>
      <c r="D14" s="5">
        <v>35149639.300000004</v>
      </c>
    </row>
    <row r="15" spans="1:4" x14ac:dyDescent="0.25">
      <c r="A15" t="s">
        <v>2</v>
      </c>
      <c r="B15" s="1">
        <v>240175174</v>
      </c>
      <c r="C15" s="3">
        <v>0.1</v>
      </c>
      <c r="D15" s="5">
        <v>24017517.400000002</v>
      </c>
    </row>
    <row r="16" spans="1:4" x14ac:dyDescent="0.25">
      <c r="A16" t="s">
        <v>13</v>
      </c>
      <c r="B16" s="1">
        <v>213501401</v>
      </c>
      <c r="C16" s="3">
        <v>0.08</v>
      </c>
      <c r="D16" s="5">
        <v>17080112.080000002</v>
      </c>
    </row>
    <row r="17" spans="1:4" x14ac:dyDescent="0.25">
      <c r="A17" t="s">
        <v>8</v>
      </c>
      <c r="B17" s="1">
        <v>193354503</v>
      </c>
      <c r="C17" s="3">
        <v>0.08</v>
      </c>
      <c r="D17" s="5">
        <v>15468360.24</v>
      </c>
    </row>
    <row r="18" spans="1:4" x14ac:dyDescent="0.25">
      <c r="A18" t="s">
        <v>6</v>
      </c>
      <c r="B18" s="1">
        <v>170658605</v>
      </c>
      <c r="C18" s="3">
        <v>0.1</v>
      </c>
      <c r="D18" s="5">
        <v>17065860.5</v>
      </c>
    </row>
    <row r="19" spans="1:4" x14ac:dyDescent="0.25">
      <c r="A19" t="s">
        <v>10</v>
      </c>
      <c r="B19" s="1">
        <v>115653040</v>
      </c>
      <c r="C19" s="3">
        <v>0.1</v>
      </c>
      <c r="D19" s="5">
        <v>11565304</v>
      </c>
    </row>
    <row r="20" spans="1:4" x14ac:dyDescent="0.25">
      <c r="A20" t="s">
        <v>19</v>
      </c>
      <c r="B20" s="1">
        <v>114808819</v>
      </c>
      <c r="C20" s="3">
        <v>0.08</v>
      </c>
      <c r="D20" s="5">
        <v>9184705.5199999996</v>
      </c>
    </row>
    <row r="21" spans="1:4" x14ac:dyDescent="0.25">
      <c r="A21" t="s">
        <v>22</v>
      </c>
      <c r="B21" s="1">
        <v>64828881</v>
      </c>
      <c r="C21" s="3">
        <v>0.08</v>
      </c>
      <c r="D21" s="5">
        <v>5186310.4800000004</v>
      </c>
    </row>
    <row r="22" spans="1:4" x14ac:dyDescent="0.25">
      <c r="A22" t="s">
        <v>23</v>
      </c>
      <c r="B22" s="1">
        <v>64427259</v>
      </c>
      <c r="C22" s="3">
        <v>0.02</v>
      </c>
      <c r="D22" s="5">
        <v>1288545.18</v>
      </c>
    </row>
    <row r="23" spans="1:4" x14ac:dyDescent="0.25">
      <c r="A23" t="s">
        <v>24</v>
      </c>
      <c r="B23" s="1">
        <v>56795605</v>
      </c>
      <c r="C23" s="3">
        <v>0.1</v>
      </c>
      <c r="D23" s="5">
        <v>5679560.5</v>
      </c>
    </row>
    <row r="24" spans="1:4" x14ac:dyDescent="0.25">
      <c r="A24" t="s">
        <v>12</v>
      </c>
      <c r="B24" s="1">
        <v>44140300</v>
      </c>
      <c r="C24" s="3">
        <v>0.08</v>
      </c>
      <c r="D24" s="5">
        <v>3531224</v>
      </c>
    </row>
    <row r="25" spans="1:4" x14ac:dyDescent="0.25">
      <c r="A25" t="s">
        <v>15</v>
      </c>
      <c r="B25" s="1">
        <v>41802336</v>
      </c>
      <c r="C25" s="3">
        <v>0.03</v>
      </c>
      <c r="D25" s="5">
        <v>1254070.0799999998</v>
      </c>
    </row>
    <row r="26" spans="1:4" x14ac:dyDescent="0.25">
      <c r="A26" t="s">
        <v>17</v>
      </c>
      <c r="B26" s="1">
        <v>38259194</v>
      </c>
      <c r="C26" s="3">
        <v>0.06</v>
      </c>
      <c r="D26" s="5">
        <v>2295551.64</v>
      </c>
    </row>
    <row r="27" spans="1:4" x14ac:dyDescent="0.25">
      <c r="A27" t="s">
        <v>16</v>
      </c>
      <c r="B27" s="1">
        <v>38037586</v>
      </c>
      <c r="C27" s="3">
        <v>0.02</v>
      </c>
      <c r="D27" s="5">
        <v>760751.72</v>
      </c>
    </row>
    <row r="28" spans="1:4" x14ac:dyDescent="0.25">
      <c r="A28" t="s">
        <v>36</v>
      </c>
      <c r="B28" s="1">
        <v>37015000</v>
      </c>
      <c r="C28" s="3">
        <v>0.1</v>
      </c>
      <c r="D28" s="5">
        <v>3701500</v>
      </c>
    </row>
    <row r="29" spans="1:4" x14ac:dyDescent="0.25">
      <c r="A29" t="s">
        <v>26</v>
      </c>
      <c r="B29" s="1">
        <v>31064918</v>
      </c>
      <c r="C29" s="3">
        <v>0.06</v>
      </c>
      <c r="D29" s="5">
        <v>1863895.0799999998</v>
      </c>
    </row>
    <row r="30" spans="1:4" x14ac:dyDescent="0.25">
      <c r="A30" t="s">
        <v>28</v>
      </c>
      <c r="B30" s="1">
        <v>27961867</v>
      </c>
      <c r="C30" s="3">
        <v>0.06</v>
      </c>
      <c r="D30" s="5">
        <v>1677712.02</v>
      </c>
    </row>
    <row r="31" spans="1:4" x14ac:dyDescent="0.25">
      <c r="A31" t="s">
        <v>33</v>
      </c>
      <c r="B31" s="1">
        <v>26795953</v>
      </c>
      <c r="C31" s="3">
        <v>0.08</v>
      </c>
      <c r="D31" s="5">
        <v>2143676.2400000002</v>
      </c>
    </row>
    <row r="32" spans="1:4" x14ac:dyDescent="0.25">
      <c r="A32" t="s">
        <v>18</v>
      </c>
      <c r="B32" s="1">
        <v>25558494</v>
      </c>
      <c r="C32" s="3">
        <v>0.08</v>
      </c>
      <c r="D32" s="5">
        <v>2044679.52</v>
      </c>
    </row>
    <row r="33" spans="1:4" x14ac:dyDescent="0.25">
      <c r="A33" t="s">
        <v>29</v>
      </c>
      <c r="B33" s="1">
        <v>22122460</v>
      </c>
      <c r="C33" s="3">
        <v>0.08</v>
      </c>
      <c r="D33" s="5">
        <v>1769796.8</v>
      </c>
    </row>
    <row r="34" spans="1:4" x14ac:dyDescent="0.25">
      <c r="A34" t="s">
        <v>25</v>
      </c>
      <c r="B34" s="1">
        <v>18720652</v>
      </c>
      <c r="C34" s="3">
        <v>0.05</v>
      </c>
      <c r="D34" s="5">
        <v>936032.60000000009</v>
      </c>
    </row>
    <row r="35" spans="1:4" x14ac:dyDescent="0.25">
      <c r="A35" t="s">
        <v>11</v>
      </c>
      <c r="B35" s="1">
        <v>18034238</v>
      </c>
      <c r="C35" s="3">
        <v>0.06</v>
      </c>
      <c r="D35" s="5">
        <v>1082054.28</v>
      </c>
    </row>
    <row r="36" spans="1:4" x14ac:dyDescent="0.25">
      <c r="A36" t="s">
        <v>35</v>
      </c>
      <c r="B36" s="1">
        <v>16542564</v>
      </c>
      <c r="C36" s="3">
        <v>0.1</v>
      </c>
      <c r="D36" s="5">
        <v>1654256.4000000001</v>
      </c>
    </row>
    <row r="37" spans="1:4" x14ac:dyDescent="0.25">
      <c r="A37" t="s">
        <v>32</v>
      </c>
      <c r="B37" s="1">
        <v>11189887</v>
      </c>
      <c r="C37" s="3">
        <v>0.06</v>
      </c>
      <c r="D37" s="5">
        <v>671393.22</v>
      </c>
    </row>
    <row r="38" spans="1:4" x14ac:dyDescent="0.25">
      <c r="A38" t="s">
        <v>27</v>
      </c>
      <c r="B38" s="1">
        <v>10682696</v>
      </c>
      <c r="C38" s="3">
        <v>0.06</v>
      </c>
      <c r="D38" s="5">
        <v>640961.76</v>
      </c>
    </row>
    <row r="39" spans="1:4" x14ac:dyDescent="0.25">
      <c r="A39" t="s">
        <v>5</v>
      </c>
      <c r="B39" s="1">
        <v>10142442</v>
      </c>
      <c r="C39" s="3">
        <v>0.08</v>
      </c>
      <c r="D39" s="5">
        <v>811395.36</v>
      </c>
    </row>
    <row r="40" spans="1:4" x14ac:dyDescent="0.25">
      <c r="A40" t="s">
        <v>34</v>
      </c>
      <c r="B40" s="1">
        <v>9749808</v>
      </c>
      <c r="C40" s="3">
        <v>0.1</v>
      </c>
      <c r="D40" s="5">
        <v>974980.8</v>
      </c>
    </row>
    <row r="41" spans="1:4" x14ac:dyDescent="0.25">
      <c r="A41" t="s">
        <v>0</v>
      </c>
      <c r="B41" s="1">
        <v>7007917</v>
      </c>
      <c r="C41" s="3">
        <v>0.1</v>
      </c>
      <c r="D41" s="5">
        <v>700791.70000000007</v>
      </c>
    </row>
    <row r="42" spans="1:4" x14ac:dyDescent="0.25">
      <c r="A42" t="s">
        <v>4</v>
      </c>
      <c r="B42" s="1">
        <v>3148471</v>
      </c>
      <c r="C42" s="3">
        <v>0.08</v>
      </c>
      <c r="D42" s="5">
        <v>251877.68</v>
      </c>
    </row>
    <row r="43" spans="1:4" x14ac:dyDescent="0.25">
      <c r="A43" t="s">
        <v>31</v>
      </c>
      <c r="B43" s="1">
        <v>2851143</v>
      </c>
      <c r="C43" s="3">
        <v>0.04</v>
      </c>
      <c r="D43" s="5">
        <v>114045.72</v>
      </c>
    </row>
    <row r="44" spans="1:4" x14ac:dyDescent="0.25">
      <c r="A44" t="s">
        <v>46</v>
      </c>
      <c r="B44" s="1">
        <v>1196</v>
      </c>
      <c r="C44" s="3">
        <v>0.04</v>
      </c>
      <c r="D44" s="5">
        <v>47.84</v>
      </c>
    </row>
    <row r="45" spans="1:4" x14ac:dyDescent="0.25">
      <c r="A45" t="s">
        <v>53</v>
      </c>
      <c r="B45" s="1">
        <v>163</v>
      </c>
      <c r="C45" s="3">
        <v>0</v>
      </c>
      <c r="D45" s="5">
        <v>0</v>
      </c>
    </row>
    <row r="46" spans="1:4" x14ac:dyDescent="0.25">
      <c r="A46" t="s">
        <v>43</v>
      </c>
      <c r="B46" s="1">
        <v>0</v>
      </c>
      <c r="C46" s="3">
        <v>0</v>
      </c>
      <c r="D46" s="5">
        <v>0</v>
      </c>
    </row>
    <row r="47" spans="1:4" x14ac:dyDescent="0.25">
      <c r="A47" t="s">
        <v>44</v>
      </c>
      <c r="B47" s="1">
        <v>0</v>
      </c>
      <c r="C47" s="3">
        <v>0</v>
      </c>
      <c r="D47" s="5">
        <v>0</v>
      </c>
    </row>
    <row r="48" spans="1:4" x14ac:dyDescent="0.25">
      <c r="A48" t="s">
        <v>45</v>
      </c>
      <c r="B48" s="1">
        <v>0</v>
      </c>
      <c r="C48" s="3">
        <v>0</v>
      </c>
      <c r="D48" s="5">
        <v>0</v>
      </c>
    </row>
    <row r="49" spans="1:4" x14ac:dyDescent="0.25">
      <c r="A49" t="s">
        <v>47</v>
      </c>
      <c r="B49" s="1">
        <v>0</v>
      </c>
      <c r="C49" s="3">
        <v>0</v>
      </c>
      <c r="D49" s="5">
        <v>0</v>
      </c>
    </row>
    <row r="50" spans="1:4" x14ac:dyDescent="0.25">
      <c r="A50" t="s">
        <v>48</v>
      </c>
      <c r="B50" s="1">
        <v>0</v>
      </c>
      <c r="C50" s="3">
        <v>0</v>
      </c>
      <c r="D50" s="5">
        <v>0</v>
      </c>
    </row>
    <row r="51" spans="1:4" x14ac:dyDescent="0.25">
      <c r="A51" t="s">
        <v>49</v>
      </c>
      <c r="B51" s="1">
        <v>0</v>
      </c>
      <c r="C51" s="3">
        <v>0.03</v>
      </c>
      <c r="D51" s="5">
        <v>0</v>
      </c>
    </row>
    <row r="52" spans="1:4" x14ac:dyDescent="0.25">
      <c r="A52" t="s">
        <v>50</v>
      </c>
      <c r="B52" s="1">
        <v>0</v>
      </c>
      <c r="C52" s="3">
        <v>0</v>
      </c>
      <c r="D52" s="5">
        <v>0</v>
      </c>
    </row>
    <row r="53" spans="1:4" x14ac:dyDescent="0.25">
      <c r="A53" t="s">
        <v>51</v>
      </c>
      <c r="B53" s="1">
        <v>0</v>
      </c>
      <c r="C53" s="3">
        <v>0.08</v>
      </c>
      <c r="D53" s="5">
        <v>0</v>
      </c>
    </row>
    <row r="54" spans="1:4" x14ac:dyDescent="0.25">
      <c r="A54" t="s">
        <v>52</v>
      </c>
      <c r="B54" s="1">
        <v>0</v>
      </c>
      <c r="C54" s="3">
        <v>0</v>
      </c>
      <c r="D54" s="5">
        <v>0</v>
      </c>
    </row>
    <row r="55" spans="1:4" x14ac:dyDescent="0.25">
      <c r="A55" t="s">
        <v>54</v>
      </c>
      <c r="B55" s="1">
        <v>0</v>
      </c>
      <c r="C55" s="3">
        <v>0</v>
      </c>
      <c r="D55" s="5">
        <v>0</v>
      </c>
    </row>
    <row r="56" spans="1:4" x14ac:dyDescent="0.25">
      <c r="A56" t="s">
        <v>55</v>
      </c>
      <c r="B56" s="1">
        <v>0</v>
      </c>
      <c r="C56" s="3">
        <v>0</v>
      </c>
      <c r="D56" s="5">
        <v>0</v>
      </c>
    </row>
    <row r="57" spans="1:4" x14ac:dyDescent="0.25">
      <c r="A57" t="s">
        <v>56</v>
      </c>
      <c r="B57" s="1">
        <v>0</v>
      </c>
      <c r="C57" s="3">
        <v>0</v>
      </c>
      <c r="D57" s="5">
        <v>0</v>
      </c>
    </row>
    <row r="59" spans="1:4" x14ac:dyDescent="0.25">
      <c r="B59" s="6">
        <f>SUM(B7:B58)</f>
        <v>5586402480</v>
      </c>
      <c r="C59" s="7">
        <f>D59/B59</f>
        <v>7.9981653313493439E-2</v>
      </c>
      <c r="D59" s="6">
        <f>SUM(D7:D58)</f>
        <v>446809706.42499995</v>
      </c>
    </row>
    <row r="61" spans="1:4" x14ac:dyDescent="0.25">
      <c r="C61"/>
    </row>
    <row r="62" spans="1:4" x14ac:dyDescent="0.25">
      <c r="C62"/>
    </row>
    <row r="63" spans="1:4" x14ac:dyDescent="0.25">
      <c r="C63"/>
    </row>
    <row r="64" spans="1:4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</sheetData>
  <sortState ref="A7:D57">
    <sortCondition descending="1" ref="B7:B57"/>
  </sortState>
  <printOptions horizontalCentered="1"/>
  <pageMargins left="0.2" right="0.2" top="0.5" bottom="0.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rsr0723</dc:creator>
  <cp:lastModifiedBy>azb0009</cp:lastModifiedBy>
  <cp:lastPrinted>2019-06-10T21:42:52Z</cp:lastPrinted>
  <dcterms:created xsi:type="dcterms:W3CDTF">2018-05-31T15:35:00Z</dcterms:created>
  <dcterms:modified xsi:type="dcterms:W3CDTF">2021-05-25T16:39:35Z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