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HID\PUBLIC\HOSPUNIT\Chargemaster\Chargemaster Review Folder - 2021\Reviewed\ST. Rose Hospital\"/>
    </mc:Choice>
  </mc:AlternateContent>
  <xr:revisionPtr revIDLastSave="0" documentId="13_ncr:1_{2247304B-528A-4B72-96A2-BB929B15189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2021 OSHPD RE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2" i="1" l="1"/>
  <c r="D21" i="1"/>
  <c r="D23" i="1" s="1"/>
  <c r="F14" i="1"/>
  <c r="F9" i="1"/>
  <c r="F18" i="1" l="1"/>
  <c r="F19" i="1" s="1"/>
</calcChain>
</file>

<file path=xl/sharedStrings.xml><?xml version="1.0" encoding="utf-8"?>
<sst xmlns="http://schemas.openxmlformats.org/spreadsheetml/2006/main" count="25" uniqueCount="18">
  <si>
    <t>St.Rose Hospital</t>
  </si>
  <si>
    <t xml:space="preserve">Change in Gross Revenue </t>
  </si>
  <si>
    <t>Current Year</t>
  </si>
  <si>
    <t>pat_type</t>
  </si>
  <si>
    <t>pat_days</t>
  </si>
  <si>
    <t>opvisits</t>
  </si>
  <si>
    <t>Revenue</t>
  </si>
  <si>
    <t>IP</t>
  </si>
  <si>
    <t>OP</t>
  </si>
  <si>
    <t>06/01/19-05/31/20</t>
  </si>
  <si>
    <t>Amount</t>
  </si>
  <si>
    <t>Total Change in revenue</t>
  </si>
  <si>
    <t xml:space="preserve">Percentage Change </t>
  </si>
  <si>
    <t>Change in revenue Due to volume change</t>
  </si>
  <si>
    <t xml:space="preserve">       IP</t>
  </si>
  <si>
    <t>Total</t>
  </si>
  <si>
    <t>06/01/20- 05/31/21</t>
  </si>
  <si>
    <t>06/01/20-05/31/21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</si>
</sst>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[Red]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2" fillId="2" borderId="3" xfId="0" applyFont="1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/>
    <xf numFmtId="0" fontId="0" fillId="0" borderId="3" xfId="0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  <xf numFmtId="0" fontId="2" fillId="0" borderId="0" xfId="0" applyFont="1" applyBorder="1" applyAlignment="1">
      <alignment horizontal="center"/>
    </xf>
    <xf numFmtId="0" fontId="0" fillId="0" borderId="0" xfId="0" applyFill="1" applyBorder="1"/>
    <xf numFmtId="0" fontId="2" fillId="2" borderId="3" xfId="0" applyFont="1" applyFill="1" applyBorder="1"/>
    <xf numFmtId="0" fontId="0" fillId="2" borderId="3" xfId="0" applyFill="1" applyBorder="1"/>
    <xf numFmtId="165" fontId="0" fillId="2" borderId="0" xfId="0" applyNumberFormat="1" applyFill="1" applyBorder="1"/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2" fillId="0" borderId="4" xfId="0" applyNumberFormat="1" applyFont="1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0" fillId="0" borderId="0" xfId="1" applyNumberFormat="1" applyFont="1" applyFill="1" applyBorder="1"/>
    <xf numFmtId="44" fontId="0" fillId="0" borderId="6" xfId="2" applyFont="1" applyFill="1" applyBorder="1"/>
    <xf numFmtId="44" fontId="0" fillId="0" borderId="7" xfId="2" applyFont="1" applyFill="1" applyBorder="1"/>
    <xf numFmtId="44" fontId="2" fillId="0" borderId="6" xfId="2" applyFont="1" applyFill="1" applyBorder="1"/>
    <xf numFmtId="164" fontId="0" fillId="2" borderId="0" xfId="0" applyNumberFormat="1" applyFill="1" applyBorder="1"/>
    <xf numFmtId="44" fontId="0" fillId="2" borderId="6" xfId="2" applyFont="1" applyFill="1" applyBorder="1"/>
    <xf numFmtId="44" fontId="0" fillId="2" borderId="7" xfId="2" applyFont="1" applyFill="1" applyBorder="1"/>
    <xf numFmtId="44" fontId="2" fillId="2" borderId="6" xfId="2" applyFont="1" applyFill="1" applyBorder="1"/>
    <xf numFmtId="0" fontId="0" fillId="0" borderId="6" xfId="0" applyBorder="1" applyAlignment="1">
      <alignment horizontal="center"/>
    </xf>
    <xf numFmtId="44" fontId="4" fillId="2" borderId="6" xfId="0" applyNumberFormat="1" applyFont="1" applyFill="1" applyBorder="1"/>
    <xf numFmtId="10" fontId="4" fillId="2" borderId="6" xfId="0" applyNumberFormat="1" applyFont="1" applyFill="1" applyBorder="1" applyAlignment="1">
      <alignment horizontal="center"/>
    </xf>
    <xf numFmtId="0" fontId="0" fillId="2" borderId="6" xfId="0" applyFill="1" applyBorder="1"/>
    <xf numFmtId="44" fontId="0" fillId="2" borderId="6" xfId="0" applyNumberFormat="1" applyFill="1" applyBorder="1"/>
    <xf numFmtId="44" fontId="2" fillId="2" borderId="6" xfId="0" applyNumberFormat="1" applyFont="1" applyFill="1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tabSelected="1" workbookViewId="0">
      <selection activeCell="B29" sqref="B29"/>
    </sheetView>
  </sheetViews>
  <sheetFormatPr defaultRowHeight="14.4" x14ac:dyDescent="0.3"/>
  <cols>
    <col min="2" max="2" width="38.6640625" bestFit="1" customWidth="1"/>
    <col min="6" max="6" width="22.33203125" customWidth="1"/>
  </cols>
  <sheetData>
    <row r="2" spans="2:6" ht="15" thickBot="1" x14ac:dyDescent="0.35"/>
    <row r="3" spans="2:6" ht="18.600000000000001" thickTop="1" x14ac:dyDescent="0.35">
      <c r="B3" s="5"/>
      <c r="C3" s="6"/>
      <c r="D3" s="7" t="s">
        <v>0</v>
      </c>
      <c r="E3" s="6"/>
      <c r="F3" s="22"/>
    </row>
    <row r="4" spans="2:6" ht="18" x14ac:dyDescent="0.35">
      <c r="B4" s="8"/>
      <c r="C4" s="9" t="s">
        <v>1</v>
      </c>
      <c r="D4" s="10"/>
      <c r="E4" s="11"/>
      <c r="F4" s="23"/>
    </row>
    <row r="5" spans="2:6" x14ac:dyDescent="0.3">
      <c r="B5" s="8"/>
      <c r="C5" s="11"/>
      <c r="D5" s="10"/>
      <c r="E5" s="11"/>
      <c r="F5" s="23"/>
    </row>
    <row r="6" spans="2:6" x14ac:dyDescent="0.3">
      <c r="B6" s="13" t="s">
        <v>2</v>
      </c>
      <c r="C6" s="14" t="s">
        <v>3</v>
      </c>
      <c r="D6" s="12" t="s">
        <v>4</v>
      </c>
      <c r="E6" s="14" t="s">
        <v>5</v>
      </c>
      <c r="F6" s="24" t="s">
        <v>6</v>
      </c>
    </row>
    <row r="7" spans="2:6" x14ac:dyDescent="0.3">
      <c r="B7" s="8" t="s">
        <v>9</v>
      </c>
      <c r="C7" s="11" t="s">
        <v>7</v>
      </c>
      <c r="D7" s="25">
        <v>19364</v>
      </c>
      <c r="E7" s="15"/>
      <c r="F7" s="26">
        <v>366195320.92000002</v>
      </c>
    </row>
    <row r="8" spans="2:6" x14ac:dyDescent="0.3">
      <c r="B8" s="8" t="s">
        <v>9</v>
      </c>
      <c r="C8" s="11" t="s">
        <v>8</v>
      </c>
      <c r="D8" s="15"/>
      <c r="E8" s="25">
        <v>35026</v>
      </c>
      <c r="F8" s="27">
        <v>137238006.21000001</v>
      </c>
    </row>
    <row r="9" spans="2:6" x14ac:dyDescent="0.3">
      <c r="B9" s="8"/>
      <c r="C9" s="11"/>
      <c r="D9" s="15"/>
      <c r="E9" s="20"/>
      <c r="F9" s="28">
        <f>SUM(F7:F8)</f>
        <v>503433327.13</v>
      </c>
    </row>
    <row r="10" spans="2:6" s="4" customFormat="1" x14ac:dyDescent="0.3">
      <c r="B10" s="8"/>
      <c r="C10" s="11"/>
      <c r="D10" s="15"/>
      <c r="E10" s="20"/>
      <c r="F10" s="28"/>
    </row>
    <row r="11" spans="2:6" x14ac:dyDescent="0.3">
      <c r="B11" s="13" t="s">
        <v>2</v>
      </c>
      <c r="C11" s="14" t="s">
        <v>3</v>
      </c>
      <c r="D11" s="12" t="s">
        <v>4</v>
      </c>
      <c r="E11" s="14" t="s">
        <v>5</v>
      </c>
      <c r="F11" s="24" t="s">
        <v>6</v>
      </c>
    </row>
    <row r="12" spans="2:6" x14ac:dyDescent="0.3">
      <c r="B12" s="8" t="s">
        <v>16</v>
      </c>
      <c r="C12" s="11"/>
      <c r="D12" s="29">
        <v>17084.165878973527</v>
      </c>
      <c r="E12" s="15"/>
      <c r="F12" s="30">
        <v>335587913.76999998</v>
      </c>
    </row>
    <row r="13" spans="2:6" x14ac:dyDescent="0.3">
      <c r="B13" s="8" t="s">
        <v>17</v>
      </c>
      <c r="C13" s="11"/>
      <c r="D13" s="15"/>
      <c r="E13" s="29">
        <v>26843</v>
      </c>
      <c r="F13" s="31">
        <v>106653718.01000001</v>
      </c>
    </row>
    <row r="14" spans="2:6" x14ac:dyDescent="0.3">
      <c r="B14" s="8"/>
      <c r="C14" s="11"/>
      <c r="D14" s="10"/>
      <c r="E14" s="14"/>
      <c r="F14" s="32">
        <f>SUM(F12:F13)</f>
        <v>442241631.77999997</v>
      </c>
    </row>
    <row r="15" spans="2:6" x14ac:dyDescent="0.3">
      <c r="B15" s="8"/>
      <c r="C15" s="11"/>
      <c r="D15" s="10"/>
      <c r="E15" s="11"/>
      <c r="F15" s="23"/>
    </row>
    <row r="16" spans="2:6" x14ac:dyDescent="0.3">
      <c r="B16" s="8"/>
      <c r="C16" s="11"/>
      <c r="D16" s="10"/>
      <c r="E16" s="11"/>
      <c r="F16" s="23"/>
    </row>
    <row r="17" spans="2:6" x14ac:dyDescent="0.3">
      <c r="B17" s="8"/>
      <c r="C17" s="11"/>
      <c r="D17" s="10"/>
      <c r="E17" s="11"/>
      <c r="F17" s="33" t="s">
        <v>10</v>
      </c>
    </row>
    <row r="18" spans="2:6" x14ac:dyDescent="0.3">
      <c r="B18" s="3" t="s">
        <v>11</v>
      </c>
      <c r="C18" s="1"/>
      <c r="D18" s="2"/>
      <c r="E18" s="1"/>
      <c r="F18" s="34">
        <f>F14-F9</f>
        <v>-61191695.350000024</v>
      </c>
    </row>
    <row r="19" spans="2:6" x14ac:dyDescent="0.3">
      <c r="B19" s="16" t="s">
        <v>12</v>
      </c>
      <c r="C19" s="1"/>
      <c r="D19" s="2"/>
      <c r="E19" s="1"/>
      <c r="F19" s="35">
        <f>F18/F14</f>
        <v>-0.13836710737455127</v>
      </c>
    </row>
    <row r="20" spans="2:6" x14ac:dyDescent="0.3">
      <c r="B20" s="3" t="s">
        <v>13</v>
      </c>
      <c r="C20" s="1"/>
      <c r="D20" s="2"/>
      <c r="E20" s="1"/>
      <c r="F20" s="36"/>
    </row>
    <row r="21" spans="2:6" x14ac:dyDescent="0.3">
      <c r="B21" s="17"/>
      <c r="C21" s="2" t="s">
        <v>14</v>
      </c>
      <c r="D21" s="18">
        <f>D12-D7</f>
        <v>-2279.8341210264734</v>
      </c>
      <c r="E21" s="1"/>
      <c r="F21" s="37"/>
    </row>
    <row r="22" spans="2:6" x14ac:dyDescent="0.3">
      <c r="B22" s="17"/>
      <c r="C22" s="1" t="s">
        <v>8</v>
      </c>
      <c r="D22" s="18">
        <f>E13-E8</f>
        <v>-8183</v>
      </c>
      <c r="E22" s="1"/>
      <c r="F22" s="37"/>
    </row>
    <row r="23" spans="2:6" ht="15" thickBot="1" x14ac:dyDescent="0.35">
      <c r="B23" s="17"/>
      <c r="C23" s="19" t="s">
        <v>15</v>
      </c>
      <c r="D23" s="21">
        <f>SUM(D21:D22)</f>
        <v>-10462.834121026473</v>
      </c>
      <c r="E23" s="19"/>
      <c r="F23" s="38"/>
    </row>
    <row r="24" spans="2:6" ht="15.6" thickTop="1" thickBot="1" x14ac:dyDescent="0.35">
      <c r="B24" s="39"/>
      <c r="C24" s="40"/>
      <c r="D24" s="41"/>
      <c r="E24" s="40"/>
      <c r="F24" s="42"/>
    </row>
    <row r="25" spans="2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OSHPD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Frey</dc:creator>
  <cp:lastModifiedBy>Dhami, Harry@OSHPD</cp:lastModifiedBy>
  <dcterms:created xsi:type="dcterms:W3CDTF">2021-06-18T19:11:27Z</dcterms:created>
  <dcterms:modified xsi:type="dcterms:W3CDTF">2021-07-30T16:31:27Z</dcterms:modified>
</cp:coreProperties>
</file>