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workbookPr defaultThemeVersion="124226"/>
  <mc:AlternateContent xmlns:mc="http://schemas.openxmlformats.org/markup-compatibility/2006">
    <mc:Choice Requires="x15">
      <x15ac:absPath xmlns:x15ac="http://schemas.microsoft.com/office/spreadsheetml/2010/11/ac" url="https://oshpd-my.sharepoint.com/personal/harry_dhami_oshpd_ca_gov/Documents/Desktop/Chargemaster/2021 Submissions/"/>
    </mc:Choice>
  </mc:AlternateContent>
  <xr:revisionPtr revIDLastSave="0" documentId="8_{15D06B12-4682-415B-ADEC-837037E2A877}" xr6:coauthVersionLast="45" xr6:coauthVersionMax="45" xr10:uidLastSave="{00000000-0000-0000-0000-000000000000}"/>
  <bookViews>
    <workbookView xWindow="-108" yWindow="-108" windowWidth="23256" windowHeight="12576" firstSheet="1" activeTab="1" xr2:uid="{00000000-000D-0000-FFFF-FFFF00000000}"/>
  </bookViews>
  <sheets>
    <sheet name="Top 50 List" sheetId="1" state="hidden" r:id="rId1"/>
    <sheet name="AB 1045 Form 106430837" sheetId="5" r:id="rId2"/>
    <sheet name="CSCHS % Increase 106430837" sheetId="6" r:id="rId3"/>
  </sheets>
  <definedNames>
    <definedName name="_xlnm.Print_Area" localSheetId="1">'AB 1045 Form 106430837'!$A$1:$C$59</definedName>
    <definedName name="_xlnm.Print_Titles" localSheetId="1">'AB 1045 Form 106430837'!$1:$4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48" i="5" l="1"/>
  <c r="I12" i="6"/>
  <c r="I10" i="6"/>
</calcChain>
</file>

<file path=xl/sharedStrings.xml><?xml version="1.0" encoding="utf-8"?>
<sst xmlns="http://schemas.openxmlformats.org/spreadsheetml/2006/main" count="182" uniqueCount="120">
  <si>
    <t>Emergency Room Visit, Level 2 (low to moderate severity)</t>
  </si>
  <si>
    <t>Emergency Room Visit, Level 3 (moderate severity)</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</si>
  <si>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</si>
  <si>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</si>
  <si>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</si>
  <si>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</si>
  <si>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</si>
  <si>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</si>
  <si>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</si>
  <si>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</si>
  <si>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</si>
  <si>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</si>
  <si>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</si>
  <si>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</si>
  <si>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</si>
  <si>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</si>
  <si>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</si>
  <si>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</si>
  <si>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</si>
  <si>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</si>
  <si>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</si>
  <si>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</si>
  <si>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</si>
  <si>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</si>
  <si>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</si>
  <si>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</si>
  <si>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</si>
  <si>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</si>
  <si>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</si>
  <si>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</si>
  <si>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</si>
  <si>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</si>
  <si>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</si>
  <si>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</si>
  <si>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</si>
  <si>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</si>
  <si>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</si>
  <si>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</si>
  <si>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</si>
  <si>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</si>
  <si>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</si>
  <si>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</si>
  <si>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</si>
  <si>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</si>
  <si>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</si>
  <si>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</si>
  <si>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</si>
  <si>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</si>
  <si>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</si>
  <si>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</si>
  <si>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</si>
  <si>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</si>
  <si>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</si>
  <si>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</si>
  <si>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</si>
  <si>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</si>
  <si>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</si>
  <si>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</si>
  <si>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</si>
  <si>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</si>
  <si>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</si>
  <si>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</si>
  <si>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</si>
  <si>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</si>
  <si>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</si>
  <si>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</si>
  <si>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</si>
  <si>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</si>
  <si>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</si>
  <si>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Physical Therapy, Therapeutic Exercise</t>
  </si>
  <si>
    <t>Excision of Semilunar Cartilage of Knee</t>
  </si>
  <si>
    <t>Culture, Urine</t>
  </si>
  <si>
    <t>Instructions for Completing AB 1045 Common Outpatient Procedure Form</t>
  </si>
  <si>
    <t>CT Scan, Pelvis, with contrast</t>
  </si>
  <si>
    <r>
      <t>Blood Gas Analysis, including 0</t>
    </r>
    <r>
      <rPr>
        <sz val="8"/>
        <rFont val="Arial"/>
        <family val="2"/>
      </rPr>
      <t>2</t>
    </r>
    <r>
      <rPr>
        <sz val="11"/>
        <rFont val="Arial"/>
        <family val="2"/>
      </rPr>
      <t xml:space="preserve"> saturation</t>
    </r>
  </si>
  <si>
    <t>Complete Blood Count, with differential WBC, automated</t>
  </si>
  <si>
    <t xml:space="preserve">Cardiac Catheterization, Left Heart, percutaneous </t>
  </si>
  <si>
    <t>Colonoscopy, diagnostic</t>
  </si>
  <si>
    <t>Colonoscopy, with lesion removal, by snare technique</t>
  </si>
  <si>
    <t>Endoscopy, Upper GI, diagnostic</t>
  </si>
  <si>
    <t>Radiology Services  (CPT Codes 70010-79999)</t>
  </si>
  <si>
    <t>Surgery Services  (CPT Codes 10021-69990)</t>
  </si>
  <si>
    <t>Evaluation &amp; Management Services (CPT Codes 99201-99499)</t>
  </si>
  <si>
    <t>Outpatient Visit, established patient, 15 minutes</t>
  </si>
  <si>
    <t>Count of Reported Procedures (minimum 25 required)</t>
  </si>
  <si>
    <t>Ultrasound, OB, 14 weeks or more, transabdominal</t>
  </si>
  <si>
    <t>Electrocardiogram, routine, with interpretation and report</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</si>
  <si>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</si>
  <si>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</si>
  <si>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</si>
  <si>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</si>
  <si>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</si>
  <si>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</si>
  <si>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</si>
  <si>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1. Enter Hospital Name and OSHPD Facility Number.  Revise Effective Date of Charges, if necessary.</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</si>
  <si>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</si>
  <si>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</si>
  <si>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</si>
  <si>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</si>
  <si>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</si>
  <si>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r>
      <t>Injection, Diagnostic or Therapeutic substance, epidural,</t>
    </r>
    <r>
      <rPr>
        <sz val="11"/>
        <color indexed="10"/>
        <rFont val="Arial"/>
        <family val="2"/>
      </rPr>
      <t xml:space="preserve"> </t>
    </r>
    <r>
      <rPr>
        <sz val="11"/>
        <rFont val="Arial"/>
        <family val="2"/>
      </rPr>
      <t>lumbar</t>
    </r>
  </si>
  <si>
    <t>Emergency Room Visit, Level 4 (high severity without signigicant threat)</t>
  </si>
  <si>
    <t>Emergency Room Visit, Level 4 (high severity with significant threat)</t>
  </si>
  <si>
    <t>MRI, Brain, without contrast, followed by contrast</t>
  </si>
  <si>
    <t>X-Ray, Lower Back, minimum four views</t>
  </si>
  <si>
    <t>2021 CPT Code</t>
  </si>
  <si>
    <t>OSHPD Facility No: 106430837</t>
  </si>
  <si>
    <t>Calculation of percent change in Gross Revenue:</t>
  </si>
  <si>
    <t xml:space="preserve">Revenue Difference: </t>
  </si>
  <si>
    <t>*Please note that revenue reporting is reflective of aggregate revenue for the County of Santa</t>
  </si>
  <si>
    <t>Clara Health System (Inclusive of Santa Clara Valley Medical Center, O'Connor Hospital and</t>
  </si>
  <si>
    <t>Saint Louise Regional Hospital) which operates under a single Provider ID #1063406551</t>
  </si>
  <si>
    <t>Effective Date of Charges: June 1, 2021</t>
  </si>
  <si>
    <t>Total Revenue from Price Effective 07/01/2021 with FY 2021 Volume:</t>
  </si>
  <si>
    <t>Total Revenue from Price Effective 07/01/2020 with FY 2021 Volume:</t>
  </si>
  <si>
    <t>% Revenue Increase with Price Effective 07/01/2021:</t>
  </si>
  <si>
    <t>Calculation for % Price Change from 06/01/2020 thru 05/31/2021</t>
  </si>
  <si>
    <t>Effective Date of Charges:6/1/2021</t>
  </si>
  <si>
    <t>Hospital Name: O'Connor Hospital</t>
  </si>
  <si>
    <t>Hospital Name:  O'Connor Hospital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</si>
</sst>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quot;$&quot;#,##0.00"/>
  </numFmts>
  <fonts count="20" x14ac:knownFonts="1">
    <font>
      <sz val="12"/>
      <name val="Arial"/>
    </font>
    <font>
      <sz val="11"/>
      <color theme="1"/>
      <name val="Calibri"/>
      <family val="2"/>
      <scheme val="minor"/>
    </font>
    <font>
      <sz val="11"/>
      <name val="Arial"/>
      <family val="2"/>
    </font>
    <font>
      <b/>
      <sz val="11"/>
      <name val="Arial"/>
      <family val="2"/>
    </font>
    <font>
      <sz val="8"/>
      <name val="Arial"/>
      <family val="2"/>
    </font>
    <font>
      <sz val="11"/>
      <name val="Arial"/>
      <family val="2"/>
    </font>
    <font>
      <b/>
      <i/>
      <u/>
      <sz val="11"/>
      <name val="Arial"/>
      <family val="2"/>
    </font>
    <font>
      <u/>
      <sz val="11"/>
      <name val="Arial"/>
      <family val="2"/>
    </font>
    <font>
      <sz val="11"/>
      <color indexed="12"/>
      <name val="Arial"/>
      <family val="2"/>
    </font>
    <font>
      <sz val="10.5"/>
      <name val="Arial"/>
      <family val="2"/>
    </font>
    <font>
      <sz val="10.5"/>
      <color indexed="10"/>
      <name val="Arial"/>
      <family val="2"/>
    </font>
    <font>
      <b/>
      <sz val="10.5"/>
      <color indexed="10"/>
      <name val="Arial"/>
      <family val="2"/>
    </font>
    <font>
      <sz val="11"/>
      <color indexed="10"/>
      <name val="Arial"/>
      <family val="2"/>
    </font>
    <font>
      <b/>
      <sz val="10"/>
      <name val="Arial"/>
      <family val="2"/>
    </font>
    <font>
      <sz val="12"/>
      <name val="Arial"/>
      <family val="2"/>
    </font>
    <font>
      <sz val="10"/>
      <name val="Arial"/>
      <family val="2"/>
    </font>
    <font>
      <sz val="10"/>
      <name val="Tahoma"/>
      <family val="2"/>
    </font>
    <font>
      <b/>
      <sz val="10"/>
      <name val="Tahoma"/>
      <family val="2"/>
    </font>
    <font>
      <b/>
      <sz val="12"/>
      <color rgb="FFFF0000"/>
      <name val="Arial"/>
      <family val="2"/>
    </font>
    <font>
      <b/>
      <sz val="12"/>
      <name val="Arial"/>
      <family val="2"/>
    </font>
  </fonts>
  <fills count="6">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rgb="FFFFFF00"/>
        <bgColor indexed="64"/>
      </patternFill>
    </fill>
    <fill>
      <patternFill patternType="solid">
        <fgColor theme="4" tint="0.79998168889431442"/>
        <bgColor indexed="64"/>
      </patternFill>
    </fill>
  </fills>
  <borders count="30">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right/>
      <top/>
      <bottom style="double">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7">
    <xf numFmtId="0" fontId="0" fillId="0" borderId="0"/>
    <xf numFmtId="44" fontId="14" fillId="0" borderId="0" applyFont="0" applyFill="0" applyBorder="0" applyAlignment="0" applyProtection="0"/>
    <xf numFmtId="9" fontId="14" fillId="0" borderId="0" applyFont="0" applyFill="0" applyBorder="0" applyAlignment="0" applyProtection="0"/>
    <xf numFmtId="0" fontId="14" fillId="0" borderId="0"/>
    <xf numFmtId="0" fontId="15" fillId="0" borderId="0"/>
    <xf numFmtId="0" fontId="14" fillId="0" borderId="0"/>
    <xf numFmtId="0" fontId="1" fillId="0" borderId="0"/>
  </cellStyleXfs>
  <cellXfs count="88">
    <xf numFmtId="0" fontId="0" fillId="0" borderId="0" xfId="0"/>
    <xf numFmtId="17" fontId="2" fillId="0" borderId="0" xfId="0" applyNumberFormat="1" applyFont="1" applyFill="1" applyBorder="1" applyAlignment="1">
      <alignment horizontal="left"/>
    </xf>
    <xf numFmtId="0" fontId="2" fillId="0" borderId="0" xfId="0" applyFont="1" applyFill="1" applyBorder="1" applyAlignment="1"/>
    <xf numFmtId="0" fontId="2" fillId="0" borderId="0" xfId="0" applyFont="1" applyFill="1" applyBorder="1"/>
    <xf numFmtId="0" fontId="2" fillId="0" borderId="0" xfId="0" applyFont="1" applyFill="1" applyBorder="1" applyAlignment="1">
      <alignment horizontal="left"/>
    </xf>
    <xf numFmtId="0" fontId="2" fillId="0" borderId="0" xfId="0" applyFont="1" applyFill="1" applyBorder="1" applyAlignment="1">
      <alignment horizontal="left" wrapText="1"/>
    </xf>
    <xf numFmtId="0" fontId="2" fillId="0" borderId="0" xfId="0" applyNumberFormat="1" applyFont="1" applyFill="1" applyBorder="1" applyAlignment="1">
      <alignment horizontal="left"/>
    </xf>
    <xf numFmtId="0" fontId="2" fillId="0" borderId="0" xfId="0" quotePrefix="1" applyNumberFormat="1" applyFont="1" applyFill="1" applyBorder="1" applyAlignment="1">
      <alignment horizontal="left"/>
    </xf>
    <xf numFmtId="0" fontId="2" fillId="0" borderId="0" xfId="0" applyFont="1" applyBorder="1"/>
    <xf numFmtId="0" fontId="5" fillId="0" borderId="0" xfId="0" applyFont="1"/>
    <xf numFmtId="0" fontId="5" fillId="0" borderId="0" xfId="0" applyFont="1" applyAlignment="1">
      <alignment vertical="center" wrapText="1"/>
    </xf>
    <xf numFmtId="0" fontId="5" fillId="0" borderId="0" xfId="0" applyFont="1" applyFill="1" applyAlignment="1"/>
    <xf numFmtId="0" fontId="5" fillId="0" borderId="0" xfId="0" applyFont="1" applyAlignment="1"/>
    <xf numFmtId="1" fontId="2" fillId="0" borderId="0" xfId="0" applyNumberFormat="1" applyFont="1" applyAlignment="1">
      <alignment horizontal="center"/>
    </xf>
    <xf numFmtId="0" fontId="0" fillId="0" borderId="0" xfId="0" applyAlignment="1">
      <alignment horizontal="center"/>
    </xf>
    <xf numFmtId="1" fontId="2" fillId="0" borderId="0" xfId="0" applyNumberFormat="1" applyFont="1" applyFill="1" applyAlignment="1">
      <alignment horizontal="center"/>
    </xf>
    <xf numFmtId="1" fontId="2" fillId="0" borderId="0" xfId="0" quotePrefix="1" applyNumberFormat="1" applyFont="1" applyFill="1" applyAlignment="1">
      <alignment horizontal="center"/>
    </xf>
    <xf numFmtId="0" fontId="3" fillId="0" borderId="0" xfId="0" applyFont="1" applyFill="1" applyAlignment="1">
      <alignment horizontal="center"/>
    </xf>
    <xf numFmtId="0" fontId="3" fillId="0" borderId="2" xfId="0" applyFont="1" applyBorder="1" applyAlignment="1">
      <alignment horizontal="left"/>
    </xf>
    <xf numFmtId="0" fontId="5" fillId="0" borderId="3" xfId="0" applyFont="1" applyBorder="1" applyAlignment="1">
      <alignment vertical="center" wrapText="1"/>
    </xf>
    <xf numFmtId="0" fontId="5" fillId="0" borderId="4" xfId="0" applyFont="1" applyBorder="1"/>
    <xf numFmtId="0" fontId="3" fillId="0" borderId="5" xfId="0" applyFont="1" applyBorder="1" applyAlignment="1">
      <alignment horizontal="left"/>
    </xf>
    <xf numFmtId="0" fontId="5" fillId="0" borderId="0" xfId="0" applyFont="1" applyBorder="1" applyAlignment="1">
      <alignment vertical="center" wrapText="1"/>
    </xf>
    <xf numFmtId="0" fontId="5" fillId="0" borderId="6" xfId="0" applyFont="1" applyBorder="1"/>
    <xf numFmtId="0" fontId="5" fillId="0" borderId="9" xfId="0" applyFont="1" applyBorder="1" applyAlignment="1">
      <alignment vertical="center" wrapText="1"/>
    </xf>
    <xf numFmtId="0" fontId="5" fillId="0" borderId="10" xfId="0" applyFont="1" applyBorder="1"/>
    <xf numFmtId="0" fontId="3" fillId="2" borderId="13" xfId="0" applyFont="1" applyFill="1" applyBorder="1" applyAlignment="1">
      <alignment horizontal="center" vertical="center" wrapText="1"/>
    </xf>
    <xf numFmtId="0" fontId="3" fillId="2" borderId="14" xfId="0" applyFont="1" applyFill="1" applyBorder="1" applyAlignment="1">
      <alignment horizontal="center"/>
    </xf>
    <xf numFmtId="0" fontId="6" fillId="0" borderId="5" xfId="0" applyFont="1" applyBorder="1"/>
    <xf numFmtId="0" fontId="8" fillId="0" borderId="0" xfId="0" applyFont="1"/>
    <xf numFmtId="0" fontId="8" fillId="0" borderId="0" xfId="0" applyFont="1" applyAlignment="1"/>
    <xf numFmtId="0" fontId="3" fillId="2" borderId="13" xfId="0" applyFont="1" applyFill="1" applyBorder="1"/>
    <xf numFmtId="0" fontId="3" fillId="0" borderId="17" xfId="0" applyFont="1" applyBorder="1" applyAlignment="1">
      <alignment horizontal="left"/>
    </xf>
    <xf numFmtId="0" fontId="9" fillId="0" borderId="5" xfId="0" applyFont="1" applyBorder="1" applyAlignment="1">
      <alignment horizontal="left"/>
    </xf>
    <xf numFmtId="164" fontId="9" fillId="0" borderId="6" xfId="0" applyNumberFormat="1" applyFont="1" applyBorder="1"/>
    <xf numFmtId="0" fontId="9" fillId="0" borderId="6" xfId="0" applyFont="1" applyBorder="1"/>
    <xf numFmtId="0" fontId="9" fillId="0" borderId="0" xfId="0" applyFont="1" applyAlignment="1">
      <alignment vertical="center" wrapText="1"/>
    </xf>
    <xf numFmtId="3" fontId="9" fillId="0" borderId="6" xfId="0" applyNumberFormat="1" applyFont="1" applyBorder="1"/>
    <xf numFmtId="0" fontId="9" fillId="0" borderId="17" xfId="0" applyFont="1" applyBorder="1" applyAlignment="1">
      <alignment horizontal="left"/>
    </xf>
    <xf numFmtId="0" fontId="9" fillId="0" borderId="9" xfId="0" applyFont="1" applyBorder="1" applyAlignment="1">
      <alignment vertical="center" wrapText="1"/>
    </xf>
    <xf numFmtId="0" fontId="9" fillId="0" borderId="10" xfId="0" applyFont="1" applyBorder="1"/>
    <xf numFmtId="164" fontId="3" fillId="2" borderId="14" xfId="0" applyNumberFormat="1" applyFont="1" applyFill="1" applyBorder="1" applyAlignment="1">
      <alignment horizontal="center"/>
    </xf>
    <xf numFmtId="0" fontId="13" fillId="2" borderId="13" xfId="0" applyFont="1" applyFill="1" applyBorder="1" applyAlignment="1">
      <alignment horizontal="center" vertical="center" wrapText="1"/>
    </xf>
    <xf numFmtId="0" fontId="3" fillId="0" borderId="0" xfId="3" applyFont="1" applyAlignment="1">
      <alignment horizontal="left"/>
    </xf>
    <xf numFmtId="0" fontId="16" fillId="0" borderId="0" xfId="4" applyFont="1"/>
    <xf numFmtId="0" fontId="14" fillId="0" borderId="0" xfId="5"/>
    <xf numFmtId="0" fontId="3" fillId="4" borderId="0" xfId="3" applyFont="1" applyFill="1" applyAlignment="1">
      <alignment horizontal="left"/>
    </xf>
    <xf numFmtId="0" fontId="16" fillId="4" borderId="0" xfId="4" applyFont="1" applyFill="1"/>
    <xf numFmtId="0" fontId="17" fillId="5" borderId="21" xfId="4" quotePrefix="1" applyFont="1" applyFill="1" applyBorder="1" applyAlignment="1">
      <alignment horizontal="left"/>
    </xf>
    <xf numFmtId="0" fontId="14" fillId="5" borderId="22" xfId="5" applyFill="1" applyBorder="1"/>
    <xf numFmtId="0" fontId="14" fillId="5" borderId="23" xfId="5" applyFill="1" applyBorder="1"/>
    <xf numFmtId="0" fontId="14" fillId="5" borderId="24" xfId="5" applyFill="1" applyBorder="1"/>
    <xf numFmtId="0" fontId="14" fillId="5" borderId="0" xfId="5" applyFill="1"/>
    <xf numFmtId="0" fontId="14" fillId="5" borderId="25" xfId="5" applyFill="1" applyBorder="1"/>
    <xf numFmtId="0" fontId="16" fillId="5" borderId="24" xfId="4" quotePrefix="1" applyFont="1" applyFill="1" applyBorder="1" applyAlignment="1">
      <alignment horizontal="left"/>
    </xf>
    <xf numFmtId="44" fontId="14" fillId="4" borderId="0" xfId="1" applyFont="1" applyFill="1" applyBorder="1"/>
    <xf numFmtId="44" fontId="14" fillId="4" borderId="26" xfId="1" applyFont="1" applyFill="1" applyBorder="1"/>
    <xf numFmtId="0" fontId="16" fillId="5" borderId="24" xfId="4" applyFont="1" applyFill="1" applyBorder="1"/>
    <xf numFmtId="0" fontId="14" fillId="4" borderId="0" xfId="5" applyFill="1"/>
    <xf numFmtId="0" fontId="14" fillId="5" borderId="27" xfId="5" applyFill="1" applyBorder="1"/>
    <xf numFmtId="0" fontId="14" fillId="5" borderId="28" xfId="5" applyFill="1" applyBorder="1"/>
    <xf numFmtId="0" fontId="14" fillId="5" borderId="29" xfId="5" applyFill="1" applyBorder="1"/>
    <xf numFmtId="44" fontId="18" fillId="4" borderId="0" xfId="5" applyNumberFormat="1" applyFont="1" applyFill="1"/>
    <xf numFmtId="10" fontId="19" fillId="4" borderId="0" xfId="2" applyNumberFormat="1" applyFont="1" applyFill="1" applyBorder="1"/>
    <xf numFmtId="17" fontId="2" fillId="0" borderId="11" xfId="0" applyNumberFormat="1" applyFont="1" applyBorder="1" applyAlignment="1">
      <alignment horizontal="left" indent="1"/>
    </xf>
    <xf numFmtId="0" fontId="2" fillId="0" borderId="13" xfId="0" applyFont="1" applyBorder="1" applyAlignment="1">
      <alignment horizontal="center" vertical="center" wrapText="1"/>
    </xf>
    <xf numFmtId="44" fontId="0" fillId="0" borderId="13" xfId="1" applyFont="1" applyBorder="1"/>
    <xf numFmtId="17" fontId="2" fillId="0" borderId="12" xfId="0" applyNumberFormat="1" applyFont="1" applyBorder="1" applyAlignment="1">
      <alignment horizontal="left" indent="1"/>
    </xf>
    <xf numFmtId="17" fontId="2" fillId="3" borderId="12" xfId="0" applyNumberFormat="1" applyFont="1" applyFill="1" applyBorder="1" applyAlignment="1">
      <alignment horizontal="left" indent="1"/>
    </xf>
    <xf numFmtId="0" fontId="2" fillId="0" borderId="12" xfId="0" applyFont="1" applyBorder="1" applyAlignment="1">
      <alignment horizontal="left" indent="1"/>
    </xf>
    <xf numFmtId="0" fontId="2" fillId="0" borderId="12" xfId="0" applyFont="1" applyBorder="1" applyAlignment="1">
      <alignment horizontal="left" wrapText="1" indent="1"/>
    </xf>
    <xf numFmtId="0" fontId="2" fillId="0" borderId="13" xfId="0" applyFont="1" applyBorder="1" applyAlignment="1">
      <alignment horizontal="center" wrapText="1"/>
    </xf>
    <xf numFmtId="17" fontId="3" fillId="2" borderId="13" xfId="0" applyNumberFormat="1" applyFont="1" applyFill="1" applyBorder="1"/>
    <xf numFmtId="0" fontId="2" fillId="3" borderId="12" xfId="0" applyFont="1" applyFill="1" applyBorder="1" applyAlignment="1">
      <alignment horizontal="left" indent="1"/>
    </xf>
    <xf numFmtId="17" fontId="2" fillId="0" borderId="12" xfId="0" applyNumberFormat="1" applyFont="1" applyBorder="1" applyAlignment="1">
      <alignment horizontal="left" wrapText="1" indent="1"/>
    </xf>
    <xf numFmtId="0" fontId="2" fillId="0" borderId="11" xfId="0" applyFont="1" applyBorder="1" applyAlignment="1">
      <alignment horizontal="left" indent="1"/>
    </xf>
    <xf numFmtId="17" fontId="2" fillId="0" borderId="16" xfId="0" applyNumberFormat="1" applyFont="1" applyBorder="1" applyAlignment="1">
      <alignment horizontal="left" indent="1"/>
    </xf>
    <xf numFmtId="0" fontId="2" fillId="0" borderId="15" xfId="0" applyFont="1" applyBorder="1" applyAlignment="1">
      <alignment horizontal="left" indent="2"/>
    </xf>
    <xf numFmtId="164" fontId="2" fillId="0" borderId="6" xfId="0" applyNumberFormat="1" applyFont="1" applyBorder="1" applyAlignment="1">
      <alignment horizontal="right"/>
    </xf>
    <xf numFmtId="0" fontId="3" fillId="0" borderId="7" xfId="0" applyFont="1" applyBorder="1" applyAlignment="1">
      <alignment horizontal="left" indent="1"/>
    </xf>
    <xf numFmtId="0" fontId="2" fillId="0" borderId="1" xfId="0" applyFont="1" applyBorder="1"/>
    <xf numFmtId="0" fontId="2" fillId="0" borderId="8" xfId="0" applyFont="1" applyBorder="1"/>
    <xf numFmtId="0" fontId="7" fillId="0" borderId="0" xfId="0" applyFont="1" applyAlignment="1">
      <alignment vertical="center" wrapText="1"/>
    </xf>
    <xf numFmtId="0" fontId="2" fillId="0" borderId="18" xfId="0" applyFont="1" applyBorder="1"/>
    <xf numFmtId="0" fontId="9" fillId="0" borderId="0" xfId="0" applyFont="1"/>
    <xf numFmtId="0" fontId="2" fillId="0" borderId="19" xfId="0" applyFont="1" applyBorder="1" applyAlignment="1">
      <alignment horizontal="left" wrapText="1"/>
    </xf>
    <xf numFmtId="0" fontId="2" fillId="0" borderId="20" xfId="0" applyFont="1" applyBorder="1" applyAlignment="1">
      <alignment horizontal="left" wrapText="1"/>
    </xf>
    <xf numFmtId="0" fontId="2" fillId="0" borderId="14" xfId="0" applyFont="1" applyBorder="1" applyAlignment="1">
      <alignment horizontal="left" wrapText="1"/>
    </xf>
  </cellXfs>
  <cellStyles count="7">
    <cellStyle name="Currency" xfId="1" builtinId="4"/>
    <cellStyle name="Normal" xfId="0" builtinId="0"/>
    <cellStyle name="Normal 2" xfId="5" xr:uid="{BB7ABE45-EA1E-4920-A5F7-95E0183D394B}"/>
    <cellStyle name="Normal 2 2" xfId="6" xr:uid="{BB93BDA5-51B1-4BDF-AD7B-D15AFA54B29D}"/>
    <cellStyle name="Normal_2009 Mission Hospital OSHPD Submission" xfId="4" xr:uid="{DC3CB3A4-34CD-43AF-B1E4-293BF0E75D80}"/>
    <cellStyle name="Normal_Copy of 25CommonOPProcedures2010" xfId="3" xr:uid="{2E597423-300F-4D5D-AA02-7EA2B3155C5A}"/>
    <cellStyle name="Percent" xfId="2"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51"/>
  <sheetViews>
    <sheetView workbookViewId="0"/>
  </sheetViews>
  <sheetFormatPr defaultRowHeight="15" x14ac:dyDescent="0.25"/>
  <cols>
    <col min="1" max="1" width="6.453125" style="14" customWidth="1"/>
    <col min="2" max="2" width="44.36328125" customWidth="1"/>
    <col min="3" max="3" width="26" bestFit="1" customWidth="1"/>
  </cols>
  <sheetData>
    <row r="1" spans="1:3" s="14" customFormat="1" x14ac:dyDescent="0.25">
      <c r="A1" s="17" t="s">
        <v>2</v>
      </c>
      <c r="B1" s="17" t="s">
        <v>3</v>
      </c>
      <c r="C1" s="17" t="s">
        <v>4</v>
      </c>
    </row>
    <row r="2" spans="1:3" x14ac:dyDescent="0.25">
      <c r="A2" s="15">
        <v>210</v>
      </c>
      <c r="B2" s="2" t="s">
        <v>42</v>
      </c>
      <c r="C2" s="2" t="s">
        <v>41</v>
      </c>
    </row>
    <row r="3" spans="1:3" x14ac:dyDescent="0.25">
      <c r="A3" s="16">
        <v>201</v>
      </c>
      <c r="B3" s="3" t="s">
        <v>21</v>
      </c>
      <c r="C3" s="2" t="s">
        <v>20</v>
      </c>
    </row>
    <row r="4" spans="1:3" x14ac:dyDescent="0.25">
      <c r="A4" s="15">
        <v>167</v>
      </c>
      <c r="B4" s="1" t="s">
        <v>10</v>
      </c>
      <c r="C4" s="1" t="s">
        <v>6</v>
      </c>
    </row>
    <row r="5" spans="1:3" x14ac:dyDescent="0.25">
      <c r="A5" s="15">
        <v>148</v>
      </c>
      <c r="B5" s="1" t="s">
        <v>9</v>
      </c>
      <c r="C5" s="1" t="s">
        <v>6</v>
      </c>
    </row>
    <row r="6" spans="1:3" x14ac:dyDescent="0.25">
      <c r="A6" s="15">
        <v>142</v>
      </c>
      <c r="B6" s="1" t="s">
        <v>5</v>
      </c>
      <c r="C6" s="1" t="s">
        <v>6</v>
      </c>
    </row>
    <row r="7" spans="1:3" x14ac:dyDescent="0.25">
      <c r="A7" s="15">
        <v>134</v>
      </c>
      <c r="B7" s="2" t="s">
        <v>40</v>
      </c>
      <c r="C7" s="2" t="s">
        <v>41</v>
      </c>
    </row>
    <row r="8" spans="1:3" x14ac:dyDescent="0.25">
      <c r="A8" s="15">
        <v>127</v>
      </c>
      <c r="B8" s="4" t="s">
        <v>14</v>
      </c>
      <c r="C8" s="1" t="s">
        <v>6</v>
      </c>
    </row>
    <row r="9" spans="1:3" x14ac:dyDescent="0.25">
      <c r="A9" s="15">
        <v>127</v>
      </c>
      <c r="B9" s="1" t="s">
        <v>25</v>
      </c>
      <c r="C9" s="1" t="s">
        <v>23</v>
      </c>
    </row>
    <row r="10" spans="1:3" x14ac:dyDescent="0.25">
      <c r="A10" s="15">
        <v>121</v>
      </c>
      <c r="B10" s="3" t="s">
        <v>30</v>
      </c>
      <c r="C10" s="2" t="s">
        <v>29</v>
      </c>
    </row>
    <row r="11" spans="1:3" x14ac:dyDescent="0.25">
      <c r="A11" s="15">
        <v>119</v>
      </c>
      <c r="B11" s="2" t="s">
        <v>48</v>
      </c>
      <c r="C11" s="3" t="s">
        <v>44</v>
      </c>
    </row>
    <row r="12" spans="1:3" x14ac:dyDescent="0.25">
      <c r="A12" s="15">
        <v>116</v>
      </c>
      <c r="B12" s="2" t="s">
        <v>34</v>
      </c>
      <c r="C12" s="2" t="s">
        <v>32</v>
      </c>
    </row>
    <row r="13" spans="1:3" x14ac:dyDescent="0.25">
      <c r="A13" s="15">
        <v>114</v>
      </c>
      <c r="B13" s="1" t="s">
        <v>16</v>
      </c>
      <c r="C13" s="1" t="s">
        <v>6</v>
      </c>
    </row>
    <row r="14" spans="1:3" x14ac:dyDescent="0.25">
      <c r="A14" s="15">
        <v>103</v>
      </c>
      <c r="B14" s="1" t="s">
        <v>51</v>
      </c>
      <c r="C14" s="3" t="s">
        <v>44</v>
      </c>
    </row>
    <row r="15" spans="1:3" x14ac:dyDescent="0.25">
      <c r="A15" s="15">
        <v>96</v>
      </c>
      <c r="B15" s="1" t="s">
        <v>37</v>
      </c>
      <c r="C15" s="2" t="s">
        <v>38</v>
      </c>
    </row>
    <row r="16" spans="1:3" x14ac:dyDescent="0.25">
      <c r="A16" s="15">
        <v>96</v>
      </c>
      <c r="B16" s="2" t="s">
        <v>66</v>
      </c>
      <c r="C16" s="3" t="s">
        <v>44</v>
      </c>
    </row>
    <row r="17" spans="1:3" x14ac:dyDescent="0.25">
      <c r="A17" s="15">
        <v>90</v>
      </c>
      <c r="B17" s="4" t="s">
        <v>49</v>
      </c>
      <c r="C17" s="3" t="s">
        <v>44</v>
      </c>
    </row>
    <row r="18" spans="1:3" x14ac:dyDescent="0.25">
      <c r="A18" s="15">
        <v>89</v>
      </c>
      <c r="B18" s="2" t="s">
        <v>43</v>
      </c>
      <c r="C18" s="3" t="s">
        <v>44</v>
      </c>
    </row>
    <row r="19" spans="1:3" x14ac:dyDescent="0.25">
      <c r="A19" s="15">
        <v>80</v>
      </c>
      <c r="B19" s="2" t="s">
        <v>53</v>
      </c>
      <c r="C19" s="3" t="s">
        <v>44</v>
      </c>
    </row>
    <row r="20" spans="1:3" x14ac:dyDescent="0.25">
      <c r="A20" s="15">
        <v>79</v>
      </c>
      <c r="B20" s="1" t="s">
        <v>8</v>
      </c>
      <c r="C20" s="1" t="s">
        <v>6</v>
      </c>
    </row>
    <row r="21" spans="1:3" x14ac:dyDescent="0.25">
      <c r="A21" s="16">
        <v>71</v>
      </c>
      <c r="B21" s="7" t="s">
        <v>50</v>
      </c>
      <c r="C21" s="3" t="s">
        <v>44</v>
      </c>
    </row>
    <row r="22" spans="1:3" x14ac:dyDescent="0.25">
      <c r="A22" s="15">
        <v>69</v>
      </c>
      <c r="B22" s="1" t="s">
        <v>12</v>
      </c>
      <c r="C22" s="1" t="s">
        <v>6</v>
      </c>
    </row>
    <row r="23" spans="1:3" x14ac:dyDescent="0.25">
      <c r="A23" s="15">
        <v>69</v>
      </c>
      <c r="B23" s="3" t="s">
        <v>28</v>
      </c>
      <c r="C23" s="2" t="s">
        <v>29</v>
      </c>
    </row>
    <row r="24" spans="1:3" x14ac:dyDescent="0.25">
      <c r="A24" s="15">
        <v>67</v>
      </c>
      <c r="B24" s="2" t="s">
        <v>18</v>
      </c>
      <c r="C24" s="2" t="s">
        <v>19</v>
      </c>
    </row>
    <row r="25" spans="1:3" x14ac:dyDescent="0.25">
      <c r="A25" s="15">
        <v>65</v>
      </c>
      <c r="B25" s="3" t="s">
        <v>63</v>
      </c>
      <c r="C25" s="2" t="s">
        <v>20</v>
      </c>
    </row>
    <row r="26" spans="1:3" x14ac:dyDescent="0.25">
      <c r="A26" s="16">
        <v>65</v>
      </c>
      <c r="B26" s="1" t="s">
        <v>24</v>
      </c>
      <c r="C26" s="1" t="s">
        <v>23</v>
      </c>
    </row>
    <row r="27" spans="1:3" x14ac:dyDescent="0.25">
      <c r="A27" s="15">
        <v>64</v>
      </c>
      <c r="B27" s="2" t="s">
        <v>45</v>
      </c>
      <c r="C27" s="3" t="s">
        <v>44</v>
      </c>
    </row>
    <row r="28" spans="1:3" x14ac:dyDescent="0.25">
      <c r="A28" s="15">
        <v>62</v>
      </c>
      <c r="B28" s="1" t="s">
        <v>26</v>
      </c>
      <c r="C28" s="1" t="s">
        <v>27</v>
      </c>
    </row>
    <row r="29" spans="1:3" x14ac:dyDescent="0.25">
      <c r="A29" s="15">
        <v>62</v>
      </c>
      <c r="B29" s="2" t="s">
        <v>64</v>
      </c>
      <c r="C29" s="3" t="s">
        <v>44</v>
      </c>
    </row>
    <row r="30" spans="1:3" x14ac:dyDescent="0.25">
      <c r="A30" s="15">
        <v>59</v>
      </c>
      <c r="B30" s="3" t="s">
        <v>11</v>
      </c>
      <c r="C30" s="1" t="s">
        <v>6</v>
      </c>
    </row>
    <row r="31" spans="1:3" x14ac:dyDescent="0.25">
      <c r="A31" s="15">
        <v>59</v>
      </c>
      <c r="B31" s="5" t="s">
        <v>15</v>
      </c>
      <c r="C31" s="1" t="s">
        <v>6</v>
      </c>
    </row>
    <row r="32" spans="1:3" x14ac:dyDescent="0.25">
      <c r="A32" s="15">
        <v>56</v>
      </c>
      <c r="B32" s="2" t="s">
        <v>7</v>
      </c>
      <c r="C32" s="1" t="s">
        <v>6</v>
      </c>
    </row>
    <row r="33" spans="1:3" x14ac:dyDescent="0.25">
      <c r="A33" s="15">
        <v>51</v>
      </c>
      <c r="B33" s="1" t="s">
        <v>31</v>
      </c>
      <c r="C33" s="2" t="s">
        <v>32</v>
      </c>
    </row>
    <row r="34" spans="1:3" x14ac:dyDescent="0.25">
      <c r="A34" s="15">
        <v>50</v>
      </c>
      <c r="B34" s="1" t="s">
        <v>35</v>
      </c>
      <c r="C34" s="2" t="s">
        <v>36</v>
      </c>
    </row>
    <row r="35" spans="1:3" x14ac:dyDescent="0.25">
      <c r="A35" s="15">
        <v>50</v>
      </c>
      <c r="B35" s="4" t="s">
        <v>52</v>
      </c>
      <c r="C35" s="3" t="s">
        <v>44</v>
      </c>
    </row>
    <row r="36" spans="1:3" x14ac:dyDescent="0.25">
      <c r="A36" s="15">
        <v>49</v>
      </c>
      <c r="B36" s="1" t="s">
        <v>13</v>
      </c>
      <c r="C36" s="1" t="s">
        <v>6</v>
      </c>
    </row>
    <row r="37" spans="1:3" x14ac:dyDescent="0.25">
      <c r="A37" s="16">
        <v>47</v>
      </c>
      <c r="B37" s="2" t="s">
        <v>17</v>
      </c>
      <c r="C37" s="1" t="s">
        <v>6</v>
      </c>
    </row>
    <row r="38" spans="1:3" x14ac:dyDescent="0.25">
      <c r="A38" s="15">
        <v>47</v>
      </c>
      <c r="B38" s="1" t="s">
        <v>61</v>
      </c>
      <c r="C38" s="2" t="s">
        <v>38</v>
      </c>
    </row>
    <row r="39" spans="1:3" x14ac:dyDescent="0.25">
      <c r="A39" s="15">
        <v>47</v>
      </c>
      <c r="B39" s="1" t="s">
        <v>56</v>
      </c>
      <c r="C39" s="3" t="s">
        <v>44</v>
      </c>
    </row>
    <row r="40" spans="1:3" x14ac:dyDescent="0.25">
      <c r="A40" s="15">
        <v>46</v>
      </c>
      <c r="B40" s="1" t="s">
        <v>60</v>
      </c>
      <c r="C40" s="1" t="s">
        <v>6</v>
      </c>
    </row>
    <row r="41" spans="1:3" x14ac:dyDescent="0.25">
      <c r="A41" s="15">
        <v>42</v>
      </c>
      <c r="B41" s="3" t="s">
        <v>33</v>
      </c>
      <c r="C41" s="2" t="s">
        <v>32</v>
      </c>
    </row>
    <row r="42" spans="1:3" x14ac:dyDescent="0.25">
      <c r="A42" s="15">
        <v>42</v>
      </c>
      <c r="B42" s="3" t="s">
        <v>54</v>
      </c>
      <c r="C42" s="3" t="s">
        <v>44</v>
      </c>
    </row>
    <row r="43" spans="1:3" x14ac:dyDescent="0.25">
      <c r="A43" s="15">
        <v>41</v>
      </c>
      <c r="B43" s="1" t="s">
        <v>39</v>
      </c>
      <c r="C43" s="2" t="s">
        <v>38</v>
      </c>
    </row>
    <row r="44" spans="1:3" x14ac:dyDescent="0.25">
      <c r="A44" s="15">
        <v>41</v>
      </c>
      <c r="B44" s="4" t="s">
        <v>46</v>
      </c>
      <c r="C44" s="3" t="s">
        <v>44</v>
      </c>
    </row>
    <row r="45" spans="1:3" x14ac:dyDescent="0.25">
      <c r="A45" s="15">
        <v>41</v>
      </c>
      <c r="B45" s="2" t="s">
        <v>57</v>
      </c>
      <c r="C45" s="3" t="s">
        <v>44</v>
      </c>
    </row>
    <row r="46" spans="1:3" x14ac:dyDescent="0.25">
      <c r="A46" s="16">
        <v>39</v>
      </c>
      <c r="B46" s="2" t="s">
        <v>59</v>
      </c>
      <c r="C46" s="1" t="s">
        <v>6</v>
      </c>
    </row>
    <row r="47" spans="1:3" x14ac:dyDescent="0.25">
      <c r="A47" s="15">
        <v>39</v>
      </c>
      <c r="B47" s="6" t="s">
        <v>47</v>
      </c>
      <c r="C47" s="3" t="s">
        <v>44</v>
      </c>
    </row>
    <row r="48" spans="1:3" x14ac:dyDescent="0.25">
      <c r="A48" s="15">
        <v>37</v>
      </c>
      <c r="B48" s="2" t="s">
        <v>55</v>
      </c>
      <c r="C48" s="3" t="s">
        <v>44</v>
      </c>
    </row>
    <row r="49" spans="1:3" x14ac:dyDescent="0.25">
      <c r="A49" s="15">
        <v>36</v>
      </c>
      <c r="B49" s="1" t="s">
        <v>22</v>
      </c>
      <c r="C49" s="1" t="s">
        <v>23</v>
      </c>
    </row>
    <row r="50" spans="1:3" x14ac:dyDescent="0.25">
      <c r="A50" s="13">
        <v>35</v>
      </c>
      <c r="B50" s="8" t="s">
        <v>70</v>
      </c>
      <c r="C50" s="3" t="s">
        <v>44</v>
      </c>
    </row>
    <row r="51" spans="1:3" x14ac:dyDescent="0.25">
      <c r="A51" s="13">
        <v>34</v>
      </c>
      <c r="B51" s="4" t="s">
        <v>71</v>
      </c>
      <c r="C51" s="1" t="s">
        <v>6</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60"/>
  <sheetViews>
    <sheetView showGridLines="0" tabSelected="1" zoomScaleNormal="100" workbookViewId="0">
      <selection activeCell="A39" sqref="A39"/>
    </sheetView>
  </sheetViews>
  <sheetFormatPr defaultColWidth="8.90625" defaultRowHeight="13.8" x14ac:dyDescent="0.25"/>
  <cols>
    <col min="1" max="1" width="54" style="9" customWidth="1"/>
    <col min="2" max="2" width="12.6328125" style="10" customWidth="1"/>
    <col min="3" max="3" width="18.81640625" style="9" customWidth="1"/>
    <col min="4" max="4" width="8.90625" style="9"/>
    <col min="5" max="5" width="8.6328125" style="9" customWidth="1"/>
    <col min="6" max="16384" width="8.90625" style="9"/>
  </cols>
  <sheetData>
    <row r="1" spans="1:4" ht="15" customHeight="1" x14ac:dyDescent="0.25">
      <c r="A1" s="18" t="s">
        <v>119</v>
      </c>
      <c r="B1" s="19"/>
      <c r="C1" s="20"/>
    </row>
    <row r="2" spans="1:4" ht="15" customHeight="1" x14ac:dyDescent="0.25">
      <c r="A2" s="21" t="s">
        <v>106</v>
      </c>
      <c r="B2" s="22"/>
      <c r="C2" s="23"/>
    </row>
    <row r="3" spans="1:4" ht="15" customHeight="1" x14ac:dyDescent="0.25">
      <c r="A3" s="21" t="s">
        <v>117</v>
      </c>
      <c r="B3" s="22"/>
      <c r="C3" s="23"/>
    </row>
    <row r="4" spans="1:4" x14ac:dyDescent="0.25">
      <c r="A4" s="32"/>
      <c r="B4" s="24"/>
      <c r="C4" s="25"/>
    </row>
    <row r="5" spans="1:4" ht="73.5" customHeight="1" x14ac:dyDescent="0.25">
      <c r="A5" s="85" t="s">
        <v>95</v>
      </c>
      <c r="B5" s="86"/>
      <c r="C5" s="87"/>
    </row>
    <row r="6" spans="1:4" ht="15" customHeight="1" x14ac:dyDescent="0.25">
      <c r="A6" s="31" t="s">
        <v>82</v>
      </c>
      <c r="B6" s="42" t="s">
        <v>105</v>
      </c>
      <c r="C6" s="27" t="s">
        <v>58</v>
      </c>
      <c r="D6" s="29"/>
    </row>
    <row r="7" spans="1:4" s="12" customFormat="1" ht="15" customHeight="1" x14ac:dyDescent="0.25">
      <c r="A7" s="64" t="s">
        <v>0</v>
      </c>
      <c r="B7" s="65">
        <v>99282</v>
      </c>
      <c r="C7" s="66">
        <v>651</v>
      </c>
    </row>
    <row r="8" spans="1:4" s="12" customFormat="1" ht="15" customHeight="1" x14ac:dyDescent="0.25">
      <c r="A8" s="67" t="s">
        <v>1</v>
      </c>
      <c r="B8" s="65">
        <v>99283</v>
      </c>
      <c r="C8" s="66">
        <v>1043</v>
      </c>
    </row>
    <row r="9" spans="1:4" s="12" customFormat="1" ht="15" customHeight="1" x14ac:dyDescent="0.25">
      <c r="A9" s="68" t="s">
        <v>101</v>
      </c>
      <c r="B9" s="65">
        <v>99284</v>
      </c>
      <c r="C9" s="66">
        <v>1738</v>
      </c>
    </row>
    <row r="10" spans="1:4" s="12" customFormat="1" ht="15" customHeight="1" x14ac:dyDescent="0.25">
      <c r="A10" s="68" t="s">
        <v>102</v>
      </c>
      <c r="B10" s="65">
        <v>99285</v>
      </c>
      <c r="C10" s="66">
        <v>2509</v>
      </c>
    </row>
    <row r="11" spans="1:4" s="12" customFormat="1" ht="15" customHeight="1" x14ac:dyDescent="0.25">
      <c r="A11" s="67" t="s">
        <v>83</v>
      </c>
      <c r="B11" s="65">
        <v>99213</v>
      </c>
      <c r="C11" s="66">
        <v>352</v>
      </c>
    </row>
    <row r="12" spans="1:4" s="12" customFormat="1" ht="15" customHeight="1" x14ac:dyDescent="0.25">
      <c r="A12" s="31" t="s">
        <v>99</v>
      </c>
      <c r="B12" s="42" t="s">
        <v>105</v>
      </c>
      <c r="C12" s="27" t="s">
        <v>58</v>
      </c>
      <c r="D12" s="30"/>
    </row>
    <row r="13" spans="1:4" s="12" customFormat="1" ht="15" customHeight="1" x14ac:dyDescent="0.25">
      <c r="A13" s="64" t="s">
        <v>5</v>
      </c>
      <c r="B13" s="65">
        <v>80048</v>
      </c>
      <c r="C13" s="66">
        <v>185</v>
      </c>
    </row>
    <row r="14" spans="1:4" s="12" customFormat="1" ht="15" customHeight="1" x14ac:dyDescent="0.25">
      <c r="A14" s="69" t="s">
        <v>74</v>
      </c>
      <c r="B14" s="65">
        <v>82805</v>
      </c>
      <c r="C14" s="66">
        <v>406</v>
      </c>
    </row>
    <row r="15" spans="1:4" s="12" customFormat="1" ht="15" customHeight="1" x14ac:dyDescent="0.25">
      <c r="A15" s="67" t="s">
        <v>75</v>
      </c>
      <c r="B15" s="65">
        <v>85025</v>
      </c>
      <c r="C15" s="66">
        <v>44</v>
      </c>
    </row>
    <row r="16" spans="1:4" s="12" customFormat="1" ht="15" customHeight="1" x14ac:dyDescent="0.25">
      <c r="A16" s="67" t="s">
        <v>10</v>
      </c>
      <c r="B16" s="65">
        <v>80053</v>
      </c>
      <c r="C16" s="66">
        <v>381</v>
      </c>
    </row>
    <row r="17" spans="1:4" s="12" customFormat="1" ht="15" customHeight="1" x14ac:dyDescent="0.25">
      <c r="A17" s="69" t="s">
        <v>11</v>
      </c>
      <c r="B17" s="65">
        <v>82550</v>
      </c>
      <c r="C17" s="66">
        <v>37</v>
      </c>
    </row>
    <row r="18" spans="1:4" s="12" customFormat="1" ht="15" customHeight="1" x14ac:dyDescent="0.25">
      <c r="A18" s="67" t="s">
        <v>12</v>
      </c>
      <c r="B18" s="65">
        <v>80061</v>
      </c>
      <c r="C18" s="66">
        <v>160</v>
      </c>
    </row>
    <row r="19" spans="1:4" s="12" customFormat="1" ht="15" customHeight="1" x14ac:dyDescent="0.25">
      <c r="A19" s="67" t="s">
        <v>13</v>
      </c>
      <c r="B19" s="65">
        <v>85730</v>
      </c>
      <c r="C19" s="66">
        <v>34</v>
      </c>
    </row>
    <row r="20" spans="1:4" s="12" customFormat="1" ht="15" customHeight="1" x14ac:dyDescent="0.25">
      <c r="A20" s="69" t="s">
        <v>14</v>
      </c>
      <c r="B20" s="65">
        <v>85610</v>
      </c>
      <c r="C20" s="66">
        <v>23</v>
      </c>
    </row>
    <row r="21" spans="1:4" s="12" customFormat="1" ht="15" customHeight="1" x14ac:dyDescent="0.25">
      <c r="A21" s="70" t="s">
        <v>15</v>
      </c>
      <c r="B21" s="65">
        <v>84443</v>
      </c>
      <c r="C21" s="66">
        <v>96</v>
      </c>
    </row>
    <row r="22" spans="1:4" s="12" customFormat="1" ht="15" customHeight="1" x14ac:dyDescent="0.25">
      <c r="A22" s="67" t="s">
        <v>60</v>
      </c>
      <c r="B22" s="65">
        <v>84484</v>
      </c>
      <c r="C22" s="66">
        <v>64</v>
      </c>
    </row>
    <row r="23" spans="1:4" s="12" customFormat="1" ht="15" customHeight="1" x14ac:dyDescent="0.25">
      <c r="A23" s="69" t="s">
        <v>17</v>
      </c>
      <c r="B23" s="71">
        <v>81000</v>
      </c>
      <c r="C23" s="66">
        <v>13</v>
      </c>
    </row>
    <row r="24" spans="1:4" s="12" customFormat="1" ht="15" customHeight="1" x14ac:dyDescent="0.25">
      <c r="A24" s="72" t="s">
        <v>80</v>
      </c>
      <c r="B24" s="42" t="s">
        <v>105</v>
      </c>
      <c r="C24" s="27" t="s">
        <v>58</v>
      </c>
    </row>
    <row r="25" spans="1:4" s="12" customFormat="1" ht="15" customHeight="1" x14ac:dyDescent="0.25">
      <c r="A25" s="64" t="s">
        <v>31</v>
      </c>
      <c r="B25" s="65">
        <v>74160</v>
      </c>
      <c r="C25" s="66">
        <v>1222</v>
      </c>
    </row>
    <row r="26" spans="1:4" s="12" customFormat="1" ht="15" customHeight="1" x14ac:dyDescent="0.25">
      <c r="A26" s="69" t="s">
        <v>34</v>
      </c>
      <c r="B26" s="65">
        <v>70450</v>
      </c>
      <c r="C26" s="66">
        <v>681</v>
      </c>
      <c r="D26" s="30"/>
    </row>
    <row r="27" spans="1:4" s="12" customFormat="1" ht="15" customHeight="1" x14ac:dyDescent="0.25">
      <c r="A27" s="69" t="s">
        <v>73</v>
      </c>
      <c r="B27" s="65">
        <v>72193</v>
      </c>
      <c r="C27" s="66">
        <v>1222</v>
      </c>
    </row>
    <row r="28" spans="1:4" s="12" customFormat="1" ht="15" customHeight="1" x14ac:dyDescent="0.25">
      <c r="A28" s="73" t="s">
        <v>30</v>
      </c>
      <c r="B28" s="65">
        <v>77067</v>
      </c>
      <c r="C28" s="66">
        <v>692</v>
      </c>
    </row>
    <row r="29" spans="1:4" s="12" customFormat="1" ht="15" customHeight="1" x14ac:dyDescent="0.25">
      <c r="A29" s="68" t="s">
        <v>103</v>
      </c>
      <c r="B29" s="65">
        <v>70553</v>
      </c>
      <c r="C29" s="66">
        <v>2336</v>
      </c>
    </row>
    <row r="30" spans="1:4" s="12" customFormat="1" ht="15" customHeight="1" x14ac:dyDescent="0.25">
      <c r="A30" s="67" t="s">
        <v>62</v>
      </c>
      <c r="B30" s="65">
        <v>76700</v>
      </c>
      <c r="C30" s="66">
        <v>681</v>
      </c>
    </row>
    <row r="31" spans="1:4" s="12" customFormat="1" ht="15" customHeight="1" x14ac:dyDescent="0.25">
      <c r="A31" s="74" t="s">
        <v>85</v>
      </c>
      <c r="B31" s="65">
        <v>76805</v>
      </c>
      <c r="C31" s="66">
        <v>681</v>
      </c>
    </row>
    <row r="32" spans="1:4" s="12" customFormat="1" ht="15" customHeight="1" x14ac:dyDescent="0.25">
      <c r="A32" s="73" t="s">
        <v>104</v>
      </c>
      <c r="B32" s="65">
        <v>72110</v>
      </c>
      <c r="C32" s="66">
        <v>681</v>
      </c>
    </row>
    <row r="33" spans="1:6" s="12" customFormat="1" ht="15" customHeight="1" x14ac:dyDescent="0.25">
      <c r="A33" s="69" t="s">
        <v>42</v>
      </c>
      <c r="B33" s="65">
        <v>71046</v>
      </c>
      <c r="C33" s="66">
        <v>2336</v>
      </c>
    </row>
    <row r="34" spans="1:6" s="12" customFormat="1" ht="15" customHeight="1" x14ac:dyDescent="0.25">
      <c r="A34" s="31" t="s">
        <v>96</v>
      </c>
      <c r="B34" s="42" t="s">
        <v>105</v>
      </c>
      <c r="C34" s="41" t="s">
        <v>58</v>
      </c>
      <c r="E34"/>
      <c r="F34"/>
    </row>
    <row r="35" spans="1:6" s="12" customFormat="1" ht="15" customHeight="1" x14ac:dyDescent="0.25">
      <c r="A35" s="75" t="s">
        <v>76</v>
      </c>
      <c r="B35" s="65">
        <v>93452</v>
      </c>
      <c r="C35" s="66">
        <v>17017</v>
      </c>
    </row>
    <row r="36" spans="1:6" s="12" customFormat="1" ht="15" customHeight="1" x14ac:dyDescent="0.25">
      <c r="A36" s="69" t="s">
        <v>86</v>
      </c>
      <c r="B36" s="65">
        <v>93000</v>
      </c>
      <c r="C36" s="66">
        <v>144</v>
      </c>
      <c r="D36" s="30"/>
    </row>
    <row r="37" spans="1:6" s="12" customFormat="1" ht="15" customHeight="1" x14ac:dyDescent="0.25">
      <c r="A37" s="68" t="s">
        <v>67</v>
      </c>
      <c r="B37" s="65">
        <v>97161</v>
      </c>
      <c r="C37" s="66">
        <v>427</v>
      </c>
    </row>
    <row r="38" spans="1:6" s="12" customFormat="1" ht="15" customHeight="1" x14ac:dyDescent="0.25">
      <c r="A38" s="67" t="s">
        <v>68</v>
      </c>
      <c r="B38" s="65">
        <v>97116</v>
      </c>
      <c r="C38" s="66">
        <v>105</v>
      </c>
    </row>
    <row r="39" spans="1:6" s="12" customFormat="1" ht="15" customHeight="1" x14ac:dyDescent="0.25">
      <c r="A39" s="76" t="s">
        <v>69</v>
      </c>
      <c r="B39" s="65">
        <v>97110</v>
      </c>
      <c r="C39" s="66">
        <v>153</v>
      </c>
    </row>
    <row r="40" spans="1:6" s="12" customFormat="1" ht="27.6" x14ac:dyDescent="0.25">
      <c r="A40" s="31" t="s">
        <v>81</v>
      </c>
      <c r="B40" s="26" t="s">
        <v>105</v>
      </c>
      <c r="C40" s="27" t="s">
        <v>58</v>
      </c>
    </row>
    <row r="41" spans="1:6" s="12" customFormat="1" ht="15" customHeight="1" x14ac:dyDescent="0.25">
      <c r="A41" s="69" t="s">
        <v>77</v>
      </c>
      <c r="B41" s="71">
        <v>45378</v>
      </c>
      <c r="C41" s="66">
        <v>4510</v>
      </c>
    </row>
    <row r="42" spans="1:6" s="12" customFormat="1" ht="15" customHeight="1" x14ac:dyDescent="0.25">
      <c r="A42" s="69" t="s">
        <v>65</v>
      </c>
      <c r="B42" s="71">
        <v>45380</v>
      </c>
      <c r="C42" s="66">
        <v>5933</v>
      </c>
    </row>
    <row r="43" spans="1:6" s="12" customFormat="1" ht="15" customHeight="1" x14ac:dyDescent="0.25">
      <c r="A43" s="69" t="s">
        <v>78</v>
      </c>
      <c r="B43" s="71">
        <v>45385</v>
      </c>
      <c r="C43" s="66">
        <v>5933</v>
      </c>
    </row>
    <row r="44" spans="1:6" s="12" customFormat="1" ht="15" customHeight="1" x14ac:dyDescent="0.25">
      <c r="A44" s="67" t="s">
        <v>51</v>
      </c>
      <c r="B44" s="71">
        <v>43239</v>
      </c>
      <c r="C44" s="66">
        <v>4611</v>
      </c>
      <c r="D44" s="30"/>
    </row>
    <row r="45" spans="1:6" s="12" customFormat="1" ht="15" customHeight="1" x14ac:dyDescent="0.25">
      <c r="A45" s="67" t="s">
        <v>79</v>
      </c>
      <c r="B45" s="71">
        <v>43235</v>
      </c>
      <c r="C45" s="66">
        <v>4611</v>
      </c>
    </row>
    <row r="46" spans="1:6" s="11" customFormat="1" ht="15" customHeight="1" x14ac:dyDescent="0.25">
      <c r="A46" s="73" t="s">
        <v>100</v>
      </c>
      <c r="B46" s="71">
        <v>62322</v>
      </c>
      <c r="C46" s="66">
        <v>3626</v>
      </c>
    </row>
    <row r="47" spans="1:6" s="12" customFormat="1" ht="15" customHeight="1" x14ac:dyDescent="0.25">
      <c r="A47" s="77"/>
      <c r="B47" s="65"/>
      <c r="C47" s="78"/>
    </row>
    <row r="48" spans="1:6" s="12" customFormat="1" ht="15" customHeight="1" thickBot="1" x14ac:dyDescent="0.3">
      <c r="A48" s="79" t="s">
        <v>84</v>
      </c>
      <c r="B48" s="80"/>
      <c r="C48" s="81">
        <f>COUNTA(C7:C11,C13:C23,C25:C33,C35:C39,C41:C46,C47:C47)</f>
        <v>36</v>
      </c>
    </row>
    <row r="49" spans="1:3" s="12" customFormat="1" ht="15" customHeight="1" thickTop="1" x14ac:dyDescent="0.25">
      <c r="A49" s="28" t="s">
        <v>72</v>
      </c>
      <c r="B49" s="82"/>
      <c r="C49" s="83"/>
    </row>
    <row r="50" spans="1:3" s="12" customFormat="1" ht="15" customHeight="1" x14ac:dyDescent="0.25">
      <c r="A50" s="33" t="s">
        <v>94</v>
      </c>
      <c r="B50" s="84"/>
      <c r="C50" s="34"/>
    </row>
    <row r="51" spans="1:3" s="12" customFormat="1" ht="15" customHeight="1" x14ac:dyDescent="0.25">
      <c r="A51" s="33" t="s">
        <v>89</v>
      </c>
      <c r="B51" s="36"/>
      <c r="C51" s="35"/>
    </row>
    <row r="52" spans="1:3" s="12" customFormat="1" ht="15" customHeight="1" x14ac:dyDescent="0.25">
      <c r="A52" s="33" t="s">
        <v>93</v>
      </c>
      <c r="B52" s="36"/>
      <c r="C52" s="35"/>
    </row>
    <row r="53" spans="1:3" s="12" customFormat="1" ht="15" customHeight="1" x14ac:dyDescent="0.25">
      <c r="A53" s="33" t="s">
        <v>97</v>
      </c>
      <c r="B53" s="36"/>
      <c r="C53" s="35"/>
    </row>
    <row r="54" spans="1:3" s="12" customFormat="1" ht="15" customHeight="1" x14ac:dyDescent="0.25">
      <c r="A54" s="33" t="s">
        <v>98</v>
      </c>
      <c r="B54" s="36"/>
      <c r="C54" s="35"/>
    </row>
    <row r="55" spans="1:3" s="12" customFormat="1" ht="15" customHeight="1" x14ac:dyDescent="0.25">
      <c r="A55" s="33" t="s">
        <v>90</v>
      </c>
      <c r="B55" s="36"/>
      <c r="C55" s="35"/>
    </row>
    <row r="56" spans="1:3" s="12" customFormat="1" ht="15" customHeight="1" x14ac:dyDescent="0.25">
      <c r="A56" s="33" t="s">
        <v>91</v>
      </c>
      <c r="B56" s="36"/>
      <c r="C56" s="37"/>
    </row>
    <row r="57" spans="1:3" s="12" customFormat="1" ht="15" customHeight="1" x14ac:dyDescent="0.25">
      <c r="A57" s="33" t="s">
        <v>87</v>
      </c>
      <c r="B57" s="36"/>
      <c r="C57" s="35"/>
    </row>
    <row r="58" spans="1:3" s="12" customFormat="1" ht="15" customHeight="1" x14ac:dyDescent="0.25">
      <c r="A58" s="33" t="s">
        <v>92</v>
      </c>
      <c r="B58" s="36"/>
      <c r="C58" s="35"/>
    </row>
    <row r="59" spans="1:3" s="12" customFormat="1" ht="15" customHeight="1" x14ac:dyDescent="0.25">
      <c r="A59" s="38" t="s">
        <v>88</v>
      </c>
      <c r="B59" s="39"/>
      <c r="C59" s="40"/>
    </row>
    <row r="60" spans="1:3" x14ac:dyDescent="0.25">
      <c r="B60" s="9"/>
    </row>
  </sheetData>
  <mergeCells count="1">
    <mergeCell ref="A5:C5"/>
  </mergeCells>
  <phoneticPr fontId="4" type="noConversion"/>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ACDF36-A550-40D1-8F84-7E5020EFA3CE}">
  <sheetPr>
    <pageSetUpPr fitToPage="1"/>
  </sheetPr>
  <dimension ref="A1:J17"/>
  <sheetViews>
    <sheetView workbookViewId="0"/>
  </sheetViews>
  <sheetFormatPr defaultRowHeight="15" x14ac:dyDescent="0.25"/>
  <cols>
    <col min="1" max="8" width="9.26953125" style="45"/>
    <col min="9" max="9" width="18.453125" style="45" bestFit="1" customWidth="1"/>
    <col min="10" max="264" width="9.26953125" style="45"/>
    <col min="265" max="265" width="18.453125" style="45" bestFit="1" customWidth="1"/>
    <col min="266" max="520" width="9.26953125" style="45"/>
    <col min="521" max="521" width="18.453125" style="45" bestFit="1" customWidth="1"/>
    <col min="522" max="776" width="9.26953125" style="45"/>
    <col min="777" max="777" width="18.453125" style="45" bestFit="1" customWidth="1"/>
    <col min="778" max="1032" width="9.26953125" style="45"/>
    <col min="1033" max="1033" width="18.453125" style="45" bestFit="1" customWidth="1"/>
    <col min="1034" max="1288" width="9.26953125" style="45"/>
    <col min="1289" max="1289" width="18.453125" style="45" bestFit="1" customWidth="1"/>
    <col min="1290" max="1544" width="9.26953125" style="45"/>
    <col min="1545" max="1545" width="18.453125" style="45" bestFit="1" customWidth="1"/>
    <col min="1546" max="1800" width="9.26953125" style="45"/>
    <col min="1801" max="1801" width="18.453125" style="45" bestFit="1" customWidth="1"/>
    <col min="1802" max="2056" width="9.26953125" style="45"/>
    <col min="2057" max="2057" width="18.453125" style="45" bestFit="1" customWidth="1"/>
    <col min="2058" max="2312" width="9.26953125" style="45"/>
    <col min="2313" max="2313" width="18.453125" style="45" bestFit="1" customWidth="1"/>
    <col min="2314" max="2568" width="9.26953125" style="45"/>
    <col min="2569" max="2569" width="18.453125" style="45" bestFit="1" customWidth="1"/>
    <col min="2570" max="2824" width="9.26953125" style="45"/>
    <col min="2825" max="2825" width="18.453125" style="45" bestFit="1" customWidth="1"/>
    <col min="2826" max="3080" width="9.26953125" style="45"/>
    <col min="3081" max="3081" width="18.453125" style="45" bestFit="1" customWidth="1"/>
    <col min="3082" max="3336" width="9.26953125" style="45"/>
    <col min="3337" max="3337" width="18.453125" style="45" bestFit="1" customWidth="1"/>
    <col min="3338" max="3592" width="9.26953125" style="45"/>
    <col min="3593" max="3593" width="18.453125" style="45" bestFit="1" customWidth="1"/>
    <col min="3594" max="3848" width="9.26953125" style="45"/>
    <col min="3849" max="3849" width="18.453125" style="45" bestFit="1" customWidth="1"/>
    <col min="3850" max="4104" width="9.26953125" style="45"/>
    <col min="4105" max="4105" width="18.453125" style="45" bestFit="1" customWidth="1"/>
    <col min="4106" max="4360" width="9.26953125" style="45"/>
    <col min="4361" max="4361" width="18.453125" style="45" bestFit="1" customWidth="1"/>
    <col min="4362" max="4616" width="9.26953125" style="45"/>
    <col min="4617" max="4617" width="18.453125" style="45" bestFit="1" customWidth="1"/>
    <col min="4618" max="4872" width="9.26953125" style="45"/>
    <col min="4873" max="4873" width="18.453125" style="45" bestFit="1" customWidth="1"/>
    <col min="4874" max="5128" width="9.26953125" style="45"/>
    <col min="5129" max="5129" width="18.453125" style="45" bestFit="1" customWidth="1"/>
    <col min="5130" max="5384" width="9.26953125" style="45"/>
    <col min="5385" max="5385" width="18.453125" style="45" bestFit="1" customWidth="1"/>
    <col min="5386" max="5640" width="9.26953125" style="45"/>
    <col min="5641" max="5641" width="18.453125" style="45" bestFit="1" customWidth="1"/>
    <col min="5642" max="5896" width="9.26953125" style="45"/>
    <col min="5897" max="5897" width="18.453125" style="45" bestFit="1" customWidth="1"/>
    <col min="5898" max="6152" width="9.26953125" style="45"/>
    <col min="6153" max="6153" width="18.453125" style="45" bestFit="1" customWidth="1"/>
    <col min="6154" max="6408" width="9.26953125" style="45"/>
    <col min="6409" max="6409" width="18.453125" style="45" bestFit="1" customWidth="1"/>
    <col min="6410" max="6664" width="9.26953125" style="45"/>
    <col min="6665" max="6665" width="18.453125" style="45" bestFit="1" customWidth="1"/>
    <col min="6666" max="6920" width="9.26953125" style="45"/>
    <col min="6921" max="6921" width="18.453125" style="45" bestFit="1" customWidth="1"/>
    <col min="6922" max="7176" width="9.26953125" style="45"/>
    <col min="7177" max="7177" width="18.453125" style="45" bestFit="1" customWidth="1"/>
    <col min="7178" max="7432" width="9.26953125" style="45"/>
    <col min="7433" max="7433" width="18.453125" style="45" bestFit="1" customWidth="1"/>
    <col min="7434" max="7688" width="9.26953125" style="45"/>
    <col min="7689" max="7689" width="18.453125" style="45" bestFit="1" customWidth="1"/>
    <col min="7690" max="7944" width="9.26953125" style="45"/>
    <col min="7945" max="7945" width="18.453125" style="45" bestFit="1" customWidth="1"/>
    <col min="7946" max="8200" width="9.26953125" style="45"/>
    <col min="8201" max="8201" width="18.453125" style="45" bestFit="1" customWidth="1"/>
    <col min="8202" max="8456" width="9.26953125" style="45"/>
    <col min="8457" max="8457" width="18.453125" style="45" bestFit="1" customWidth="1"/>
    <col min="8458" max="8712" width="9.26953125" style="45"/>
    <col min="8713" max="8713" width="18.453125" style="45" bestFit="1" customWidth="1"/>
    <col min="8714" max="8968" width="9.26953125" style="45"/>
    <col min="8969" max="8969" width="18.453125" style="45" bestFit="1" customWidth="1"/>
    <col min="8970" max="9224" width="9.26953125" style="45"/>
    <col min="9225" max="9225" width="18.453125" style="45" bestFit="1" customWidth="1"/>
    <col min="9226" max="9480" width="9.26953125" style="45"/>
    <col min="9481" max="9481" width="18.453125" style="45" bestFit="1" customWidth="1"/>
    <col min="9482" max="9736" width="9.26953125" style="45"/>
    <col min="9737" max="9737" width="18.453125" style="45" bestFit="1" customWidth="1"/>
    <col min="9738" max="9992" width="9.26953125" style="45"/>
    <col min="9993" max="9993" width="18.453125" style="45" bestFit="1" customWidth="1"/>
    <col min="9994" max="10248" width="9.26953125" style="45"/>
    <col min="10249" max="10249" width="18.453125" style="45" bestFit="1" customWidth="1"/>
    <col min="10250" max="10504" width="9.26953125" style="45"/>
    <col min="10505" max="10505" width="18.453125" style="45" bestFit="1" customWidth="1"/>
    <col min="10506" max="10760" width="9.26953125" style="45"/>
    <col min="10761" max="10761" width="18.453125" style="45" bestFit="1" customWidth="1"/>
    <col min="10762" max="11016" width="9.26953125" style="45"/>
    <col min="11017" max="11017" width="18.453125" style="45" bestFit="1" customWidth="1"/>
    <col min="11018" max="11272" width="9.26953125" style="45"/>
    <col min="11273" max="11273" width="18.453125" style="45" bestFit="1" customWidth="1"/>
    <col min="11274" max="11528" width="9.26953125" style="45"/>
    <col min="11529" max="11529" width="18.453125" style="45" bestFit="1" customWidth="1"/>
    <col min="11530" max="11784" width="9.26953125" style="45"/>
    <col min="11785" max="11785" width="18.453125" style="45" bestFit="1" customWidth="1"/>
    <col min="11786" max="12040" width="9.26953125" style="45"/>
    <col min="12041" max="12041" width="18.453125" style="45" bestFit="1" customWidth="1"/>
    <col min="12042" max="12296" width="9.26953125" style="45"/>
    <col min="12297" max="12297" width="18.453125" style="45" bestFit="1" customWidth="1"/>
    <col min="12298" max="12552" width="9.26953125" style="45"/>
    <col min="12553" max="12553" width="18.453125" style="45" bestFit="1" customWidth="1"/>
    <col min="12554" max="12808" width="9.26953125" style="45"/>
    <col min="12809" max="12809" width="18.453125" style="45" bestFit="1" customWidth="1"/>
    <col min="12810" max="13064" width="9.26953125" style="45"/>
    <col min="13065" max="13065" width="18.453125" style="45" bestFit="1" customWidth="1"/>
    <col min="13066" max="13320" width="9.26953125" style="45"/>
    <col min="13321" max="13321" width="18.453125" style="45" bestFit="1" customWidth="1"/>
    <col min="13322" max="13576" width="9.26953125" style="45"/>
    <col min="13577" max="13577" width="18.453125" style="45" bestFit="1" customWidth="1"/>
    <col min="13578" max="13832" width="9.26953125" style="45"/>
    <col min="13833" max="13833" width="18.453125" style="45" bestFit="1" customWidth="1"/>
    <col min="13834" max="14088" width="9.26953125" style="45"/>
    <col min="14089" max="14089" width="18.453125" style="45" bestFit="1" customWidth="1"/>
    <col min="14090" max="14344" width="9.26953125" style="45"/>
    <col min="14345" max="14345" width="18.453125" style="45" bestFit="1" customWidth="1"/>
    <col min="14346" max="14600" width="9.26953125" style="45"/>
    <col min="14601" max="14601" width="18.453125" style="45" bestFit="1" customWidth="1"/>
    <col min="14602" max="14856" width="9.26953125" style="45"/>
    <col min="14857" max="14857" width="18.453125" style="45" bestFit="1" customWidth="1"/>
    <col min="14858" max="15112" width="9.26953125" style="45"/>
    <col min="15113" max="15113" width="18.453125" style="45" bestFit="1" customWidth="1"/>
    <col min="15114" max="15368" width="9.26953125" style="45"/>
    <col min="15369" max="15369" width="18.453125" style="45" bestFit="1" customWidth="1"/>
    <col min="15370" max="15624" width="9.26953125" style="45"/>
    <col min="15625" max="15625" width="18.453125" style="45" bestFit="1" customWidth="1"/>
    <col min="15626" max="15880" width="9.26953125" style="45"/>
    <col min="15881" max="15881" width="18.453125" style="45" bestFit="1" customWidth="1"/>
    <col min="15882" max="16136" width="9.26953125" style="45"/>
    <col min="16137" max="16137" width="18.453125" style="45" bestFit="1" customWidth="1"/>
    <col min="16138" max="16384" width="9.26953125" style="45"/>
  </cols>
  <sheetData>
    <row r="1" spans="1:10" x14ac:dyDescent="0.25">
      <c r="A1" s="43" t="s">
        <v>118</v>
      </c>
      <c r="B1" s="44"/>
      <c r="C1" s="44"/>
      <c r="D1" s="44"/>
      <c r="E1" s="44"/>
      <c r="F1" s="44"/>
      <c r="G1" s="44"/>
      <c r="H1" s="44"/>
      <c r="I1" s="44"/>
      <c r="J1" s="44"/>
    </row>
    <row r="2" spans="1:10" x14ac:dyDescent="0.25">
      <c r="A2" s="46" t="s">
        <v>106</v>
      </c>
      <c r="B2" s="47"/>
      <c r="C2" s="47"/>
      <c r="D2" s="44"/>
      <c r="E2" s="44"/>
      <c r="F2" s="44"/>
      <c r="G2" s="44"/>
      <c r="H2" s="44"/>
      <c r="I2" s="44"/>
      <c r="J2" s="44"/>
    </row>
    <row r="3" spans="1:10" x14ac:dyDescent="0.25">
      <c r="A3" s="43" t="s">
        <v>112</v>
      </c>
      <c r="B3" s="44"/>
      <c r="C3" s="44"/>
      <c r="D3" s="44"/>
      <c r="E3" s="44"/>
      <c r="F3" s="44"/>
      <c r="G3" s="44"/>
      <c r="H3" s="44"/>
      <c r="I3" s="44"/>
      <c r="J3" s="44"/>
    </row>
    <row r="4" spans="1:10" ht="15.6" thickBot="1" x14ac:dyDescent="0.3"/>
    <row r="5" spans="1:10" x14ac:dyDescent="0.25">
      <c r="B5" s="48" t="s">
        <v>116</v>
      </c>
      <c r="C5" s="49"/>
      <c r="D5" s="49"/>
      <c r="E5" s="49"/>
      <c r="F5" s="49"/>
      <c r="G5" s="49"/>
      <c r="H5" s="49"/>
      <c r="I5" s="49"/>
      <c r="J5" s="50"/>
    </row>
    <row r="6" spans="1:10" x14ac:dyDescent="0.25">
      <c r="B6" s="51"/>
      <c r="C6" s="52"/>
      <c r="D6" s="52"/>
      <c r="E6" s="52"/>
      <c r="F6" s="52"/>
      <c r="G6" s="52"/>
      <c r="H6" s="52"/>
      <c r="I6" s="52"/>
      <c r="J6" s="53"/>
    </row>
    <row r="7" spans="1:10" x14ac:dyDescent="0.25">
      <c r="B7" s="54" t="s">
        <v>107</v>
      </c>
      <c r="C7" s="52"/>
      <c r="D7" s="52"/>
      <c r="E7" s="52"/>
      <c r="F7" s="52"/>
      <c r="G7" s="52"/>
      <c r="H7" s="52"/>
      <c r="I7" s="52"/>
      <c r="J7" s="53"/>
    </row>
    <row r="8" spans="1:10" x14ac:dyDescent="0.25">
      <c r="B8" s="54" t="s">
        <v>113</v>
      </c>
      <c r="C8" s="52"/>
      <c r="D8" s="52"/>
      <c r="E8" s="52"/>
      <c r="F8" s="52"/>
      <c r="G8" s="52"/>
      <c r="H8" s="52"/>
      <c r="I8" s="55">
        <v>5440844953.1066704</v>
      </c>
      <c r="J8" s="53"/>
    </row>
    <row r="9" spans="1:10" ht="15.6" thickBot="1" x14ac:dyDescent="0.3">
      <c r="B9" s="54" t="s">
        <v>114</v>
      </c>
      <c r="C9" s="52"/>
      <c r="D9" s="52"/>
      <c r="E9" s="52"/>
      <c r="F9" s="52"/>
      <c r="G9" s="52"/>
      <c r="H9" s="52"/>
      <c r="I9" s="56">
        <v>5245488343.1066704</v>
      </c>
      <c r="J9" s="53"/>
    </row>
    <row r="10" spans="1:10" ht="16.2" thickTop="1" x14ac:dyDescent="0.3">
      <c r="B10" s="57" t="s">
        <v>108</v>
      </c>
      <c r="C10" s="52"/>
      <c r="D10" s="52"/>
      <c r="E10" s="52"/>
      <c r="F10" s="52"/>
      <c r="G10" s="52"/>
      <c r="H10" s="52"/>
      <c r="I10" s="62">
        <f>I8-I9</f>
        <v>195356610</v>
      </c>
      <c r="J10" s="53"/>
    </row>
    <row r="11" spans="1:10" x14ac:dyDescent="0.25">
      <c r="B11" s="51"/>
      <c r="C11" s="52"/>
      <c r="D11" s="52"/>
      <c r="E11" s="52"/>
      <c r="F11" s="52"/>
      <c r="G11" s="52"/>
      <c r="H11" s="52"/>
      <c r="I11" s="58"/>
      <c r="J11" s="53"/>
    </row>
    <row r="12" spans="1:10" ht="15.6" x14ac:dyDescent="0.3">
      <c r="B12" s="57" t="s">
        <v>115</v>
      </c>
      <c r="C12" s="52"/>
      <c r="D12" s="52"/>
      <c r="E12" s="52"/>
      <c r="F12" s="52"/>
      <c r="G12" s="52"/>
      <c r="H12" s="52"/>
      <c r="I12" s="63">
        <f>I10/I9</f>
        <v>3.7242787939225301E-2</v>
      </c>
      <c r="J12" s="53"/>
    </row>
    <row r="13" spans="1:10" ht="15.6" thickBot="1" x14ac:dyDescent="0.3">
      <c r="B13" s="59"/>
      <c r="C13" s="60"/>
      <c r="D13" s="60"/>
      <c r="E13" s="60"/>
      <c r="F13" s="60"/>
      <c r="G13" s="60"/>
      <c r="H13" s="60"/>
      <c r="I13" s="60"/>
      <c r="J13" s="61"/>
    </row>
    <row r="15" spans="1:10" x14ac:dyDescent="0.25">
      <c r="B15" s="45" t="s">
        <v>109</v>
      </c>
    </row>
    <row r="16" spans="1:10" x14ac:dyDescent="0.25">
      <c r="B16" s="45" t="s">
        <v>110</v>
      </c>
    </row>
    <row r="17" spans="2:2" x14ac:dyDescent="0.25">
      <c r="B17" s="45" t="s">
        <v>111</v>
      </c>
    </row>
  </sheetData>
  <pageMargins left="0.7" right="0.7" top="0.75" bottom="0.75" header="0.3" footer="0.3"/>
  <pageSetup fitToHeight="0" orientation="landscape" horizontalDpi="1200" verticalDpi="12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63B30163A5E0454B961FE5D96EEB9B37" ma:contentTypeVersion="14" ma:contentTypeDescription="Create a new document." ma:contentTypeScope="" ma:versionID="63299f690598ec2491ddb37e747b86e9">
  <xsd:schema xmlns:xsd="http://www.w3.org/2001/XMLSchema" xmlns:xs="http://www.w3.org/2001/XMLSchema" xmlns:p="http://schemas.microsoft.com/office/2006/metadata/properties" xmlns:ns1="http://schemas.microsoft.com/sharepoint/v3" xmlns:ns3="1fc1012c-1548-4228-b95d-9aad4dba54e6" xmlns:ns4="0059ae26-9413-4d21-be36-8f7add82e95e" targetNamespace="http://schemas.microsoft.com/office/2006/metadata/properties" ma:root="true" ma:fieldsID="6c6bd7a6bcebf038d67e0438efdbcbb4" ns1:_="" ns3:_="" ns4:_="">
    <xsd:import namespace="http://schemas.microsoft.com/sharepoint/v3"/>
    <xsd:import namespace="1fc1012c-1548-4228-b95d-9aad4dba54e6"/>
    <xsd:import namespace="0059ae26-9413-4d21-be36-8f7add82e95e"/>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4:SharedWithUsers" minOccurs="0"/>
                <xsd:element ref="ns4:SharedWithDetails" minOccurs="0"/>
                <xsd:element ref="ns4:SharingHintHash"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fc1012c-1548-4228-b95d-9aad4dba54e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DateTaken" ma:index="19"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059ae26-9413-4d21-be36-8f7add82e95e"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2D7AC3D-CECD-4FC4-86FB-A6BF54137C3F}">
  <ds:schemaRefs>
    <ds:schemaRef ds:uri="http://schemas.microsoft.com/sharepoint/v3/contenttype/forms"/>
  </ds:schemaRefs>
</ds:datastoreItem>
</file>

<file path=customXml/itemProps2.xml><?xml version="1.0" encoding="utf-8"?>
<ds:datastoreItem xmlns:ds="http://schemas.openxmlformats.org/officeDocument/2006/customXml" ds:itemID="{D0C807EA-8C0B-4F1A-BA5A-CFE9AF34BF82}">
  <ds:schemaRefs>
    <ds:schemaRef ds:uri="http://www.w3.org/XML/1998/namespace"/>
    <ds:schemaRef ds:uri="http://schemas.microsoft.com/office/infopath/2007/PartnerControls"/>
    <ds:schemaRef ds:uri="http://schemas.microsoft.com/office/2006/documentManagement/types"/>
    <ds:schemaRef ds:uri="http://schemas.microsoft.com/office/2006/metadata/properties"/>
    <ds:schemaRef ds:uri="http://purl.org/dc/elements/1.1/"/>
    <ds:schemaRef ds:uri="http://schemas.microsoft.com/sharepoint/v3"/>
    <ds:schemaRef ds:uri="1fc1012c-1548-4228-b95d-9aad4dba54e6"/>
    <ds:schemaRef ds:uri="0059ae26-9413-4d21-be36-8f7add82e95e"/>
    <ds:schemaRef ds:uri="http://purl.org/dc/terms/"/>
    <ds:schemaRef ds:uri="http://schemas.openxmlformats.org/package/2006/metadata/core-properties"/>
    <ds:schemaRef ds:uri="http://purl.org/dc/dcmitype/"/>
  </ds:schemaRefs>
</ds:datastoreItem>
</file>

<file path=customXml/itemProps3.xml><?xml version="1.0" encoding="utf-8"?>
<ds:datastoreItem xmlns:ds="http://schemas.openxmlformats.org/officeDocument/2006/customXml" ds:itemID="{5269C6B6-FC6D-4430-9AE8-6466409BBAE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1fc1012c-1548-4228-b95d-9aad4dba54e6"/>
    <ds:schemaRef ds:uri="0059ae26-9413-4d21-be36-8f7add82e95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Top 50 List</vt:lpstr>
      <vt:lpstr>AB 1045 Form 106430837</vt:lpstr>
      <vt:lpstr>CSCHS % Increase 106430837</vt:lpstr>
      <vt:lpstr>'AB 1045 Form 106430837'!Print_Area</vt:lpstr>
      <vt:lpstr>'AB 1045 Form 106430837'!Print_Titles</vt:lpstr>
    </vt:vector>
  </TitlesOfParts>
  <Company>OSHPD/HID/ARSS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Dhami, Harry@OSHPD</cp:lastModifiedBy>
  <cp:lastPrinted>2009-05-27T18:50:19Z</cp:lastPrinted>
  <dcterms:created xsi:type="dcterms:W3CDTF">2007-03-06T21:45:14Z</dcterms:created>
  <dcterms:modified xsi:type="dcterms:W3CDTF">2021-06-11T21:39:46Z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0x01010063B30163A5E0454B961FE5D96EEB9B37</vt:lpwstr>
  </property>
</Properties>
</file>